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Code\SavvyCoders\Capstone\Project\Excel Files\"/>
    </mc:Choice>
  </mc:AlternateContent>
  <xr:revisionPtr revIDLastSave="0" documentId="13_ncr:1_{9A2AD147-9841-4144-B0EB-C68C046C72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collegefootballbowl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</calcChain>
</file>

<file path=xl/sharedStrings.xml><?xml version="1.0" encoding="utf-8"?>
<sst xmlns="http://schemas.openxmlformats.org/spreadsheetml/2006/main" count="8307" uniqueCount="1804">
  <si>
    <t>year</t>
  </si>
  <si>
    <t>date</t>
  </si>
  <si>
    <t>day</t>
  </si>
  <si>
    <t>winner_tie</t>
  </si>
  <si>
    <t>winner_rank</t>
  </si>
  <si>
    <t>winner_points</t>
  </si>
  <si>
    <t>loser_tie</t>
  </si>
  <si>
    <t>loser_rank</t>
  </si>
  <si>
    <t>loser_points</t>
  </si>
  <si>
    <t>attendance</t>
  </si>
  <si>
    <t>mvp</t>
  </si>
  <si>
    <t>sponsor</t>
  </si>
  <si>
    <t>bowl_name</t>
  </si>
  <si>
    <t>Wed</t>
  </si>
  <si>
    <t>Oklahoma</t>
  </si>
  <si>
    <t>Oregon</t>
  </si>
  <si>
    <t>Oklahoma RB Kennedy Brooks, Oklahoma S Pat Fields</t>
  </si>
  <si>
    <t>Valero</t>
  </si>
  <si>
    <t>Alamo Bowl</t>
  </si>
  <si>
    <t>Tue</t>
  </si>
  <si>
    <t>Texas</t>
  </si>
  <si>
    <t>Colorado</t>
  </si>
  <si>
    <t>Texas RB Bijan Robinson, Texas LB DeMarvion Overshown</t>
  </si>
  <si>
    <t>Utah</t>
  </si>
  <si>
    <t>Texas QB Sam Ehlinger, Texas LB Joseph Ossai</t>
  </si>
  <si>
    <t>Fri</t>
  </si>
  <si>
    <t>Washington State</t>
  </si>
  <si>
    <t>Iowa State</t>
  </si>
  <si>
    <t>Washington State QB Gardner Minshew, Washington State LB Peyton Pelluer</t>
  </si>
  <si>
    <t>Thu</t>
  </si>
  <si>
    <t>Texas Christian</t>
  </si>
  <si>
    <t>Stanford</t>
  </si>
  <si>
    <t>TCU QB Kenny Hill, TCU LB Travin Howard</t>
  </si>
  <si>
    <t>Oklahoma State</t>
  </si>
  <si>
    <t>OSU WR James Washington, OSU DT Vincent Taylor</t>
  </si>
  <si>
    <t>Sat</t>
  </si>
  <si>
    <t>TCU QB Brian Kohlhausen, TCU S Travin Howard</t>
  </si>
  <si>
    <t>UCLA</t>
  </si>
  <si>
    <t>Kansas State</t>
  </si>
  <si>
    <t>RB Paul Perkins (UCLA), LB Eric Kendricks (UCLA)</t>
  </si>
  <si>
    <t>Mon</t>
  </si>
  <si>
    <t>QB Marcus Mariota (Oregon), SS Avery Patterson (Oregon)</t>
  </si>
  <si>
    <t>Valero Energy Corporation</t>
  </si>
  <si>
    <t>Oregon State</t>
  </si>
  <si>
    <t>WR Marquise Goodwin (Texas), DL Alex Okafor (Texas)</t>
  </si>
  <si>
    <t>Baylor</t>
  </si>
  <si>
    <t>Washington</t>
  </si>
  <si>
    <t>RB Terrance Ganaway (Baylor), LB Elliot Coffey (Baylor)</t>
  </si>
  <si>
    <t>Arizona</t>
  </si>
  <si>
    <t>WR Justin Blackmon (Oklahoma State), DB Markelle Martin (Oklahoma State)</t>
  </si>
  <si>
    <t>Texas Tech</t>
  </si>
  <si>
    <t>Michigan State</t>
  </si>
  <si>
    <t>QB Taylor Potts (Texas Tech), DB Jamar Wall (Texas Tech)</t>
  </si>
  <si>
    <t>Missouri</t>
  </si>
  <si>
    <t>Northwestern</t>
  </si>
  <si>
    <t>WR Jeremy Maclin (Missouri), LB Sean Witherspoon (Missouri)</t>
  </si>
  <si>
    <t>Penn State</t>
  </si>
  <si>
    <t>Texas A&amp;M</t>
  </si>
  <si>
    <t>RB Rodney Kinlaw (Penn State), LB Sean Lee (Penn State)</t>
  </si>
  <si>
    <t>Iowa</t>
  </si>
  <si>
    <t>QB Colt McCoy (Texas), DB Aaron Ross (Texas)</t>
  </si>
  <si>
    <t>Nebraska</t>
  </si>
  <si>
    <t>Michigan</t>
  </si>
  <si>
    <t>RB Cory Ross (Nebraska), DB Leon Hall (Michigan)</t>
  </si>
  <si>
    <t>MasterCard</t>
  </si>
  <si>
    <t>Ohio State</t>
  </si>
  <si>
    <t>WR Ted Ginn Jr. (Ohio State), DL Simon Fraser (Ohio State)</t>
  </si>
  <si>
    <t>QB Jammal Lord (Nebraska), DL Trevor Johnson (Nebraska)</t>
  </si>
  <si>
    <t>Wisconsin</t>
  </si>
  <si>
    <t>QB Brooks Bollinger (Wisconsin), LB Jeff Mack (Wisconsin)</t>
  </si>
  <si>
    <t>RB Aaron Greving (Iowa), DL Derrick Pickens (Iowa)</t>
  </si>
  <si>
    <t>Sylvania</t>
  </si>
  <si>
    <t>RB Dan Alexander (Nebraska), DL Kyle Vanden Bosch (Nebraska)</t>
  </si>
  <si>
    <t>QB Rashard Casey (Penn State), LB LaVar Arrington (Penn State)</t>
  </si>
  <si>
    <t>Purdue</t>
  </si>
  <si>
    <t>QB Drew Brees (Purdue), DL Rosevelt Colvin (Purdue)</t>
  </si>
  <si>
    <t>Builders Square</t>
  </si>
  <si>
    <t>QB Billy Dicken (Purdue), DB Adrian Beasley (Purdue)</t>
  </si>
  <si>
    <t>Sun</t>
  </si>
  <si>
    <t>RB Sedrick Shaw (Iowa), DL Jared DeVries (Iowa)</t>
  </si>
  <si>
    <t>K Kyle Bryant (Texas A&amp;M), LB Keith Mitchell (Texas A&amp;M)</t>
  </si>
  <si>
    <t>QB Chad Davis (Washington State), LB Ron Childs (Washington State)</t>
  </si>
  <si>
    <t>California</t>
  </si>
  <si>
    <t>QB Dave Barr (California), LB Jerrot Willard (California)</t>
  </si>
  <si>
    <t>Army</t>
  </si>
  <si>
    <t>Missouri QB Brady Cook, Army LB Arik Smith</t>
  </si>
  <si>
    <t>Lockheed Martin</t>
  </si>
  <si>
    <t>Armed Forces Bowl</t>
  </si>
  <si>
    <t>Mississippi State</t>
  </si>
  <si>
    <t>Tulsa</t>
  </si>
  <si>
    <t>Mississippi State WR Lideatrick Griffin, Tulsa DB Christian Williams</t>
  </si>
  <si>
    <t>Tulane</t>
  </si>
  <si>
    <t>Southern Mississippi</t>
  </si>
  <si>
    <t>Tulane QB Justin McMillan, Southern Miss WR Quez Watkins</t>
  </si>
  <si>
    <t>Houston</t>
  </si>
  <si>
    <t>Army QB Kelvin Hopkins, Houston TE Romello Brooker</t>
  </si>
  <si>
    <t>Lockhee Martin</t>
  </si>
  <si>
    <t>San Diego State</t>
  </si>
  <si>
    <t>Army QB Ahmad Bradshaw, San Diego State RB Rashaad Perry</t>
  </si>
  <si>
    <t>Louisiana Tech</t>
  </si>
  <si>
    <t>Navy</t>
  </si>
  <si>
    <t>Lousiana Tech WR Trent Taylor, Navy QB Zach Abey</t>
  </si>
  <si>
    <t>Air Force</t>
  </si>
  <si>
    <t>Cal QB Jared Goff, Air Force QB Karson Roberts</t>
  </si>
  <si>
    <t>Pittsburgh</t>
  </si>
  <si>
    <t>RB Kenneth Farrow (Houston), QB Chad Voytik (Pitt)</t>
  </si>
  <si>
    <t>Middle Tennessee State</t>
  </si>
  <si>
    <t>QB Keenan Reynolds (Navy), LB T.T. Barber (Middle Tennessee)</t>
  </si>
  <si>
    <t>Bell Helicopter</t>
  </si>
  <si>
    <t>Rice</t>
  </si>
  <si>
    <t>WR Jordan Taylor (Rice), LB Austin Niklaas (Air Force)</t>
  </si>
  <si>
    <t>Brigham Young</t>
  </si>
  <si>
    <t>WR Cody Hoffman (Brigham Young), DB Dexter McCoil (Tulsa)</t>
  </si>
  <si>
    <t>Southern Methodist</t>
  </si>
  <si>
    <t>LB Stephen Anderson (Army), WR Darius Johnson (Southern Methodist)</t>
  </si>
  <si>
    <t>RB Asher Clark (Air Force), WR Tyron Carrier (Houston)</t>
  </si>
  <si>
    <t>RB Bryce Beall (Houston), RB Jared Tew (Air Force)</t>
  </si>
  <si>
    <t>QB Kevin Riley (California)</t>
  </si>
  <si>
    <t>K Louie Sakoda (Utah)</t>
  </si>
  <si>
    <t>Kansas</t>
  </si>
  <si>
    <t>QB Jason Swanson (Kansas)</t>
  </si>
  <si>
    <t>Cincinnati</t>
  </si>
  <si>
    <t>Marshall</t>
  </si>
  <si>
    <t>QB Gino Guidugli (Cincinnati)</t>
  </si>
  <si>
    <t>PlainsCapital Bank</t>
  </si>
  <si>
    <t>Boise State</t>
  </si>
  <si>
    <t>QB Ryan Dinwiddie (Boise State)</t>
  </si>
  <si>
    <t>Toledo</t>
  </si>
  <si>
    <t>MTSU QB Nicholas Vattiato, MTSU LB DQ Thomas</t>
  </si>
  <si>
    <t>Bahamas Bowl</t>
  </si>
  <si>
    <t>Buffalo</t>
  </si>
  <si>
    <t>Charlotte</t>
  </si>
  <si>
    <t>Buffalo RB Jaret Patterson, Buffalo DE Malcolm Koonce</t>
  </si>
  <si>
    <t>Makers Wanted</t>
  </si>
  <si>
    <t>Florida International</t>
  </si>
  <si>
    <t>FIU QB Christian Alexander, FIU LB Edwin Freeman</t>
  </si>
  <si>
    <t>Ohio</t>
  </si>
  <si>
    <t>Alabama-Birmingham</t>
  </si>
  <si>
    <t>Ohio RB Dorian Brown, Ohio FS Javon Hagan</t>
  </si>
  <si>
    <t>Old Dominion</t>
  </si>
  <si>
    <t>Eastern Michigan</t>
  </si>
  <si>
    <t>Old Dominion RB Ray Lawry, Old Dominion LB T.J. Ricks</t>
  </si>
  <si>
    <t>Popeyes</t>
  </si>
  <si>
    <t>Western Michigan</t>
  </si>
  <si>
    <t>Western Michigan RB Jamauri Bogan, Western Michigan LB Grant DePalma</t>
  </si>
  <si>
    <t>Western Kentucky</t>
  </si>
  <si>
    <t>Central Michigan</t>
  </si>
  <si>
    <t>QB Brandon Doughty (Western Kentucky), DL Derik Overstreet (Western Kentucky)</t>
  </si>
  <si>
    <t>Central Florida</t>
  </si>
  <si>
    <t>Florida</t>
  </si>
  <si>
    <t>UCF WR Ryan O'Keefe</t>
  </si>
  <si>
    <t>Union Home Mortgage</t>
  </si>
  <si>
    <t>Union Home Mortgage Gasparilla Bowl</t>
  </si>
  <si>
    <t>Central Florida QB Dillon Gabriel</t>
  </si>
  <si>
    <t>Gasparilla Bowl</t>
  </si>
  <si>
    <t>South Florida</t>
  </si>
  <si>
    <t>Marshall RB Keion Davis</t>
  </si>
  <si>
    <t>Bad Boy Mowers</t>
  </si>
  <si>
    <t>Temple</t>
  </si>
  <si>
    <t>Temple QB Frank Nutile</t>
  </si>
  <si>
    <t>Miami</t>
  </si>
  <si>
    <t>MSU QB Nick Fitzgerald</t>
  </si>
  <si>
    <t>Connecticut</t>
  </si>
  <si>
    <t>Marshall WR Deandre Reaves</t>
  </si>
  <si>
    <t>North Carolina State</t>
  </si>
  <si>
    <t>QB Jacoby Brissett (N.C. State)</t>
  </si>
  <si>
    <t>Bitcoin</t>
  </si>
  <si>
    <t>East Carolina</t>
  </si>
  <si>
    <t>RB Vintavious Cooper (East Carolina)</t>
  </si>
  <si>
    <t>Beef 'O'Brady's</t>
  </si>
  <si>
    <t>Ball State</t>
  </si>
  <si>
    <t>QB Blake Bortles (Central Florida)</t>
  </si>
  <si>
    <t>WR Aaron Dobson (Marshall)</t>
  </si>
  <si>
    <t>Louisville</t>
  </si>
  <si>
    <t>RB Jeremy Wright (Louisville)</t>
  </si>
  <si>
    <t>Rutgers</t>
  </si>
  <si>
    <t>WR Mohamed Sanu (Rutgers)</t>
  </si>
  <si>
    <t>Memphis</t>
  </si>
  <si>
    <t>QB Matt Grothe (South Florida)</t>
  </si>
  <si>
    <t>magicJack</t>
  </si>
  <si>
    <t>Auburn</t>
  </si>
  <si>
    <t>Houston QB Clayton Tune</t>
  </si>
  <si>
    <t>TicketSmarter</t>
  </si>
  <si>
    <t>Birmingham Bowl</t>
  </si>
  <si>
    <t>Boston College</t>
  </si>
  <si>
    <t>Cincinnati QB Desmond Ridder</t>
  </si>
  <si>
    <t>Wake Forest</t>
  </si>
  <si>
    <t>Wake Forest QB Jamie Newman</t>
  </si>
  <si>
    <t>Jared</t>
  </si>
  <si>
    <t>South Florida QB Quinton Flowers</t>
  </si>
  <si>
    <t>South Carolina</t>
  </si>
  <si>
    <t>USF QB Quinton Flowers</t>
  </si>
  <si>
    <t>Auburn RB Jovon Robinson</t>
  </si>
  <si>
    <t>RB Adam Lane (Florida)</t>
  </si>
  <si>
    <t>Vanderbilt</t>
  </si>
  <si>
    <t>WR Jordan Matthews (Vanderbilt)</t>
  </si>
  <si>
    <t>BBVA Compass</t>
  </si>
  <si>
    <t>Mississippi</t>
  </si>
  <si>
    <t>QB Bo Wallace (Mississippi)</t>
  </si>
  <si>
    <t>WR Darius Johnson (Southern Methodist)</t>
  </si>
  <si>
    <t>Kentucky</t>
  </si>
  <si>
    <t>RB Dion Lewis (Pittsurgh)</t>
  </si>
  <si>
    <t>RB Andre Dixon (Connecticut)</t>
  </si>
  <si>
    <t>Papa John's</t>
  </si>
  <si>
    <t>QB Mike Teel (Rutgers)</t>
  </si>
  <si>
    <t>QB Ben Mauk (Cincinnati)</t>
  </si>
  <si>
    <t>RB Benjamin Williams (South Florida)</t>
  </si>
  <si>
    <t>Appalachian State</t>
  </si>
  <si>
    <t>WKU QB Bailey Zappe, WKU DB Antwon Kincaid,, WKU P John Haggerty III</t>
  </si>
  <si>
    <t>RoofClaim</t>
  </si>
  <si>
    <t>Boca Raton Bowl</t>
  </si>
  <si>
    <t>BYU QB Zach Wilson, BYU LB Keenan Pili, BYU KR Caleb Christensen</t>
  </si>
  <si>
    <t>Florida Atlantic</t>
  </si>
  <si>
    <t>FAU QB Chris Robison, FAU CB Rashad Smith, FAU P Matt Hayball</t>
  </si>
  <si>
    <t>Cheribundi</t>
  </si>
  <si>
    <t>Northern Illinois</t>
  </si>
  <si>
    <t>UAB WR Xavier Ubosi, UAB NT Anthony Rush</t>
  </si>
  <si>
    <t>Akron</t>
  </si>
  <si>
    <t>Florida Atlantic QB Jason Driskel, Florida Atlantic QB Azeez Al-Shaair</t>
  </si>
  <si>
    <t>Cheribundi Tart Cherry</t>
  </si>
  <si>
    <t>Western Kentucky RB Anthony Wales, Western Kentucky LB Keith Brown</t>
  </si>
  <si>
    <t>Toledo QB Philip Ely, Toledo LB Ju'Wuan Woodley</t>
  </si>
  <si>
    <t>Marmot</t>
  </si>
  <si>
    <t>QB Rakeem Cato (Marshall)</t>
  </si>
  <si>
    <t>Minnesota</t>
  </si>
  <si>
    <t>West Virginia</t>
  </si>
  <si>
    <t>Minnesota RB Ky Thomas, Minnesota S Tyler Nubin</t>
  </si>
  <si>
    <t>Guaranteed Rate</t>
  </si>
  <si>
    <t>Guaranteed Rate Bowl</t>
  </si>
  <si>
    <t>Air Force RB Kadin Remsberg, Air Force LB Grant Donaldson</t>
  </si>
  <si>
    <t>Cheez-It</t>
  </si>
  <si>
    <t>TCU RB Sewo Olonilua, California S Jaylinn Hawkins</t>
  </si>
  <si>
    <t>Kansas State QB Alex Delton, Kansas State S Denzel Goolsby</t>
  </si>
  <si>
    <t>Baylor WR KD Cannon, Baylor DE Tyrone Hunt</t>
  </si>
  <si>
    <t>Motel 6</t>
  </si>
  <si>
    <t>Arizona State</t>
  </si>
  <si>
    <t>West Virginia QB Skyler Howard, West Virginia LB Shaq Petteway</t>
  </si>
  <si>
    <t>RB Desmond Roland (Oklahoma State), LB Seth Jacobs (Oklahoma State)</t>
  </si>
  <si>
    <t>QB Jake Waters (KSU), WR Tyler Lockett (KSU), and S Dante Barnett (KSU)</t>
  </si>
  <si>
    <t>Buffalo Wild Wings</t>
  </si>
  <si>
    <t>RB Le'Veon Bell (Michigan State), DL William Gholston (Michigan State)</t>
  </si>
  <si>
    <t>QB Blake Bell (Oklahoma), DB Jamell Fleming (Oklahoma)</t>
  </si>
  <si>
    <t>Insight Enterprises</t>
  </si>
  <si>
    <t>RB Marcus Coker (Iowa), DB Micah Hyde (Iowa)</t>
  </si>
  <si>
    <t>RB Alexander Robinson (Iowa State), DL Christopher Lyle (Iowa State)</t>
  </si>
  <si>
    <t>WR Dezmon Briscoe (Kansas), LB James Holt (Kansas)</t>
  </si>
  <si>
    <t>Indiana</t>
  </si>
  <si>
    <t>QB Zac Robinson (Oklahoma State), DB Donovan Woods (Oklahoma State)</t>
  </si>
  <si>
    <t>QB Graham Harrell (Texas Tech), DB Antonio Huffman (Texas Tech)</t>
  </si>
  <si>
    <t>QB Rudy Carpenter (Arizona State), LB Jamar Williams (Arizona State)</t>
  </si>
  <si>
    <t>Notre Dame</t>
  </si>
  <si>
    <t>QB Derek Anderson (Oregon State), LB Trent Bray (Oregon State)</t>
  </si>
  <si>
    <t>Virginia Tech</t>
  </si>
  <si>
    <t>QB Aaron Rodgers (California), DB Ryan Gutierrez (California)</t>
  </si>
  <si>
    <t>RB Brandon Miree (Pittsburgh), DL Claude Harriott (Pittsburgh)</t>
  </si>
  <si>
    <t>Syracuse</t>
  </si>
  <si>
    <t>RB James Mungro (Syracuse), LB Clifton Smith (Syracuse)</t>
  </si>
  <si>
    <t>QB Sage Rosenfels (Iowa State), DL Reggie Hayward (Iowa State)</t>
  </si>
  <si>
    <t>RB Cortlen Johnson (Colorado), LB Jashon Sykes (Colorado)</t>
  </si>
  <si>
    <t>QB Marc Bulger (West Virginia), DL Jeff Marriott (Missouri)</t>
  </si>
  <si>
    <t>New Mexico</t>
  </si>
  <si>
    <t>RB Trung Canidate (Arizona), LB Jimmy Sprotte (Arizona)</t>
  </si>
  <si>
    <t>RB Ron Dayne (Wisconsin), LB Tarek Saleh (Wisconsin)</t>
  </si>
  <si>
    <t>RB Byron Hanspard (Texas Tech), DB Mickey Dalton (Air Force)</t>
  </si>
  <si>
    <t>Weiser Lock</t>
  </si>
  <si>
    <t>QB John Walsh (Brigham Young), LB Broderick Simpson (Oklahoma)</t>
  </si>
  <si>
    <t>Wyoming</t>
  </si>
  <si>
    <t>WR Andre Coleman (Kansas State), DB Kenny McEntyre (Kansas State)</t>
  </si>
  <si>
    <t>QB Drew Bledsoe (Washington State), DB Kareem Leary (Utah)</t>
  </si>
  <si>
    <t>RB Vaughn Dunbar (Indiana), LB Mark Hagen (Indiana)</t>
  </si>
  <si>
    <t>QB Mike Pawlawski (California), LB Robert Midgett (Wyoming)</t>
  </si>
  <si>
    <t>Domino's Pizza</t>
  </si>
  <si>
    <t>QB Shane Montgomery (North Carolina State), DB Scott Geyer (Arizona)</t>
  </si>
  <si>
    <t>Georgia State</t>
  </si>
  <si>
    <t>Georgia State QB Darren Grainger</t>
  </si>
  <si>
    <t>TaxAct</t>
  </si>
  <si>
    <t>Camellia Bowl</t>
  </si>
  <si>
    <t>Buffalo RB Kevin Marks</t>
  </si>
  <si>
    <t>Arkansas State</t>
  </si>
  <si>
    <t>Arkansas State WR Omar Bayless</t>
  </si>
  <si>
    <t>Georgia Southern</t>
  </si>
  <si>
    <t>Georgia Southern RB Shai Werts</t>
  </si>
  <si>
    <t>Raycom Media</t>
  </si>
  <si>
    <t>Middle Tennessee LB Darius Harris</t>
  </si>
  <si>
    <t>Appalachian State QB Taylor Lamb</t>
  </si>
  <si>
    <t>Appalachian State RB Marcus Cox</t>
  </si>
  <si>
    <t>Bowling Green State</t>
  </si>
  <si>
    <t>South Alabama</t>
  </si>
  <si>
    <t>QB James Knapke (Bowling Green)</t>
  </si>
  <si>
    <t>Hardin-Simmons</t>
  </si>
  <si>
    <t>Wichita State</t>
  </si>
  <si>
    <t>Kentucky WR Wan'Dale Robinson</t>
  </si>
  <si>
    <t>Vrbo</t>
  </si>
  <si>
    <t>Citrus Bowl</t>
  </si>
  <si>
    <t>Northwestern QB Peyton Ramsey</t>
  </si>
  <si>
    <t>Alabama</t>
  </si>
  <si>
    <t>Alabama WR Jerry Jeudy</t>
  </si>
  <si>
    <t>Kentucky RB Benny Snell Jr.</t>
  </si>
  <si>
    <t>VRBO</t>
  </si>
  <si>
    <t>Louisiana State</t>
  </si>
  <si>
    <t>Notre Dame WR Miles Boykin</t>
  </si>
  <si>
    <t>Overton's</t>
  </si>
  <si>
    <t>LSU RB Derrius Grace</t>
  </si>
  <si>
    <t>Michigan QB Jake Rudock</t>
  </si>
  <si>
    <t>DL Markus Golden (Missouri)</t>
  </si>
  <si>
    <t>QB Connor Shaw (South Carolina)</t>
  </si>
  <si>
    <t>Capital One</t>
  </si>
  <si>
    <t>Georgia</t>
  </si>
  <si>
    <t>QB Aaron Murray (Georgia)</t>
  </si>
  <si>
    <t>WR Alshon Jeffery (South Carolina)</t>
  </si>
  <si>
    <t>LB Courtney Upshaw (Alabama)</t>
  </si>
  <si>
    <t>QB Daryll Clark (Penn State)</t>
  </si>
  <si>
    <t>QB Matt Stafford (Georgia)</t>
  </si>
  <si>
    <t>QB Chad Henne (Michigan)</t>
  </si>
  <si>
    <t>Arkansas</t>
  </si>
  <si>
    <t>QB John Stocco (Wisconsin)</t>
  </si>
  <si>
    <t>RB Brian Calhoun (Wisconsin)</t>
  </si>
  <si>
    <t>QB Drew Tate (Iowa)</t>
  </si>
  <si>
    <t>QB David Greene (Georgia)</t>
  </si>
  <si>
    <t>RB Ronnie Brown (Auburn)</t>
  </si>
  <si>
    <t>Tennessee</t>
  </si>
  <si>
    <t>QB Casey Clausen (Tennessee)</t>
  </si>
  <si>
    <t>RB Anthony Thomas (Michigan)</t>
  </si>
  <si>
    <t>WR Plaxico Burress (Michigan State)</t>
  </si>
  <si>
    <t>Ourhouse</t>
  </si>
  <si>
    <t>CompUSA</t>
  </si>
  <si>
    <t>RB Fred Taylor (Florida)</t>
  </si>
  <si>
    <t>QB Peyton Manning (Tennessee)</t>
  </si>
  <si>
    <t>RB Jay Graham (Tennessee)</t>
  </si>
  <si>
    <t>RB Sherman Williams (Alabama)</t>
  </si>
  <si>
    <t>WR Bobby Engram (Penn State)</t>
  </si>
  <si>
    <t>RB Garrison Hearst (Georgia)</t>
  </si>
  <si>
    <t>Clemson</t>
  </si>
  <si>
    <t>QB Mike Pawlawski (California)</t>
  </si>
  <si>
    <t>Georgia Tech</t>
  </si>
  <si>
    <t>QB Shawn Jones (Georgia Tech)</t>
  </si>
  <si>
    <t>Illinois</t>
  </si>
  <si>
    <t>Virginia</t>
  </si>
  <si>
    <t>QB Jeff George (Illinois)</t>
  </si>
  <si>
    <t>RB Terry Allen (Clemson)</t>
  </si>
  <si>
    <t>QB Rodney Williams (Clemson)</t>
  </si>
  <si>
    <t>Southern California</t>
  </si>
  <si>
    <t>LB Aundray Bruce (Auburn)</t>
  </si>
  <si>
    <t>LB Larry Kolic (Ohio State)</t>
  </si>
  <si>
    <t>Florida State</t>
  </si>
  <si>
    <t>QB James Jackson (Georgia)</t>
  </si>
  <si>
    <t>Maryland</t>
  </si>
  <si>
    <t>RB Johnnie Jones (Tennessee)</t>
  </si>
  <si>
    <t>QB Randy Campbell (Auburn)</t>
  </si>
  <si>
    <t>LB Jeff Gaylord (Missouri)</t>
  </si>
  <si>
    <t>WR Cris Collinsworth (Florida)</t>
  </si>
  <si>
    <t>QB David Woodley (Louisiana State)</t>
  </si>
  <si>
    <t>RB Ted Brown (North Carolina State)</t>
  </si>
  <si>
    <t>QB Jimmy Jordan (Florida State)</t>
  </si>
  <si>
    <t>RB Terry Miller (Oklahoma State), DL Phillip Dokes (Oklahoma State)</t>
  </si>
  <si>
    <t>RB Rob Carpenter (Miami (FL)), DL Jeff Kelly (Miami (OH))</t>
  </si>
  <si>
    <t>RB Sherman Smith (Miami (FL)), LB Brad Cousino (Miami (OH))</t>
  </si>
  <si>
    <t>RB Chuck Varner (Miami (FL)), LB Brad Cousino (Miami (OH))</t>
  </si>
  <si>
    <t>Tampa</t>
  </si>
  <si>
    <t>Kent State</t>
  </si>
  <si>
    <t>RB Freddie Solomon (Tampa), LB Jack Lambert (Kent State)</t>
  </si>
  <si>
    <t>Richmond</t>
  </si>
  <si>
    <t>QB Chuck Ealey (Toledo), DL Mel Long (Toledo)</t>
  </si>
  <si>
    <t>William &amp; Mary</t>
  </si>
  <si>
    <t>QB Chuck Ealey (Toledo), OL Vince Hubler (William &amp; Mary)</t>
  </si>
  <si>
    <t>Davidson</t>
  </si>
  <si>
    <t>QB Chuck Ealey (Toledo), OL Dan Crockett (Toledo)</t>
  </si>
  <si>
    <t>RB Buster O'Brien (Richmond), WR Walker Gillette (Richmond)</t>
  </si>
  <si>
    <t>Tennessee-Martin</t>
  </si>
  <si>
    <t>West Chester</t>
  </si>
  <si>
    <t>QB Errol Hook (Tennessee-Martin), DL Gordon Lambert (Tennessee-Martin)</t>
  </si>
  <si>
    <t>Morgan State</t>
  </si>
  <si>
    <t>LB Willie Lanier (Morgan State)</t>
  </si>
  <si>
    <t>Maine</t>
  </si>
  <si>
    <t>RB Dave Alexander (East Carolina)</t>
  </si>
  <si>
    <t>Massachusetts</t>
  </si>
  <si>
    <t>QB Jerry Whelchel (Massachusetts), QB Bill Cline (East Carolina)</t>
  </si>
  <si>
    <t>Coast Guard</t>
  </si>
  <si>
    <t>QB Sharon Miller (Western Kentucky)</t>
  </si>
  <si>
    <t>RB Joe Lopasky (Houston), QB Billy Roland (Houston)</t>
  </si>
  <si>
    <t>Lamar</t>
  </si>
  <si>
    <t>QB Windell Hebert (Lamar)</t>
  </si>
  <si>
    <t>Citadel</t>
  </si>
  <si>
    <t>Tennessee Tech</t>
  </si>
  <si>
    <t>QB Jerry Nettles (Citadel)</t>
  </si>
  <si>
    <t>Presbyterian</t>
  </si>
  <si>
    <t>RB Bucky Pitts (Middle Tennessee State), QB Bob Waters (Presbyterian)</t>
  </si>
  <si>
    <t>Texas A&amp;M-Commerce</t>
  </si>
  <si>
    <t>Missouri Valley</t>
  </si>
  <si>
    <t>QB Sam McCord (Texas A&amp;M-Commerce)</t>
  </si>
  <si>
    <t>RB Garry Berry (Texas A&amp;M-Commerce), RB Neal Hinson (Texas A&amp;M-Commerce)</t>
  </si>
  <si>
    <t>West Texas A&amp;M</t>
  </si>
  <si>
    <t>RB Ron Mills (West Texas A&amp;M)</t>
  </si>
  <si>
    <t>Juniata</t>
  </si>
  <si>
    <t>RB Barry Drexler (Juniata)</t>
  </si>
  <si>
    <t>Nebraska-Omaha</t>
  </si>
  <si>
    <t>Eastern Kentucky</t>
  </si>
  <si>
    <t>QB Bill Englehardt (Nebraska-Omaha)</t>
  </si>
  <si>
    <t>QB Bobby Spann (Arkansas State)</t>
  </si>
  <si>
    <t>RB Marvin Brown (Texas A&amp;M-Commerce), RB Billy Ray Norris (Texas A&amp;M-Commerce)</t>
  </si>
  <si>
    <t>Stetson</t>
  </si>
  <si>
    <t>QB Bill Johnson (Stetson), E Dave Laude (Stetson)</t>
  </si>
  <si>
    <t>Charleston</t>
  </si>
  <si>
    <t>Emory &amp; Henry</t>
  </si>
  <si>
    <t>QB Pete Anania (Charleston), E Charles Hubbard (Charleston)</t>
  </si>
  <si>
    <t>St. Vincent's</t>
  </si>
  <si>
    <t>Pennsylvania</t>
  </si>
  <si>
    <t>RB Don Henigan (St. Vincent's (Pennsylvania)), QB Chick Davis (Emory &amp; Henry)</t>
  </si>
  <si>
    <t>Sul Ross State</t>
  </si>
  <si>
    <t>Murray State</t>
  </si>
  <si>
    <t>RB Dale McDaniels (Murray State), RB Ted Scown (Sul Ross State)</t>
  </si>
  <si>
    <t>Catawba College</t>
  </si>
  <si>
    <t>Maryville</t>
  </si>
  <si>
    <t>TN</t>
  </si>
  <si>
    <t>Georgia QB Stetson Bennett, Georgia S Lewis Cine</t>
  </si>
  <si>
    <t>College Football Championship</t>
  </si>
  <si>
    <t>Alabama WR DeVonta Smith, Alabama DT Christian Barmore</t>
  </si>
  <si>
    <t>LSU QB Joe Burrow, LSU LB Patrick Queen</t>
  </si>
  <si>
    <t>Clemson QB Trevor Lawrence, Clemson CB Trayvon Mullen, Jr.</t>
  </si>
  <si>
    <t>AT&amp;T</t>
  </si>
  <si>
    <t>Alabama QB Tua Tagovailoa, Alabama DT Da'Ron Payne</t>
  </si>
  <si>
    <t>Clemson QB Deshaun Watson, Clemson LB Ben Boulware</t>
  </si>
  <si>
    <t>Alabama TE OJ Howard, Alabama SS Eddie Jackson</t>
  </si>
  <si>
    <t>RB Ezekiel Elliott, Ohio State, S Tyvis Powell, Ohio State</t>
  </si>
  <si>
    <t>Alabama RB Brian Robinson, Alabama LB Will Anderson Jr.</t>
  </si>
  <si>
    <t>Goodyear</t>
  </si>
  <si>
    <t>Cotton Bowl</t>
  </si>
  <si>
    <t>Oklahoma RB Rhamondre Stevenson, Oklahoma DB Tre Norwood</t>
  </si>
  <si>
    <t>Penn State RB Journey Brown, Penn State LB Micah Parsons</t>
  </si>
  <si>
    <t>Clemson QB Trevor Lawrence, Clemson DE Austin Bryant</t>
  </si>
  <si>
    <t>Ohio State QB JT Barrett, Ohio State S Damon Webb</t>
  </si>
  <si>
    <t>Wisconsin TE Troy Fumagalli, Wisconsin LB T.J. Edwards</t>
  </si>
  <si>
    <t>Alabama QB Jake Coker, Alabama CB Cyrus Jones</t>
  </si>
  <si>
    <t>QB Bryce Petter (Baylor), LB Taylor Young (Baylor)</t>
  </si>
  <si>
    <t>RB Henry Josey (Missouri)</t>
  </si>
  <si>
    <t>QB Johnny Manziel (Texas A&amp;M), DB Dustin Harris (Texas A&amp;M)</t>
  </si>
  <si>
    <t>QB Tyler Wilson (Arkansas), DL Jake Bequette (Arkansas)</t>
  </si>
  <si>
    <t>WR Terrence Toliver (Louisiana State), DB Tyrann Mathieu (Louisiana State)</t>
  </si>
  <si>
    <t>WR Dexter McCluster (Mississippi), LB Andre Sexton (Oklahoma State)</t>
  </si>
  <si>
    <t>WR Dexter McCluster (Mississippi), DB Marshay Green (Mississippi)</t>
  </si>
  <si>
    <t>RB Tony Temple (Missouri), DB William Moore (Missouri)</t>
  </si>
  <si>
    <t>WR Courtney Taylor (Auburn), LB Will Herring (Auburn)</t>
  </si>
  <si>
    <t>QB Brodie Croyle (Alabama), LB DeMeco Ryans (Alabama)</t>
  </si>
  <si>
    <t>SBC Communications</t>
  </si>
  <si>
    <t>QB Rick Clausen (Tennessee), DL Justin Harrell (Tennessee)</t>
  </si>
  <si>
    <t>QB Eli Manning (Mississippi), DL Josh Cooper (Mississippi)</t>
  </si>
  <si>
    <t>WR Roy Williams (Texas), DL Cory Redding (Texas)</t>
  </si>
  <si>
    <t>RB Quentin Griffin (Oklahoma), DB Roy Williams (Oklahoma)</t>
  </si>
  <si>
    <t>QB Jonathan Beasley (Kansas State), DL Chris L. Johnson (Kansas State)</t>
  </si>
  <si>
    <t>RB Cedric Cobbs (Arkansas), LB D.J. Cooper (Arkansas)</t>
  </si>
  <si>
    <t>Southwestern Bell</t>
  </si>
  <si>
    <t>RB Ricky Williams (Texas), LB Aaron Babino (Texas)</t>
  </si>
  <si>
    <t>QB Cade McNown (UCLA), LB Dat Nguyen (Texas A&amp;M)</t>
  </si>
  <si>
    <t>QB Steve Sarkisian (Brigham Young), WR Kevin Lockett (Kansas State)</t>
  </si>
  <si>
    <t>RB Herchell Troutman (Colorado), DB Marcus Washington (Colorado)</t>
  </si>
  <si>
    <t>Mobil</t>
  </si>
  <si>
    <t>WR Keyshawn Johnson (Southern California), DB John Herpin (Southern California)</t>
  </si>
  <si>
    <t>RB Lee Becton (Notre Dame), LB Antonio Shorter (Texas A&amp;M)</t>
  </si>
  <si>
    <t>QB Rick Mirer (Notre Dame), DL Devon McDonald (Notre Dame)</t>
  </si>
  <si>
    <t>RB Sean Jackson (Florida State), DB Chris Crooms (Texas A&amp;M)</t>
  </si>
  <si>
    <t>QB Craig Erickson (Miami (FL)), DL Russell Maryland (Miami (FL))</t>
  </si>
  <si>
    <t>DB Carl Pickens (Tennessee), RB Chuck Webb (Tennessee)</t>
  </si>
  <si>
    <t>QB Troy Aikman (UCLA), LB LaSalle Harper (Arkansas)</t>
  </si>
  <si>
    <t>LB Adam Bob (Texas A&amp;M), QB Bucky Richardson (Texas A&amp;M)</t>
  </si>
  <si>
    <t>LB Chris Spielman (Ohio State), RB Roger Vick (Texas A&amp;M)</t>
  </si>
  <si>
    <t>DB Domingo Bryant (Texas A&amp;M), RB Bo Jackson (Auburn)</t>
  </si>
  <si>
    <t>LB Bill Romanowski (Boston College), RB Steve Strachan (Boston College)</t>
  </si>
  <si>
    <t>QB John Lastinger (Georgia), LB Jeff Leiding (Texas)</t>
  </si>
  <si>
    <t>DB Wes Hopkins (Southern Methodist), QB Lance McIlhenny (Southern Methodist)</t>
  </si>
  <si>
    <t>QB Robert Brewer (Texas), LB Robbie Jones (Alabama)</t>
  </si>
  <si>
    <t>DL Warren Lyles (Alabama), RB Major Ogilvie (Alabama)</t>
  </si>
  <si>
    <t>QB Terry Elston (Houston), LB David Hodge (Houston)</t>
  </si>
  <si>
    <t>QB Joe Montana (Notre Dame), LB David Hodge (Houston)</t>
  </si>
  <si>
    <t>RB Vagas Ferguson (Notre Dame), LB Bob Golic (Notre Dame)</t>
  </si>
  <si>
    <t>RB Alois Blackwell (Houston), DB Mark Mohr (Houston)</t>
  </si>
  <si>
    <t>RB Ike Forte (Arkansas), LB Hal McAfee (Arkansas)</t>
  </si>
  <si>
    <t>QB Tom Shuman (Penn State), DB Ken Quesenberry (Baylor)</t>
  </si>
  <si>
    <t>RB Tony Davis (Nebraska), LB Wade Johnson (Texas)</t>
  </si>
  <si>
    <t>LB Randy Braband (Texas), QB Alan Lowry (Texas)</t>
  </si>
  <si>
    <t>DL Bruce Bannon (Penn State), RB Lydell Mitchell (Penn State)</t>
  </si>
  <si>
    <t>DB Clarence Ellis (Notre Dame), QB Eddie Phillips (Texas)</t>
  </si>
  <si>
    <t>RB Steve Worster (Texas), LB Bob Olson (Notre Dame)</t>
  </si>
  <si>
    <t>LB Tom Campbell (Texas), QB James Street (Texas)</t>
  </si>
  <si>
    <t>DL Grady Allen (Texas A&amp;M), LB Bill Hobbs (Texas A&amp;M)</t>
  </si>
  <si>
    <t>RB Kent Lawrence (Georgia), DL George Patton (Georgia)</t>
  </si>
  <si>
    <t>RB Joe Labruzzo (Louisiana State), OL David McCormick (Louisiana State)</t>
  </si>
  <si>
    <t>LB Ronnie Caveness (Arkansas), QB Fred Marshall (Arkansas)</t>
  </si>
  <si>
    <t>OL Scott Appleton (Texas), QB Duke Carlisle (Texas)</t>
  </si>
  <si>
    <t>QB Lynn Amedee (Louisiana State), OL Johnny Treadwell (Texas)</t>
  </si>
  <si>
    <t>QB Mike Cotten (Texas), E Bob Moses (Texas)</t>
  </si>
  <si>
    <t>Duke</t>
  </si>
  <si>
    <t>OL Dwight Bumgarner (Duke), RB Lance Alworth (Arkansas)</t>
  </si>
  <si>
    <t>RB Ernie Davis (Syracuse), OL Maurice Doke (Texas)</t>
  </si>
  <si>
    <t>OL Dave Phillips (Air Force), RB Jack Spikes (Texas Christian)</t>
  </si>
  <si>
    <t>QB Tom Forrestal (Navy), OL Tony Stremic (Navy)</t>
  </si>
  <si>
    <t>OL Norman Hamilton (Texas Christian), RB Jim Brown (Syracuse)</t>
  </si>
  <si>
    <t>OL Buddy Alliston (Mississippi), QB Eagle Day (Mississippi)</t>
  </si>
  <si>
    <t>RB George Humphreys (Georgia Tech), OL Bud Brooks (Arkansas)</t>
  </si>
  <si>
    <t>OL Richard Chapman (Rice), RB Dickey Maegle (Rice)</t>
  </si>
  <si>
    <t>RB Richard Ochoa (Texas), LB Bob Griesbach (Tennessee)</t>
  </si>
  <si>
    <t>RB Emery Clark (Kentucky), RB Keith Flowers (Texas Christian)</t>
  </si>
  <si>
    <t>RB Andy Kozar (Tennessee), OL Bud McFadin (Texas)</t>
  </si>
  <si>
    <t>North Carolina</t>
  </si>
  <si>
    <t>RB Billy Burkhalter (Rice), E James Williams (Rice)</t>
  </si>
  <si>
    <t>RB Kyle Rote (Southern Methodist), QB Norm Van Brocklin (Oregon)</t>
  </si>
  <si>
    <t>OL Steve Suhey (Penn State), RB Doak Walker (Southern Methodist)</t>
  </si>
  <si>
    <t>E Alton Baldwin (Arkansas), QB Y.A. Tittle (Louisiana State)</t>
  </si>
  <si>
    <t>E Hub Bechtol (Texas), OL Jim Kekeris (Missouri)</t>
  </si>
  <si>
    <t>E Neill Armstrong (Oklahoma State), DL Ralph Foster (Oklahoma State)</t>
  </si>
  <si>
    <t>Randolph Field</t>
  </si>
  <si>
    <t>OL Martin Ruby (Randolph Field), E Joe Parker (Texas)</t>
  </si>
  <si>
    <t>OL Jack Freeman (Texas), E Jack Marshall (Georgia Tech)</t>
  </si>
  <si>
    <t>RB Jimmy Nelson (Alabama), OL Martin Ruby (Texas A&amp;M)</t>
  </si>
  <si>
    <t>Fordham</t>
  </si>
  <si>
    <t>OL Charles Henke (Texas A&amp;M), OL Joe Ungerer (Fordham)</t>
  </si>
  <si>
    <t>B Banks McFadden (Clemson)</t>
  </si>
  <si>
    <t>Saint Mary's</t>
  </si>
  <si>
    <t>OL Jerry Dowd (Saint Mary's (CA)), RB Elmer Tarbox (Texas Tech)</t>
  </si>
  <si>
    <t>RB Ernie Lain (Rice), QB Byron White (Colorado)</t>
  </si>
  <si>
    <t>Marquette</t>
  </si>
  <si>
    <t>OL Ki Aldrich (Texas Christian), QB Sammy Baugh (Texas Christian)</t>
  </si>
  <si>
    <t>Coastal Carolina</t>
  </si>
  <si>
    <t>Coastal Carolina QB Grayson McCall</t>
  </si>
  <si>
    <t>Tailgreeter</t>
  </si>
  <si>
    <t>Cure Bowl</t>
  </si>
  <si>
    <t>Liberty</t>
  </si>
  <si>
    <t>Liberty QB Malik Willis</t>
  </si>
  <si>
    <t>FBC Mortgage</t>
  </si>
  <si>
    <t>Liberty DE Jessie Lemonier</t>
  </si>
  <si>
    <t>Louisiana</t>
  </si>
  <si>
    <t>Tulane RB Darius Bradwell</t>
  </si>
  <si>
    <t>AutoNation</t>
  </si>
  <si>
    <t>Georgia State QB Conner Manning</t>
  </si>
  <si>
    <t>Arkansas St. WR Kendall Sanders</t>
  </si>
  <si>
    <t>San Jose State</t>
  </si>
  <si>
    <t>San Jose St. QB Kenny Potter</t>
  </si>
  <si>
    <t>South Carolina WR Dakereon Joyner</t>
  </si>
  <si>
    <t>Duke's Mayonnaise</t>
  </si>
  <si>
    <t>Duke's Mayo Bowl</t>
  </si>
  <si>
    <t>Wisconsin LB Jack Sanborn</t>
  </si>
  <si>
    <t>Wyoming QB Levi Williams</t>
  </si>
  <si>
    <t>Idaho Potato Commission</t>
  </si>
  <si>
    <t>Famous Idaho Potato Bowl</t>
  </si>
  <si>
    <t>Nevada</t>
  </si>
  <si>
    <t>Nevada QB Carson Strong</t>
  </si>
  <si>
    <t>Ohio QB Nathan Rourke</t>
  </si>
  <si>
    <t>BYU QB Zach Wilson</t>
  </si>
  <si>
    <t>Wyoming QB Josh Allen</t>
  </si>
  <si>
    <t>Idaho</t>
  </si>
  <si>
    <t>Colorado State</t>
  </si>
  <si>
    <t>Idaho QB Matt Linehan</t>
  </si>
  <si>
    <t>Utah State</t>
  </si>
  <si>
    <t>Akron K Robert Stein</t>
  </si>
  <si>
    <t>RB Shayne Davern (Air Force), WR Corey Davis (Western Michigan)</t>
  </si>
  <si>
    <t>RB Adam Muema (San Diego State), RB Branden Oliver (Buffalo)</t>
  </si>
  <si>
    <t>RB Kerwynn Williams (Utah State), WR Bernard Reedy (Toledo)</t>
  </si>
  <si>
    <t>WR LaVon Brazill (Ohio), RB Michael Smith (Utah State)</t>
  </si>
  <si>
    <t>Fresno State</t>
  </si>
  <si>
    <t>QB Chandler Harnish (Northern Illinois), QB Ryan Colburn (Fresno State)</t>
  </si>
  <si>
    <t>uDrove</t>
  </si>
  <si>
    <t>RB DeMaundray Woolridge (Idaho), WR Freddie Barnes (Bowling Green State)</t>
  </si>
  <si>
    <t>Roady's Truck Stops</t>
  </si>
  <si>
    <t>RB Da'Rel Scott (Maryland), QB Colin Kaepernick (Nevada)</t>
  </si>
  <si>
    <t>QB Tom Brandstater (Fresno State), RB Jonathan Dwyer (Georgia Tech)</t>
  </si>
  <si>
    <t>QB Kirby Freeman (Miami (FL)), QB Jeff Rowe (Nevada)</t>
  </si>
  <si>
    <t>MPC Computers</t>
  </si>
  <si>
    <t>QB Matt Ryan (Boston College), QB Jared Zabransky (Boise State)</t>
  </si>
  <si>
    <t>QB Paul Pinegar (Fresno State), QB Marques Hagans (Virginia)</t>
  </si>
  <si>
    <t>RB P.J. Daniels (Georgia Tech), P Cort Moffitt (Tulsa)</t>
  </si>
  <si>
    <t>DL Bobby Hammer (Boise State), DB Anthony Forrest (Iowa State)</t>
  </si>
  <si>
    <t>Crucial</t>
  </si>
  <si>
    <t>QB Woodrow Dantzler (Clemson), WR Delwyn Daigre (Louisiana Tech)</t>
  </si>
  <si>
    <t>Texas-El Paso</t>
  </si>
  <si>
    <t>QB Bart Hendricks (Boise State), RB Chris Porter (Texas-El Paso)</t>
  </si>
  <si>
    <t>RB Brock Forsey (Boise State), QB Chris Redman (Louisville)</t>
  </si>
  <si>
    <t>QB Lee Roberts (Southern Mississippi), QB John Welsh (Idaho)</t>
  </si>
  <si>
    <t>WR Steve Smith (Utah State), QB Chad Plummer (Cincinnati)</t>
  </si>
  <si>
    <t>Oklahoma State QB Spencer Sanders, Oklahoma State LB Malcolm Rodriguez</t>
  </si>
  <si>
    <t>PlayStation</t>
  </si>
  <si>
    <t>Fiesta Bowl</t>
  </si>
  <si>
    <t>Iowa State QB Brock Purdy, Iowa State LB O'Rien Vance</t>
  </si>
  <si>
    <t>Clemson QB Trevor Lawrence, Clemson LB Chad Smith</t>
  </si>
  <si>
    <t>LSU QB Joe Burrow, LSU DL Rashard Lawrence</t>
  </si>
  <si>
    <t>Penn State QB Trace McSorley, Penn State S Marcus Allen</t>
  </si>
  <si>
    <t>Clemson QB Deshaun Watson, Clemson DE Clelin Ferrell</t>
  </si>
  <si>
    <t>Playstation</t>
  </si>
  <si>
    <t>OSU QB JT Barrett, OSU CB Eli Apple</t>
  </si>
  <si>
    <t>BattleFrog</t>
  </si>
  <si>
    <t>WR Thomas Sperbeck (Boise State), LB Tanner Vallejo (Boise State)</t>
  </si>
  <si>
    <t>Vizio</t>
  </si>
  <si>
    <t>QB Blake Bortles (UCF), LB Terrance Plummer (UCF)</t>
  </si>
  <si>
    <t>Tostitos</t>
  </si>
  <si>
    <t>QB Marcus Mariota (Oregon), LB Michael Clay (Oregon)</t>
  </si>
  <si>
    <t>WR Justin Blackmon (Oklahoma State), DB Justin Gilbert (Oklahoma State)</t>
  </si>
  <si>
    <t>QB Landry Jones (Oklahoma), DB Jamell Fleming (Oklahoma)</t>
  </si>
  <si>
    <t>TE Kyle Efaw (Boise State), DB Brandyn Thompson (Boise State)</t>
  </si>
  <si>
    <t>QB Colt McCoy (Texas), DL Roy Miller (Texas)</t>
  </si>
  <si>
    <t>QB Pat White (West Virginia), LB Reed Williams (West Virginia)</t>
  </si>
  <si>
    <t>QB Jarod Zabransky (Boise State), DB Marty Tadman (Boise State)</t>
  </si>
  <si>
    <t>QB Troy Smith (Ohio State), LB AJ Hawk (Ohio State)</t>
  </si>
  <si>
    <t>QB Alex Smith (Utah), WR Paris Warren (Utah)</t>
  </si>
  <si>
    <t>QB Craig Krenzel (Ohio State), LB AJ Hawk (Ohio State)</t>
  </si>
  <si>
    <t>QB Craig Krenzel (Ohio State), DB Mike Doss (Ohio State)</t>
  </si>
  <si>
    <t>QB Joey Harrington (Oregon), DB Steve Smith (Oregon)</t>
  </si>
  <si>
    <t>QB Jonathan Smith (Oregon State), LB Darnell Robinson (Oregon State)</t>
  </si>
  <si>
    <t>QB Eric Crouch (Nebraska), DB Mike Brown (Nebraska)</t>
  </si>
  <si>
    <t>WR Peerless Price (Tennessee), DB Dwayne Goodrich (Tennessee)</t>
  </si>
  <si>
    <t>QB Michael Bishop (Kansas State), LB Travis Ochs (Kansas State)</t>
  </si>
  <si>
    <t>RB Curtis Enis (Penn State), LB Brandon Noble (Penn State)</t>
  </si>
  <si>
    <t>QB Tommie Frazier (Nebraska), DB Michael Booker (Nebraska)</t>
  </si>
  <si>
    <t>QB Kordell Stewart (Colorado), DL Shannon Clavelle (Colorado)</t>
  </si>
  <si>
    <t>IBM</t>
  </si>
  <si>
    <t>RB Chuck Levy (Arizona), LB Tedy Bruschi (Arizona)</t>
  </si>
  <si>
    <t>QB Marvin Graves (Syracuse), DL Kevin Mitchell (Syracuse)</t>
  </si>
  <si>
    <t>WR O.J. McDuffie (Penn State), OL Reggie Givens (Penn State)</t>
  </si>
  <si>
    <t>Sunkist</t>
  </si>
  <si>
    <t>QB Browning Nagle (Louisville), DB Ray Buchanan (Louisville)</t>
  </si>
  <si>
    <t>QB Peter Tom Willis (Florida State), DL Odell Haggins (Florida State)</t>
  </si>
  <si>
    <t>QB Tony Rice (Notre Dame), DL Frank Stams (Notre Dame)</t>
  </si>
  <si>
    <t>QB Danny McManus (Florida State), DL Neil Smith (Nebraska)</t>
  </si>
  <si>
    <t>RB D.J. Dozier (Penn State), LB Shane Conlan (Penn State)</t>
  </si>
  <si>
    <t>RB Jamie Morris (Michigan), DL Mark Messner (Michigan)</t>
  </si>
  <si>
    <t>RB Gaston Green (UCLA), DB James Washington (UCLA)</t>
  </si>
  <si>
    <t>QB John Congemi (Pittsburgh), LB Rowland Tatum (Ohio State)</t>
  </si>
  <si>
    <t>RB Marcus Dupree (Oklahoma), DL Jim Jeffcoat (Arizona State)</t>
  </si>
  <si>
    <t>RB Curt Warner (Penn State), DL Leo Wisniewski (Penn State)</t>
  </si>
  <si>
    <t>RB Curt Warner (Penn State), DL Frank Case (Penn State)</t>
  </si>
  <si>
    <t>K Mark Schubert (Pittsburgh), DB Dave Liggins (Arizona)</t>
  </si>
  <si>
    <t>RB James Owens (UCLA), DL Jimmy Walker (Arkansas)</t>
  </si>
  <si>
    <t>QB Dennis Sproul (Arizona State), LB Matt Millen (Penn State)</t>
  </si>
  <si>
    <t>QB Thomas Lott (Oklahoma), DB Terry Peters (Oklahoma)</t>
  </si>
  <si>
    <t>WR John Jefferson (Arizona State), LB Larry Gordon (Arizona State)</t>
  </si>
  <si>
    <t>RB Kenny Walker (Oklahoma State), DL Phil Dokes (Oklahoma State)</t>
  </si>
  <si>
    <t>WR Greg Hudson (Arizona State), DB Mike Haynes (Arizona State)</t>
  </si>
  <si>
    <t>RB Woody Green (Arizona State), DB Mike Fink (Missouri)</t>
  </si>
  <si>
    <t>QB Gary Huff (Florida State), DL Junior Ah You (Arizona State)</t>
  </si>
  <si>
    <t>Texas-San Antonio</t>
  </si>
  <si>
    <t>SDSU WR Jesse Matthews, SDSU S CJ Baskerville</t>
  </si>
  <si>
    <t>Tropical Smoothie Cafe</t>
  </si>
  <si>
    <t>Frisco Bowl</t>
  </si>
  <si>
    <t>Kent State QB Dustin Crum, Kent State DB Qwuantrezz Knight</t>
  </si>
  <si>
    <t>Ohio RB AJ Ouellette, Ohio LB Evan Croutch</t>
  </si>
  <si>
    <t>DXL</t>
  </si>
  <si>
    <t>Louisiana Tech QB J'Mar Smith, Louisiana Tech CB Amik Robertson</t>
  </si>
  <si>
    <t>North Texas</t>
  </si>
  <si>
    <t>Miami QB Brett Gabbert, Miami DB Jacquez Warren</t>
  </si>
  <si>
    <t>Frisco Football Classic</t>
  </si>
  <si>
    <t>Wake Forest QB Sam Hartman, Rutgers QB Johnny Langan</t>
  </si>
  <si>
    <t>TaxSlayer</t>
  </si>
  <si>
    <t>Gator Bowl</t>
  </si>
  <si>
    <t>Kentucky RB Asim Rose Jr., NC State RB Zonovan Knight</t>
  </si>
  <si>
    <t>Tennessee RB Eric Gray, Indiana QB Peyton Ramsey</t>
  </si>
  <si>
    <t>Texas A&amp;M RB Trayveon Williams</t>
  </si>
  <si>
    <t>Mississippi State S Mark McLaurin, Louisville QB Lamar Jackson</t>
  </si>
  <si>
    <t>Georgia Tech RB Dedrick Mills, Kentucky QB Stephen Johnson II</t>
  </si>
  <si>
    <t>Georgia WR Terry Godwin</t>
  </si>
  <si>
    <t>QB Joshua Dobbs (Tennessee)</t>
  </si>
  <si>
    <t>WR Quincy Enunwa (Nebraska)</t>
  </si>
  <si>
    <t>Taxslayer</t>
  </si>
  <si>
    <t>DB Jared Carpenter (Northwestern)</t>
  </si>
  <si>
    <t>WR Andre Debose (Florida)</t>
  </si>
  <si>
    <t>QB Chris Relf (Mississippi State)</t>
  </si>
  <si>
    <t>Progressive Insurance</t>
  </si>
  <si>
    <t>QB EJ Manuel (Florida State), RB Noel Devine (West Virginia)</t>
  </si>
  <si>
    <t>Konica Minolta</t>
  </si>
  <si>
    <t>QB Joe Ganz (Nebraska)</t>
  </si>
  <si>
    <t>QB Graham Harrell (Texas Tech), RB Mikell Simpson (Virginia)</t>
  </si>
  <si>
    <t>QB Pat White (West Virginia), WR Calvin Johnson (Georgia Tech)</t>
  </si>
  <si>
    <t>Toyota</t>
  </si>
  <si>
    <t>RB Cedric Humes (Virginia Tech), QB Hunter Cantwell (Louisville)</t>
  </si>
  <si>
    <t>RB Leon Washington (Florida State), RB Kay-Jay Harris (West Virginia)</t>
  </si>
  <si>
    <t>QB Scott McBrien (Maryland), DB Brian King (West Virginia)</t>
  </si>
  <si>
    <t>QB Philip Rivers (North Carolina State), DL Cedric Hillard (Notre Dame)</t>
  </si>
  <si>
    <t>WR Javon Walker (Florida State), WR Andre Davis (Virginia Tech)</t>
  </si>
  <si>
    <t>QB Michael Vick (Virginia Tech), WR Rod Gardner (Clemson)</t>
  </si>
  <si>
    <t>LB Nate Webster (Miami (FL)), QB Joe Hamilton (Georgia Tech)</t>
  </si>
  <si>
    <t>WR Dez White (Georgia Tech), RB Autry Denson (Notre Dame)</t>
  </si>
  <si>
    <t>QB Chris Keldorf (North Carolina), QB Nick Sorensen (Virginia Tech)</t>
  </si>
  <si>
    <t>QB Oscar Davenport (North Carolina), WR David Saunders (West Virginia)</t>
  </si>
  <si>
    <t>QB Donovan McNabb (Syracuse), DB Peter Ford (Clemson)</t>
  </si>
  <si>
    <t>RB James Stewart (Tennessee), QB Maurice DeShazo (Virginia Tech)</t>
  </si>
  <si>
    <t>Outback Steakhouse</t>
  </si>
  <si>
    <t>QB Brian Burgdorf (Alabama), WR Corey Holliday (North Carolina)</t>
  </si>
  <si>
    <t>RB Errict Rhett (Florida), WR Reggie Lawrence (North Carolina State)</t>
  </si>
  <si>
    <t>QB Cale Gundy (Oklahoma), DB Tyrone Davis (Virginia)</t>
  </si>
  <si>
    <t>OL Offensive Line (Michigan), DB Tyrone Ashley (Mississippi)</t>
  </si>
  <si>
    <t>Mazda</t>
  </si>
  <si>
    <t>LB Levon Kirkland (Clemson), DL Mike Fox (West Virginia)</t>
  </si>
  <si>
    <t>QB Wayne Johnson (Georgia), WR Andre Rison (Michigan State)</t>
  </si>
  <si>
    <t>WR Wendell Davis (Louisiana State), RB Harold Green (South Carolina)</t>
  </si>
  <si>
    <t>QB Rodney Williams (Clemson), RB Brad Muster (Stanford)</t>
  </si>
  <si>
    <t>QB Chip Ferguson (Florida State), RB Thurman Thomas (Oklahoma State)</t>
  </si>
  <si>
    <t>RB Thurman Thomas (Oklahoma State), QB Mike Hold (South Carolina)</t>
  </si>
  <si>
    <t>DB Tony Lilly (Florida), RB Owen Gill (Iowa)</t>
  </si>
  <si>
    <t>RB Greg Allen (Florida State), K Paul Woodside (West Virginia)</t>
  </si>
  <si>
    <t>RB Kelvin Bryant (North Carolina), RB Gary Anderson (Arkansas)</t>
  </si>
  <si>
    <t>QB Rick Trocano (Pittsburgh), RB George Rogers (South Carolina)</t>
  </si>
  <si>
    <t>QB Matt Kupec (North Carolina), WR Anthony Carter (Michigan)</t>
  </si>
  <si>
    <t>QB Steve Fuller (Clemson), QB Art Schlichter (Ohio State)</t>
  </si>
  <si>
    <t>QB Matt Cavanaugh (Pittsburgh), WR Jerry Butler (Clemson)</t>
  </si>
  <si>
    <t>RB Al Hunter (Notre Dame), WR Jimmy Cefalo (Penn State)</t>
  </si>
  <si>
    <t>RB Steve Atkins (Maryland), LB Sammy Green (Florida)</t>
  </si>
  <si>
    <t>QB Phil Gargis (Auburn), RB Earl Campbell (Texas)</t>
  </si>
  <si>
    <t>QB Joe Barnes (Texas Tech), RB Haskel Stanback (Tennessee)</t>
  </si>
  <si>
    <t>QB Wade Whatley (Auburn), LB Mark Cooney (Colorado)</t>
  </si>
  <si>
    <t>RB Jimmy Poulos (Georgia), LB James Webster (North Carolina)</t>
  </si>
  <si>
    <t>QB Pat Sullivan (Auburn), QB Archie Manning (Mississippi)</t>
  </si>
  <si>
    <t>LB Mike Kelley (Florida), RB Curt Watson (Tennessee)</t>
  </si>
  <si>
    <t>QB Terry McMillan (Missouri), LB Mike Hall (Alabama)</t>
  </si>
  <si>
    <t>QB Kim Hammond (Florida State), QB Tom Sherman (Penn State)</t>
  </si>
  <si>
    <t>QB Dewey Warren (Tennessee), RB Floyd Little (Syracuse)</t>
  </si>
  <si>
    <t>RB Lenny Snow (Georgia Tech), RB Donny Anderson (Texas Tech)</t>
  </si>
  <si>
    <t>WR Fred Biletnikoff (Florida State), LB Carl McAdams (Oklahoma)</t>
  </si>
  <si>
    <t>RB Ken Willard (North Carolina), OL David Sicks (Air Force)</t>
  </si>
  <si>
    <t>QB Tom Shannon (Florida), E Dave Robinson (Penn State)</t>
  </si>
  <si>
    <t>QB Galen Hall (Penn State), RB Joe Auer (Georgia Tech)</t>
  </si>
  <si>
    <t>QB Larry Libertore (Florida), QB Bobby Ply (Baylor)</t>
  </si>
  <si>
    <t>RB Jim Mooty (Arkansas), LB Maxie Baughan (Georgia Tech)</t>
  </si>
  <si>
    <t>QB Bobby Franklin (Mississippi), E Dave Hudson (Florida)</t>
  </si>
  <si>
    <t>RB Bobby Gordon (Tennessee), RB John David Crow (Texas A&amp;M)</t>
  </si>
  <si>
    <t>QB Wade Mitchell (Georgia Tech), QB Corny Salvaterra (Pittsburgh)</t>
  </si>
  <si>
    <t>QB Don Orr (Vanderbilt), RB Joe Childress (Auburn)</t>
  </si>
  <si>
    <t>RB Joe Childress (Auburn), QB Billy Hooper (Baylor)</t>
  </si>
  <si>
    <t>RB Bobby Cavazos (Texas Tech), QB Vince Dooley (Auburn)</t>
  </si>
  <si>
    <t>RB John Hall (Florida), OL Marv Matuszak (Tulsa)</t>
  </si>
  <si>
    <t>RB Jim Dooley (Miami (FL))</t>
  </si>
  <si>
    <t>Washington &amp; Lee</t>
  </si>
  <si>
    <t>RB Eddie Talboom (Wyoming)</t>
  </si>
  <si>
    <t>OL Bob Ward (Maryland)</t>
  </si>
  <si>
    <t>RB Bobby Gage (Clemson)</t>
  </si>
  <si>
    <t>RB Lu Gambino (Maryland)</t>
  </si>
  <si>
    <t>RB Joe Golding (Oklahoma)</t>
  </si>
  <si>
    <t>QB Nick Sacrinty (Wake Forest)</t>
  </si>
  <si>
    <t>LendingTree</t>
  </si>
  <si>
    <t>LendingTree Bowl</t>
  </si>
  <si>
    <t>Georgia State QB Cornelious Brown IV</t>
  </si>
  <si>
    <t>Louisiana QB Levi Lewis</t>
  </si>
  <si>
    <t>Troy</t>
  </si>
  <si>
    <t>Troy QB Sawyer Smith</t>
  </si>
  <si>
    <t>Dollar General</t>
  </si>
  <si>
    <t>Appalachian State RB Jalin Moore</t>
  </si>
  <si>
    <t>Troy LB Justin Lucas</t>
  </si>
  <si>
    <t>Bowling Green</t>
  </si>
  <si>
    <t>Georgia Southern QB Favian Upshaw</t>
  </si>
  <si>
    <t>GoDaddy</t>
  </si>
  <si>
    <t>RB Kareem Hunt (Toledo)</t>
  </si>
  <si>
    <t>QB Fredi Knighten (Arkansas State)</t>
  </si>
  <si>
    <t>QB Ryan Aplin (Arkansas State)</t>
  </si>
  <si>
    <t>QB Chandler Harnish (Northern Illinois)</t>
  </si>
  <si>
    <t>QB Austin Boucher (Miami (OH))</t>
  </si>
  <si>
    <t>QB Dan LeFevour (Central Michigan)</t>
  </si>
  <si>
    <t>GMAC</t>
  </si>
  <si>
    <t>RB Tarrion Adams (Tulsa)</t>
  </si>
  <si>
    <t>QB Paul Smith (Tulsa)</t>
  </si>
  <si>
    <t>RB Damion Fletcher (Southern Mississippi)</t>
  </si>
  <si>
    <t>QB Bruce Gradkowski (Toledo)</t>
  </si>
  <si>
    <t>QB Omar Jacobs (Bowling Green State)</t>
  </si>
  <si>
    <t>QB Ben Roethlisberger (Miami (OH))</t>
  </si>
  <si>
    <t>QB Byron Leftwich (Marshall)</t>
  </si>
  <si>
    <t>RB LaDainian Tomlinson (Texas Christian)</t>
  </si>
  <si>
    <t>QB Casey Printers (Texas Christian)</t>
  </si>
  <si>
    <t>Air Force QB Haaziq Daniels</t>
  </si>
  <si>
    <t>Servpro</t>
  </si>
  <si>
    <t>First Responder Bowl</t>
  </si>
  <si>
    <t>Louisiana RB Elijah Mitchell</t>
  </si>
  <si>
    <t>Western Kentucky WR Lucky Jackson</t>
  </si>
  <si>
    <t>Utah CB Julian Blackmon</t>
  </si>
  <si>
    <t>Zaxby's</t>
  </si>
  <si>
    <t>Army QB Ahmad Bradshaw</t>
  </si>
  <si>
    <t>Washington RB Myles Gaskin</t>
  </si>
  <si>
    <t>LB Houston Bates (Louisiana Tech)</t>
  </si>
  <si>
    <t>Nevada-Las Vegas</t>
  </si>
  <si>
    <t>QB Derek Thompson (North Texas)</t>
  </si>
  <si>
    <t>QB Clint Chelf (Oklahoma State)</t>
  </si>
  <si>
    <t>QB Case Keenum (Houston)</t>
  </si>
  <si>
    <t>TicketCity</t>
  </si>
  <si>
    <t>QB Taylor Potts (Texas Tech)</t>
  </si>
  <si>
    <t>BYU RB Tyler Allgeier</t>
  </si>
  <si>
    <t>Radiance Technologies</t>
  </si>
  <si>
    <t>Independence Bowl</t>
  </si>
  <si>
    <t>Louisiana Tech RB Justin Henderson, Louisiana Tech LB Connor Taylor</t>
  </si>
  <si>
    <t>Walk-On's</t>
  </si>
  <si>
    <t>Duke QB Daniel Jones, Temple DB Delvon Randall</t>
  </si>
  <si>
    <t>Florida State QB James Blackman, Florida State DB Nate Andrews</t>
  </si>
  <si>
    <t>NC State FB Jaylen Samuels, NC State LB Airius Moore</t>
  </si>
  <si>
    <t>Camping World</t>
  </si>
  <si>
    <t>Virginia Tech WR Isaiah Ford, Virginia Tech S Jerey Brady</t>
  </si>
  <si>
    <t>WR Pharoh Cooper (South Carolina), LB Skai Moore (South Carolina</t>
  </si>
  <si>
    <t>Duck Commander</t>
  </si>
  <si>
    <t>QB BJ Denker (Arizona), S William Parks (Arizona)</t>
  </si>
  <si>
    <t>AdvoCare</t>
  </si>
  <si>
    <t>Louisiana-Monroe</t>
  </si>
  <si>
    <t>QB Tyler Tettleton (Ohio), RB Beau Blankenship (Ohio), LB Keith Moore (Ohio)</t>
  </si>
  <si>
    <t>QB James Franklin (Missouri), LB Andrew Wilson (Missouri)</t>
  </si>
  <si>
    <t>RB Jared Tew (Air Force), DL Rick Ricketts (Air Force)</t>
  </si>
  <si>
    <t>TE Aron White (Georgia), DL Geno Atkins (Georgia)</t>
  </si>
  <si>
    <t>WR Phillip Livas (Louisiana Tech), DB Weldon Brown (Louisiana Tech)</t>
  </si>
  <si>
    <t>QB John Parker Wilson (Alabama), DL Wallace Gilberry (Alabama)</t>
  </si>
  <si>
    <t>PetroSun</t>
  </si>
  <si>
    <t>RB Dantrell Savage (Oklahoma State), LB Jeremy Nethon (Oklahoma State)</t>
  </si>
  <si>
    <t>QB Brad Smith (Missouri), DB Marcus King (Missouri)</t>
  </si>
  <si>
    <t>QB Bret Meyer (Iowa State), DB Nick Moser (Iowa State)</t>
  </si>
  <si>
    <t>RB Cedric Cobbs (Arkansas), LB Caleb Miller (Arkansas)</t>
  </si>
  <si>
    <t>MainStay Investments</t>
  </si>
  <si>
    <t>QB Eli Manning (Mississippi), DL Chris Kelsay (Nebraska)</t>
  </si>
  <si>
    <t>QB Seneca Wallace (Iowa State), DB Waine Bacon (Alabama)</t>
  </si>
  <si>
    <t>RB Ja'Mar Toombs (Texas A&amp;M), DL Willie Blade (Mississippi State)</t>
  </si>
  <si>
    <t>Sanford</t>
  </si>
  <si>
    <t>DB Tim Strickland (Mississippi), QB Josh Heupel (Oklahoma)</t>
  </si>
  <si>
    <t>QB Romaro Miller (Mississippi), DL Kendrick Clancy (Mississippi)</t>
  </si>
  <si>
    <t>RB Rondell Mealey (Louisiana State), DL Arnold Miller (Louisiana State)</t>
  </si>
  <si>
    <t>QB Dameyune Craig (Auburn), LB Rickey Neal (Auburn)</t>
  </si>
  <si>
    <t>Poulan Weedeater</t>
  </si>
  <si>
    <t>RB Kevin Faulk (Louisiana State), DL Gabe Northern (Louisiana State)</t>
  </si>
  <si>
    <t>QB Mike Groh (Virginia), DL Mike Frederick (Virginia)</t>
  </si>
  <si>
    <t>DB Maurice DeShazo (Virginia Tech), DB Antonio Banks (Virginia Tech)</t>
  </si>
  <si>
    <t>WR Todd Dixon (Wake Forest), DB Herman O'Berry (Oregon)</t>
  </si>
  <si>
    <t>WR Andre Hastings (Georgia), LB Torray Evans (Georgia)</t>
  </si>
  <si>
    <t>RB Mike Richardson (Louisiana Tech), LB Lorenza Baker (Louisiana Tech)</t>
  </si>
  <si>
    <t>QB Bill Musgrave (Oregon), DB Chris Oldham (Oregon)</t>
  </si>
  <si>
    <t>PR James Henry (Southern Mississippi)</t>
  </si>
  <si>
    <t>QB Chris Chandler (Washington), LB David Rill (Washington)</t>
  </si>
  <si>
    <t>QB Mark Young (Mississippi), DL James Mosley (Texas Tech)</t>
  </si>
  <si>
    <t>QB Rickey Foggie (Minnesota), LB Bruce Holmes (Minnesota)</t>
  </si>
  <si>
    <t>QB Bart Weiss (Air Force), DB Scott Thomas (Air Force)</t>
  </si>
  <si>
    <t>QB Marty Louthan (Air Force), DL Andre Townsend (Mississippi)</t>
  </si>
  <si>
    <t>QB Randy Wright (Wisconsin), DL Tim Krumrie (Wisconsin)</t>
  </si>
  <si>
    <t>QB Gary Kubiak (Texas A&amp;M), LB Mike Green (Oklahoma State)</t>
  </si>
  <si>
    <t>McNeese State</t>
  </si>
  <si>
    <t>QB Stephen Starring (McNeese State), DL Jerald Baylis (Southern Mississippi)</t>
  </si>
  <si>
    <t>RB Joe Morris (Syracuse), DL Clay Carroll (McNeese State)</t>
  </si>
  <si>
    <t>RB Theodore Sutton (East Carolina), DL Zack Valentine (East Carolina)</t>
  </si>
  <si>
    <t>QB Keith Thibodeaux (Louisiana Tech), LB Otis Wilson (Louisville)</t>
  </si>
  <si>
    <t>QB Terry McFarland (McNeese State), DB Terry Clark (Tulsa)</t>
  </si>
  <si>
    <t>Utah State DE Nick Heninger, Utah State WR Deven Thompkins</t>
  </si>
  <si>
    <t>Jimmy Kimmel</t>
  </si>
  <si>
    <t>LA Bowl</t>
  </si>
  <si>
    <t>Wisconsin RB Braelon Allen</t>
  </si>
  <si>
    <t>SRS Distribution</t>
  </si>
  <si>
    <t>Las Vegas Bowl</t>
  </si>
  <si>
    <t>Washington DB Elijah Molden</t>
  </si>
  <si>
    <t>Mitsubishi Motors</t>
  </si>
  <si>
    <t>Fresno State RB Ronnie Rivers</t>
  </si>
  <si>
    <t>Boise State WR Cedric Wilson</t>
  </si>
  <si>
    <t>San Diego State RB Donnel Pumphrey</t>
  </si>
  <si>
    <t>GEICO</t>
  </si>
  <si>
    <t>Utah DB Tevin Carter</t>
  </si>
  <si>
    <t>Royal Purple</t>
  </si>
  <si>
    <t>QB Travis Wilson (Utah)</t>
  </si>
  <si>
    <t>QB Cody Kessler (USC)</t>
  </si>
  <si>
    <t>Maaco</t>
  </si>
  <si>
    <t>RB Bishop Sankey (Washington)</t>
  </si>
  <si>
    <t>RB Doug Martin (Boise State)</t>
  </si>
  <si>
    <t>QB Kellen Moore (Boise State)</t>
  </si>
  <si>
    <t>QB Max Hall (Brigham Young)</t>
  </si>
  <si>
    <t>QB Willie Tuitama (Arizona)</t>
  </si>
  <si>
    <t>Pioneer</t>
  </si>
  <si>
    <t>WR Austin Collie (Brigham Young)</t>
  </si>
  <si>
    <t>TE Jonny Harline (Brigham Young)</t>
  </si>
  <si>
    <t>RB Marshawn Lynch (California)</t>
  </si>
  <si>
    <t>QB Corey Bramlet (Wyoming)</t>
  </si>
  <si>
    <t>RB Steven Jackson (Oregon State)</t>
  </si>
  <si>
    <t>WR Craig Bragg (UCLA)</t>
  </si>
  <si>
    <t>Sega</t>
  </si>
  <si>
    <t>RB Dameon Hunter (Utah)</t>
  </si>
  <si>
    <t>QB Jason Thomas (Nevada-Las Vegas)</t>
  </si>
  <si>
    <t>RB Mike Anderson (Utah)</t>
  </si>
  <si>
    <t>EA Sports</t>
  </si>
  <si>
    <t>QB Ronald Curry (North Carolina)</t>
  </si>
  <si>
    <t>WR Pat Johnson (Oregon)</t>
  </si>
  <si>
    <t>LB Mike Crawford (Nevada)</t>
  </si>
  <si>
    <t>RB Wasean Tait (Toledo)</t>
  </si>
  <si>
    <t>WR Henry Bailey (Nevada-Las Vegas)</t>
  </si>
  <si>
    <t>QB Anthony Calvillo (Utah State)</t>
  </si>
  <si>
    <t>QB Erik White (Bowling Green State)</t>
  </si>
  <si>
    <t>Texas Tech QB Donovan Smith</t>
  </si>
  <si>
    <t>AutoZone</t>
  </si>
  <si>
    <t>Liberty Bowl</t>
  </si>
  <si>
    <t>West Virginia WR T.J. Simmons</t>
  </si>
  <si>
    <t>Navy QB Malcolm Perry</t>
  </si>
  <si>
    <t>Oklahoma State QB Taylor Cornelius</t>
  </si>
  <si>
    <t>Iowa State WR Allen Lazard</t>
  </si>
  <si>
    <t>Georgia DT Trenton Thompson</t>
  </si>
  <si>
    <t>Arkansas RB Alex Collins</t>
  </si>
  <si>
    <t>QB Kyle Allen (Texas A&amp;M)</t>
  </si>
  <si>
    <t>Autozone</t>
  </si>
  <si>
    <t>QB Dak Prescott (Mississippi State)</t>
  </si>
  <si>
    <t>RB Trey Watts (Tulsa)</t>
  </si>
  <si>
    <t>RB Isaiah Pead (Cincinnati)</t>
  </si>
  <si>
    <t>RB Latavius Murray (Central Florida)</t>
  </si>
  <si>
    <t>QB Ryan Mallett (Arkansas)</t>
  </si>
  <si>
    <t>DL Ventrell Jenkins (Kentucky)</t>
  </si>
  <si>
    <t>DB Derek Pegues (Mississippi State)</t>
  </si>
  <si>
    <t>QB Blake Mitchell (South Carolina)</t>
  </si>
  <si>
    <t>QB Stefan LeFors (Louisville)</t>
  </si>
  <si>
    <t>RB Brandon Warfield (Utah)</t>
  </si>
  <si>
    <t>AXA Financial</t>
  </si>
  <si>
    <t>WR LaTarence Dunbar (Texas Christian)</t>
  </si>
  <si>
    <t>QB Dave Ragone (Louisville)</t>
  </si>
  <si>
    <t>RB Cecil Sapp (Colorado State)</t>
  </si>
  <si>
    <t>DL Adalius Thomas (Southern Mississippi)</t>
  </si>
  <si>
    <t>QB Shaun King (Tulane)</t>
  </si>
  <si>
    <t>WR Sherrod Gideon (Southern Mississippi)</t>
  </si>
  <si>
    <t>RB Malcolm Thomas (Syracuse)</t>
  </si>
  <si>
    <t>K Chad Holcomb (East Carolina)</t>
  </si>
  <si>
    <t>QB Johnny Johnson (Illinois)</t>
  </si>
  <si>
    <t>QB Jeff Brohm (Louisville)</t>
  </si>
  <si>
    <t>LB Cassius Ware (Mississippi)</t>
  </si>
  <si>
    <t>QB Rob Perez (Air Force)</t>
  </si>
  <si>
    <t>RB Randy Baldwin (Mississippi)</t>
  </si>
  <si>
    <t>QB Dave Schnell (Indiana)</t>
  </si>
  <si>
    <t>QB Greg Thomas (Arkansas)</t>
  </si>
  <si>
    <t>QB Jeff Francis (Tennessee)</t>
  </si>
  <si>
    <t>QB Cody Carlson (Baylor)</t>
  </si>
  <si>
    <t>RB Bo Jackson (Auburn)</t>
  </si>
  <si>
    <t>QB Doug Flutie (Boston College)</t>
  </si>
  <si>
    <t>DB Jeremiah Castille (Alabama)</t>
  </si>
  <si>
    <t>RB Eddie Myers (Navy)</t>
  </si>
  <si>
    <t>QB Mark Herrmann (Purdue)</t>
  </si>
  <si>
    <t>QB Roch Hontas (Tulane)</t>
  </si>
  <si>
    <t>RB James Wilder (Missouri)</t>
  </si>
  <si>
    <t>QB Matt Kupec (North Carolina)</t>
  </si>
  <si>
    <t>LB Barry Krauss (Alabama)</t>
  </si>
  <si>
    <t>RB Ricky Bell (Southern California)</t>
  </si>
  <si>
    <t>DL Randy White (Maryland)</t>
  </si>
  <si>
    <t>RB Stan Fritts (North Carolina State)</t>
  </si>
  <si>
    <t>QB Jim Stevens (Georgia Tech)</t>
  </si>
  <si>
    <t>QB Joe Ferguson (Arkansas)</t>
  </si>
  <si>
    <t>RB Dave Abercrombie (Tulane)</t>
  </si>
  <si>
    <t>RB Bobby Anderson (Colorado)</t>
  </si>
  <si>
    <t>RB Steve Hindman (Mississippi)</t>
  </si>
  <si>
    <t>QB Jim Donnan (North Carolina State)</t>
  </si>
  <si>
    <t>WR Jimmy Cox (Miami (FL))</t>
  </si>
  <si>
    <t>RB Tom Bryan (Auburn)</t>
  </si>
  <si>
    <t>QB Ernest Allen (Utah)</t>
  </si>
  <si>
    <t>RB Ode Burrell (Mississippi State)</t>
  </si>
  <si>
    <t>Villanova</t>
  </si>
  <si>
    <t>QB Terry Baker (Oregon State)</t>
  </si>
  <si>
    <t>RB Ernie Davis (Syracuse)</t>
  </si>
  <si>
    <t>RB Dick Hoak (Penn State)</t>
  </si>
  <si>
    <t>OL Jay Huffman (Penn State)</t>
  </si>
  <si>
    <t>Kansas State QB Skylar Thompson</t>
  </si>
  <si>
    <t>Texas Bowl</t>
  </si>
  <si>
    <t>Texas A&amp;M QB Kellen Mond</t>
  </si>
  <si>
    <t>Academy Sports + Outdoors</t>
  </si>
  <si>
    <t>Baylor QB Charlie Brewer</t>
  </si>
  <si>
    <t>Texas P Michael Dickson</t>
  </si>
  <si>
    <t>KSU QB Jesse Ertz</t>
  </si>
  <si>
    <t>AdvoCare V100</t>
  </si>
  <si>
    <t>LSU RB Leonard Fournette</t>
  </si>
  <si>
    <t>QB Brandon Allen (Arkansas)</t>
  </si>
  <si>
    <t>QB Seth Doege (Texas Tech)</t>
  </si>
  <si>
    <t>Meineke Car Care</t>
  </si>
  <si>
    <t>QB Ryan Tannehill (Texas A&amp;M)</t>
  </si>
  <si>
    <t>RB Mikel Leshoure (Illinois)</t>
  </si>
  <si>
    <t>QB Ricky Dobbs (Navy)</t>
  </si>
  <si>
    <t>QB Chase Clement (Rice)</t>
  </si>
  <si>
    <t>QB Andy Dalton (Texas Christian)</t>
  </si>
  <si>
    <t>RB Ray Rice (Rutgers)</t>
  </si>
  <si>
    <t>Purdue WR Broc Thompson</t>
  </si>
  <si>
    <t>TransPerfect</t>
  </si>
  <si>
    <t>Music City Bowl</t>
  </si>
  <si>
    <t>Louisville QB Micale Cunningham</t>
  </si>
  <si>
    <t>Franklin American Mortgage</t>
  </si>
  <si>
    <t>Auburn QB Jarrett Stidham</t>
  </si>
  <si>
    <t>Northwestern RB Justin Jackson</t>
  </si>
  <si>
    <t>Tennessee QB Joshua Dobbs</t>
  </si>
  <si>
    <t>Louisville QB Lamar Jackson</t>
  </si>
  <si>
    <t>QB Malik Zaire (Notre Dame)</t>
  </si>
  <si>
    <t>Franklin Mortgage</t>
  </si>
  <si>
    <t>QB Bo Wallace (Ole Miss)</t>
  </si>
  <si>
    <t>RB Zac Stacy (Vanderbilt)</t>
  </si>
  <si>
    <t>RB Vick Ballard (Mississippi State)</t>
  </si>
  <si>
    <t>RB Shaun Draughn (North Carolina)</t>
  </si>
  <si>
    <t>RB CJ Spiller (Clemson)</t>
  </si>
  <si>
    <t>Gaylord Hotels</t>
  </si>
  <si>
    <t>P Brett Upson (Vanderbilt)</t>
  </si>
  <si>
    <t>QB Andre Woodson (Kentucky)</t>
  </si>
  <si>
    <t>Bridgestone</t>
  </si>
  <si>
    <t>QB Marques Hagans (Virginia)</t>
  </si>
  <si>
    <t>RB Marion Barber (Minnesota)</t>
  </si>
  <si>
    <t>QB Jason Campbell (Auburn)</t>
  </si>
  <si>
    <t>K Dan Nystrom (Minnesota)</t>
  </si>
  <si>
    <t>RB William Green (Boston College)</t>
  </si>
  <si>
    <t>QB Brad Lewis (West Virginia)</t>
  </si>
  <si>
    <t>RB James Mungro (Syracuse)</t>
  </si>
  <si>
    <t>homepoint</t>
  </si>
  <si>
    <t>DL Corey Moore (Virginia Tech)</t>
  </si>
  <si>
    <t>American General Life and Accident</t>
  </si>
  <si>
    <t>Tulsa QB Davis Brin</t>
  </si>
  <si>
    <t>Myrtle Beach Bowl</t>
  </si>
  <si>
    <t>Appalachian State RB Camerun Peoples</t>
  </si>
  <si>
    <t>Fresno State RB Jordan Mims, Fresno State DB Elijah Gates</t>
  </si>
  <si>
    <t>PUBG Mobile</t>
  </si>
  <si>
    <t>New Mexico Bowl</t>
  </si>
  <si>
    <t>Hawaii</t>
  </si>
  <si>
    <t>Hawaii WR Calvin Turner, Hawaii LB Darius Muasau</t>
  </si>
  <si>
    <t>SDSU RB Jordan Byrd, SDSU WR Jesse Matthews, SDSU LB Kyahva Tezino</t>
  </si>
  <si>
    <t>Utah State QB Jordan Love, Utah State DB DJ Williams</t>
  </si>
  <si>
    <t>Marshall WR Tyre Brady, Marshall LB Channing Hames</t>
  </si>
  <si>
    <t>Gildan</t>
  </si>
  <si>
    <t>New Mexico QB Lamar Jordan, New Mexico LB Dakota Cox</t>
  </si>
  <si>
    <t>Arizona QB Anu Solomon, Arizona LB Scooby Wright III</t>
  </si>
  <si>
    <t>QB Kent Myers (Utah State), LB Zach Vigil (Utah State)</t>
  </si>
  <si>
    <t>QB Connor Halliday (WSU), DE Shaquil Barrett (CSU)</t>
  </si>
  <si>
    <t>QB Matt Scott (Arizona), LB Marquis Flowers (Arizona)</t>
  </si>
  <si>
    <t>QB Chris Coyer (Temple), LB Tahir Whitehead (Temple)</t>
  </si>
  <si>
    <t>QB Jake Heaps (Brigham Young), DB Andrew Rich (Brigham Young)</t>
  </si>
  <si>
    <t>QB Austyn Carta-Samuels (Wyoming), DL Mitch Unrein (Wyoming)</t>
  </si>
  <si>
    <t>RB Gartrell Johnson (Colorado State), DL Tommie Hill (Colorado State)</t>
  </si>
  <si>
    <t>QB Donovan Porterie (New Mexico), LB Brett Madsen (New Mexico)</t>
  </si>
  <si>
    <t>WR James Jones (San Jose State), LB Matt Castelo (San Jose State)</t>
  </si>
  <si>
    <t>R+L Carriers</t>
  </si>
  <si>
    <t>New Orleans Bowl</t>
  </si>
  <si>
    <t>Georgia Southern QB Shai Werts</t>
  </si>
  <si>
    <t>Appalachian State RB Darrynton Evans</t>
  </si>
  <si>
    <t>Appalachian State QB Zac Thomas</t>
  </si>
  <si>
    <t>Troy QB Brandon Silvers</t>
  </si>
  <si>
    <t>Southern Miss WR Allenzae Staggers</t>
  </si>
  <si>
    <t>Louisiana Tech RB Kenneth Dixon</t>
  </si>
  <si>
    <t>QB Terrance Broadway (Louisiana-Lafayette)</t>
  </si>
  <si>
    <t>RB Orleans Darkwa (Tulane)</t>
  </si>
  <si>
    <t>QB Blaine Gautier (Louisiana-Lafayette)</t>
  </si>
  <si>
    <t>QB Corey Robinson (Troy)</t>
  </si>
  <si>
    <t>QB Dwight Dasher (Middle Tennessee State)</t>
  </si>
  <si>
    <t>QB Austin Davis (Southern Mississippi)</t>
  </si>
  <si>
    <t>QB Rusty Smith (Florida Atlantic)</t>
  </si>
  <si>
    <t>QB Omar Haugabook (Troy)</t>
  </si>
  <si>
    <t>TE Shawn Nelson (Southern Mississippi)</t>
  </si>
  <si>
    <t>LB Michael Boley (Southern Mississippi)</t>
  </si>
  <si>
    <t>Wyndham Hotels &amp; Resorts</t>
  </si>
  <si>
    <t>QB Danny Wimprine (Memphis)</t>
  </si>
  <si>
    <t>RB Kevin Galbreath (North Texas)</t>
  </si>
  <si>
    <t>DB Justin Gallimore (Colorado State)</t>
  </si>
  <si>
    <t>Georgia QB Stetson Bennett, Georgia CB Derion Kendrick</t>
  </si>
  <si>
    <t>Orange Bowl</t>
  </si>
  <si>
    <t>Texas A&amp;M RB Devon Achane</t>
  </si>
  <si>
    <t>Florida RB Lamical Perine</t>
  </si>
  <si>
    <t>Alabama QB Tua Tagovailoa, Alabama S Xavier McKinney</t>
  </si>
  <si>
    <t>Wisconsin QB Alex Hornibrook</t>
  </si>
  <si>
    <t>FSU RB Dalvin Cook</t>
  </si>
  <si>
    <t>QB Justin Thomas (Georgia Tech)</t>
  </si>
  <si>
    <t>WR Sammy Watkins (Clemson)</t>
  </si>
  <si>
    <t>Discover Financial</t>
  </si>
  <si>
    <t>RB Lonnie Pryor (Florida State)</t>
  </si>
  <si>
    <t>QB Geno Smith (West Virginia)</t>
  </si>
  <si>
    <t>QB Andrew Luck (Stanford)</t>
  </si>
  <si>
    <t>DL Adrian Clayborn (Iowa)</t>
  </si>
  <si>
    <t>FedEx</t>
  </si>
  <si>
    <t>RB Darren Evans (Virginia Tech)</t>
  </si>
  <si>
    <t>DB Aqib Talib (Kansas)</t>
  </si>
  <si>
    <t>QB Brian Brohm (Louisville)</t>
  </si>
  <si>
    <t>WR Willie Reid (Florida State)</t>
  </si>
  <si>
    <t>QB Matt Leinart (Southern California)</t>
  </si>
  <si>
    <t>RB Jarrett Payton (Miami (FL))</t>
  </si>
  <si>
    <t>QB Carson Palmer (Southern California)</t>
  </si>
  <si>
    <t>WR Taylor Jacobs (Florida)</t>
  </si>
  <si>
    <t>LB Torrance Marshall (Oklahoma)</t>
  </si>
  <si>
    <t>WR David Terrell (Michigan)</t>
  </si>
  <si>
    <t>WR Travis Taylor (Florida)</t>
  </si>
  <si>
    <t>RB Ahman Green (Nebraska)</t>
  </si>
  <si>
    <t>RB Damon Benning (Nebraska), RB Ken Oxendine (Virginia Tech)</t>
  </si>
  <si>
    <t>WR Andre Cooper (Florida State), WR Derrick Mayes (Notre Dame)</t>
  </si>
  <si>
    <t>QB Tommie Frazier (Nebraska), WR Chris T. Jones (Miami (FL))</t>
  </si>
  <si>
    <t>QB Charlie Ward (Florida State), QB Tommie Frazier (Nebraska)</t>
  </si>
  <si>
    <t>QB Charlie Ward (Florida State), WR Corey Dixon (Nebraska)</t>
  </si>
  <si>
    <t>RB Larry Jones (Miami (FL)), DB Tyrone Leggette (Nebraska)</t>
  </si>
  <si>
    <t>QB Charles S. Johnson (Colorado), DL Chris Zorich (Notre Dame)</t>
  </si>
  <si>
    <t>WR Raghib Ismail (Notre Dame), QB Darian Hagan (Colorado)</t>
  </si>
  <si>
    <t>QB Steve Walsh (Miami (FL)), DB Charles Fryer (Nebraska)</t>
  </si>
  <si>
    <t>LB Bernard Clark (Miami (FL)), DL Darrell Reed (Oklahoma)</t>
  </si>
  <si>
    <t>RB Spencer Tillman (Oklahoma), LB Dante Jones (Oklahoma)</t>
  </si>
  <si>
    <t>K Tim Lasher (Oklahoma), DB Sonny Brown (Oklahoma)</t>
  </si>
  <si>
    <t>RB Jacque Robinson (Washington), DL Ron Holmes (Washington)</t>
  </si>
  <si>
    <t>QB Bernie Kosar (Miami (FL)), LB Jack Fernandez (Miami (FL))</t>
  </si>
  <si>
    <t>QB Turner Gill (Nebraska), OL Dave Rimington (Nebraska)</t>
  </si>
  <si>
    <t>QB Homer Jordan (Clemson), LB Jeff Davis (Clemson)</t>
  </si>
  <si>
    <t>QB J. C. Watts (Oklahoma), DL Jarvis Coursey (Florida State)</t>
  </si>
  <si>
    <t>QB J. C. Watts (Oklahoma), DB Bud Hebert (Oklahoma)</t>
  </si>
  <si>
    <t>RB Billy Sims (Oklahoma), DL Reggie Kinlaw (Oklahoma)</t>
  </si>
  <si>
    <t>RB Roland Sales (Arkansas), DL Reggie Freeman (Arkansas)</t>
  </si>
  <si>
    <t>QB Rod Gerald (Ohio State), LB Tom Cousineau (Ohio State)</t>
  </si>
  <si>
    <t>QB Steve Davis (Oklahoma), OL Lee Roy Selmon (Oklahoma)</t>
  </si>
  <si>
    <t>RB Wayne Bullock (Notre Dame), DL Leroy Cook (Alabama)</t>
  </si>
  <si>
    <t>QB Tom Shuman (Penn State), DL Randy Crowder (Penn State)</t>
  </si>
  <si>
    <t>WB Johnny Rodgers (Nebraska), DL Rich Glover (Nebraska)</t>
  </si>
  <si>
    <t>QB Jerry Tagge (Nebraska), DL Willie Harper (Nebraska)</t>
  </si>
  <si>
    <t>QB Chuck Burkhart (Penn State), DL Mike Reid (Penn State)</t>
  </si>
  <si>
    <t>RB Donnie Shanklin (Kansas)</t>
  </si>
  <si>
    <t>QB Bob Warmack (Oklahoma)</t>
  </si>
  <si>
    <t>RB Larry Smith (Florida)</t>
  </si>
  <si>
    <t>QB Steve Sloan (Alabama)</t>
  </si>
  <si>
    <t>QB Joe Namath (Alabama)</t>
  </si>
  <si>
    <t>Santa Clara</t>
  </si>
  <si>
    <t>Holy Cross</t>
  </si>
  <si>
    <t>WR Bruce Alford Sr. (Texas Christian)</t>
  </si>
  <si>
    <t>Georgetown</t>
  </si>
  <si>
    <t>Duquesne</t>
  </si>
  <si>
    <t>Catholic</t>
  </si>
  <si>
    <t>Bucknell</t>
  </si>
  <si>
    <t>Arkansas QB K.J. Jefferson</t>
  </si>
  <si>
    <t>Outback Bowl</t>
  </si>
  <si>
    <t>Ole Miss QB Matt Corral</t>
  </si>
  <si>
    <t>Minnesota WR Tyler Johnson</t>
  </si>
  <si>
    <t>Iowa WR Nick Easley</t>
  </si>
  <si>
    <t>South Carolina QB Jake Bentley</t>
  </si>
  <si>
    <t>Florida DB Chauncey Gardner</t>
  </si>
  <si>
    <t>Tennessee RB Jalen Hurd</t>
  </si>
  <si>
    <t>RB Melvin Gordon (Wisconsin)</t>
  </si>
  <si>
    <t>RB Jeremy Hill (LSU)</t>
  </si>
  <si>
    <t>WR Ace Sanders (South Carolina)</t>
  </si>
  <si>
    <t>DB Brandon Boykin (Georgia)</t>
  </si>
  <si>
    <t>DB Ahmad Black (Florida)</t>
  </si>
  <si>
    <t>WR Darvin Adams (Auburn)</t>
  </si>
  <si>
    <t>RB Shonn Greene (Iowa)</t>
  </si>
  <si>
    <t>QB Erik Ainge (Tennessee)</t>
  </si>
  <si>
    <t>RB Tony Hunt (Penn State)</t>
  </si>
  <si>
    <t>WR Dallas Baker (Florida)</t>
  </si>
  <si>
    <t>DL David Pollack (Georgia)</t>
  </si>
  <si>
    <t>RB Fred Russell (Iowa)</t>
  </si>
  <si>
    <t>RB Chris Perry (Michigan)</t>
  </si>
  <si>
    <t>QB Phil Petty (South Carolina)</t>
  </si>
  <si>
    <t>RB Ryan Brewer (South Carolina)</t>
  </si>
  <si>
    <t>QB Drew Brees (Purdue)</t>
  </si>
  <si>
    <t>DL Courtney Brown (Penn State)</t>
  </si>
  <si>
    <t>QB Mike Bobo (Georgia)</t>
  </si>
  <si>
    <t>LB Dwayne Rudd (Alabama)</t>
  </si>
  <si>
    <t>RB Terrell Fletcher (Wisconsin)</t>
  </si>
  <si>
    <t>RB Tyrone Wheatley (Michigan)</t>
  </si>
  <si>
    <t>QB Heath Shuler (Tennessee)</t>
  </si>
  <si>
    <t>QB Marvin Graves (Syracuse)</t>
  </si>
  <si>
    <t>QB DeChane Cameron (Clemson)</t>
  </si>
  <si>
    <t>QB Reggie Slack (Auburn)</t>
  </si>
  <si>
    <t>RB Robert Drummond (Syracuse)</t>
  </si>
  <si>
    <t>RB Jamie Morris (Michigan)</t>
  </si>
  <si>
    <t>DB Garry Moss (Georgia), QB James Jackson (Georgia)</t>
  </si>
  <si>
    <t>Michigan State WR Jayden Reed, Michigan State LB Cal Haladay</t>
  </si>
  <si>
    <t>Chick-fil-A</t>
  </si>
  <si>
    <t>Peach Bowl</t>
  </si>
  <si>
    <t>Georgia K Jack Podlesny, Georgia LB Azeez Ojulari</t>
  </si>
  <si>
    <t>LSU QB Joe Burrow, LSU LB K'Lavon Chaisson</t>
  </si>
  <si>
    <t>Florida QB Feleipe Franks</t>
  </si>
  <si>
    <t>Central Florida QB McKenzie Milton, Central Florida LB Shaquem Griffin</t>
  </si>
  <si>
    <t>Alabama RB Bo Scarbrough, Alabama LB Ryan Anderson</t>
  </si>
  <si>
    <t>Houston QB Greg Ward, Jr., Houston CB William Jackson III</t>
  </si>
  <si>
    <t>QB Trevone Boykin (TCU), DE James McFarland (TCU)</t>
  </si>
  <si>
    <t>Chick-Fil-A</t>
  </si>
  <si>
    <t>QB Johnny Manziel (Texas A&amp;M), DB Toney Hurd Jr. (Texas A&amp;M)</t>
  </si>
  <si>
    <t>QB Tajh Boyd (Clemson)</t>
  </si>
  <si>
    <t>RB Onterio McCalebb (Auburn), DB Chris Davis (Auburn)</t>
  </si>
  <si>
    <t>QB Chris Thompson (Florida State), DB Greg Reid (Florida State)</t>
  </si>
  <si>
    <t>RB Ryan Williams (Virginia Tech), LB Cody Grimm (Virginia Tech)</t>
  </si>
  <si>
    <t>QB Jordan Jefferson (Louisiana State), LB Perry Riley (Louisiana State)</t>
  </si>
  <si>
    <t>RB C.J. Spiller (Clemson), DL Pat Sims (Auburn)</t>
  </si>
  <si>
    <t>QB Matthew Stafford (Georgia), LB Tony Taylor (Georgia)</t>
  </si>
  <si>
    <t>QB Matt Flynn (Louisiana State), DL Jim Morris (Miami (FL))</t>
  </si>
  <si>
    <t>WR Roscoe Parrish (Miami (FL)), DB Devin Hester (Miami (FL))</t>
  </si>
  <si>
    <t>RB Chad Jasmin (Clemson), LB Leroy Hill (Clemson)</t>
  </si>
  <si>
    <t>QB Scott McBrien (Maryland), LB E.J. Henderson (Maryland)</t>
  </si>
  <si>
    <t>QB Ronald Curry (North Carolina), DL Ryan Sims (North Carolina)</t>
  </si>
  <si>
    <t>QB Rohan Davey (Louisiana State), LB Bradie James (Louisiana State)</t>
  </si>
  <si>
    <t>QB Wayne Madkin (Mississippi State), LB Keith Adams (Clemson)</t>
  </si>
  <si>
    <t>RB Olandis Gary (Georgia), LB Wally Rainer (Virginia)</t>
  </si>
  <si>
    <t>QB Dameuyne Craig (Auburn), LB Anthony Simmons (Clemson)</t>
  </si>
  <si>
    <t>QB Herb Tyler (Louisiana State), LB Trevor Pryce (Clemson)</t>
  </si>
  <si>
    <t>RB Tiki Barber (Virginia), LB Whit Marshall (Georgia)</t>
  </si>
  <si>
    <t>RB Tremayne Stephens (North Carolina State), DL Carl Reeves (North Carolina State)</t>
  </si>
  <si>
    <t>RB Emory Smith (Clemson), LB Zane Beehn (Kentucky)</t>
  </si>
  <si>
    <t>RB Natrone Means (North Carolina), LB Marc Woodard (Mississippi State)</t>
  </si>
  <si>
    <t>QB Jeff Blake (East Carolina), DB Billy Ray Haynes (North Carolina State)</t>
  </si>
  <si>
    <t>QB Stan White (Auburn), DB Mike Dumas (Indiana)</t>
  </si>
  <si>
    <t>RB Michael Owens (Syracuse), LB Morris Lewis (Georgia)</t>
  </si>
  <si>
    <t>QB Shane Montgomery (North Carolina State), DB Michael Brooks (North Carolina State)</t>
  </si>
  <si>
    <t>RB Reggie Cobb (Tennessee), LB Van Waiters (Indiana)</t>
  </si>
  <si>
    <t>QB Erik Kramer (North Carolina State), DB Derrick Taylor (North Carolina State)</t>
  </si>
  <si>
    <t>QB Rob Healy (Army), DB Peel Chronister (Army)</t>
  </si>
  <si>
    <t>RB Howard Petty (Virginia), QB Ray Daly (Virginia)</t>
  </si>
  <si>
    <t>QB Eric Thomas (Florida State), DL Alphonso Carreker (Florida State)</t>
  </si>
  <si>
    <t>QB Chuck Long (Iowa), DL Clay Uhlenhake (Iowa)</t>
  </si>
  <si>
    <t>RB Mickey Walczak (West Virginia), DB Don Stempie (West Virginia)</t>
  </si>
  <si>
    <t>QB Jim Kelly (Miami (FL)), DL Jim Burt (Miami (FL))</t>
  </si>
  <si>
    <t>QB Mike Brannan (Baylor), DL Andrew Melontree (Baylor)</t>
  </si>
  <si>
    <t>QB Mark Herrmann (Purdue), DL Calvin Clark (Purdue)</t>
  </si>
  <si>
    <t>QB Johnny Evans (North Carolina State), DB Richard Carter (North Carolina State)</t>
  </si>
  <si>
    <t>RB Rod Stewart (Kentucky), LB Mike Martin (Kentucky)</t>
  </si>
  <si>
    <t>QB Dan Kendra (West Virginia), LB Ray Marshall (West Virginia)</t>
  </si>
  <si>
    <t>RB Larry Isaac (Texas Tech), DB Dennis Harrison (Vanderbilt)</t>
  </si>
  <si>
    <t>RB Louis Carter (Maryland), LB Sylvester Boler (Georgia)</t>
  </si>
  <si>
    <t>QB Dave Buckey (North Carolina State), DL George Bell (North Carolina State)</t>
  </si>
  <si>
    <t>QB Norris Weese (Mississippi), LB Crowell Armstrong (Mississippi)</t>
  </si>
  <si>
    <t>RB Monroe Eley (Arizona State), DL Junior Ah You (Arizona State)</t>
  </si>
  <si>
    <t>RB Ed Williams (West Virginia), DL Carl Crennel (West Virginia)</t>
  </si>
  <si>
    <t>QB Mike Hillman (Louisiana State), DL Buddy Millican (Louisiana State)</t>
  </si>
  <si>
    <t>Maryland QB Taulia Tagovailoa</t>
  </si>
  <si>
    <t>New Era</t>
  </si>
  <si>
    <t>Pinstripe Bowl</t>
  </si>
  <si>
    <t>Michigan State QB Brian Lewerke</t>
  </si>
  <si>
    <t>Wisconsin RB Jonathan Taylor</t>
  </si>
  <si>
    <t>Iowa RB Akrum Wadley</t>
  </si>
  <si>
    <t>Duke QB Thomas Sirk, Duke RB Shaun Wilson</t>
  </si>
  <si>
    <t>QB Christian Hackenberg (Penn State)</t>
  </si>
  <si>
    <t>OT Zack Martin (Notre Dame)</t>
  </si>
  <si>
    <t>RB Prince-Tyson Gulley (Syracuse)</t>
  </si>
  <si>
    <t>RB Jawan Jamison (Rutgers)</t>
  </si>
  <si>
    <t>RB Delon Carter (Syracuse)</t>
  </si>
  <si>
    <t>Western Michigan RB Sean Tyler</t>
  </si>
  <si>
    <t>Ford Motor Company</t>
  </si>
  <si>
    <t>Quick Lane Bowl</t>
  </si>
  <si>
    <t>Pittsburgh QB Kenny Pickett</t>
  </si>
  <si>
    <t>Quick Lane</t>
  </si>
  <si>
    <t>Minnesota RB Mohamed Ibrahim</t>
  </si>
  <si>
    <t>Duke QB Daniel Jones</t>
  </si>
  <si>
    <t>BC Defensive Line</t>
  </si>
  <si>
    <t>Ford</t>
  </si>
  <si>
    <t>Minnesota QB Mitch Leidner</t>
  </si>
  <si>
    <t>RB Josh Hicks (MVP)</t>
  </si>
  <si>
    <t>Ohio State WR Jaxon Smith-Njigba</t>
  </si>
  <si>
    <t>Rose Bowl</t>
  </si>
  <si>
    <t>Alabama WR DeVonta Smith, Alabama CB Patrick Surtain II</t>
  </si>
  <si>
    <t>Oregon QB Justin Herbert, Oregon S Brady Breeze</t>
  </si>
  <si>
    <t>Northwestern Mutual</t>
  </si>
  <si>
    <t>Ohio State QB Dwayne Haskins, Ohio State S Brendon White</t>
  </si>
  <si>
    <t>Georgia RB Sony Michel, Georgia LB Roquan Smith</t>
  </si>
  <si>
    <t>USC QB Sam Darnold, USC DT Stevie Tu'ikolovatu</t>
  </si>
  <si>
    <t>Stanford RB Christian McCaffrey, Stanford DE Aziz Shittu</t>
  </si>
  <si>
    <t>QB Marcus Mariota (Oregon), LB Tony Washington (Oregon)</t>
  </si>
  <si>
    <t>QB Connor Cook (Michigan State)</t>
  </si>
  <si>
    <t>RB Stepfan Taylor (Stanford), DB Usua Amanam (Stanford)</t>
  </si>
  <si>
    <t>WR Lavasier Tuinei (Oregon), LB Kiko Alonso (Oregon)</t>
  </si>
  <si>
    <t>QB Andy Dalton (Texas Christian), LB Tank Carder (Texas Christian)</t>
  </si>
  <si>
    <t>QB Terrelle Pryor (Ohio State), DL Kenny Rowe (Oregon)</t>
  </si>
  <si>
    <t>Citi</t>
  </si>
  <si>
    <t>QB Mark Sanchez (Southern California), LB Kaluka Malava (Southern California)</t>
  </si>
  <si>
    <t>QB John David Booty (Southern California), LB Rey Maualuga (Southern California)</t>
  </si>
  <si>
    <t>WR Dwayne Jarrett (Southern California), OL Brian Cushing (Southern California)</t>
  </si>
  <si>
    <t>QB Vince Young (Texas), DB Michael Huff (Texas)</t>
  </si>
  <si>
    <t>QB Vince Young (Texas), LB LaMarr Woodley (Michigan)</t>
  </si>
  <si>
    <t>QB Nate Hybl (Oklahoma)</t>
  </si>
  <si>
    <t>QB Ken Dorsey (Miami (FL)), WR Andre Johnson (Miami (FL))</t>
  </si>
  <si>
    <t>Sony/Playstation 2</t>
  </si>
  <si>
    <t>QB Marques Tuiasosopo (Washington)</t>
  </si>
  <si>
    <t>RB Ron Dayne (Wisconsin)</t>
  </si>
  <si>
    <t>QB Brian Griese (Michigan)</t>
  </si>
  <si>
    <t>QB Joe Germaine (Ohio State)</t>
  </si>
  <si>
    <t>WR Keyshawn Johnson (Southern California)</t>
  </si>
  <si>
    <t>QB Danny O'Neil (Oregon), RB Ki-Jana Carter (Penn State)</t>
  </si>
  <si>
    <t>RB Brent Moss (Wisconsin)</t>
  </si>
  <si>
    <t>DL Steve Emtman (Washington), QB Billy Joe Hobert (Washington)</t>
  </si>
  <si>
    <t>DB Charles Mincy (Washington)</t>
  </si>
  <si>
    <t>RB Ricky Ervins (Southern California)</t>
  </si>
  <si>
    <t>RB Leroy Hoard (Michigan)</t>
  </si>
  <si>
    <t>LB Percy Snow (Michigan State)</t>
  </si>
  <si>
    <t>QB Jeff Van Raaphorst (Arizona State)</t>
  </si>
  <si>
    <t>RB Eric Ball (UCLA)</t>
  </si>
  <si>
    <t>QB Tim Green (Southern California), LB Jack Del Rio (Southern California)</t>
  </si>
  <si>
    <t>QB Rick Neuheisel (UCLA)</t>
  </si>
  <si>
    <t>DB Don Rogers (UCLA), QB Tom Ramsey (UCLA)</t>
  </si>
  <si>
    <t>RB Jacque Robinson (Washington)</t>
  </si>
  <si>
    <t>RB Butch Woolfolk (Michigan)</t>
  </si>
  <si>
    <t>RB Charles White (Southern California)</t>
  </si>
  <si>
    <t>RB Charles White (Southern California), QB Rick Leach (Michigan)</t>
  </si>
  <si>
    <t>QB Warren Moon (Washington)</t>
  </si>
  <si>
    <t>QB Vince Evans (Southern California)</t>
  </si>
  <si>
    <t>QB John Sciarra (UCLA)</t>
  </si>
  <si>
    <t>QB Pat Haden (Southern California), WR John McKay (Southern California)</t>
  </si>
  <si>
    <t>QB Cornelius Greene (Ohio State)</t>
  </si>
  <si>
    <t>RB Sam Cunningham (Southern California)</t>
  </si>
  <si>
    <t>QB Don Bunce (Stanford)</t>
  </si>
  <si>
    <t>QB Jim Plunkett (Stanford)</t>
  </si>
  <si>
    <t>WR Bob Chandler (Southern California)</t>
  </si>
  <si>
    <t>QB Rex Kern (Ohio State)</t>
  </si>
  <si>
    <t>RB O.J. Simpson (Southern California)</t>
  </si>
  <si>
    <t>DB John Charles (Purdue)</t>
  </si>
  <si>
    <t>DB Bob Stiles (UCLA)</t>
  </si>
  <si>
    <t>RB Mel Anthony (Michigan)</t>
  </si>
  <si>
    <t>RB Jim Grabowski (Illinois)</t>
  </si>
  <si>
    <t>QB Pete Beathard (Southern California), QB Ron Vander Kelen (Wisconsin)</t>
  </si>
  <si>
    <t>QB Sandy Stephens (Minnesota)</t>
  </si>
  <si>
    <t>QB Bob Schloredt (Washington)</t>
  </si>
  <si>
    <t>QB Bob Schloredt (Washington), RB George Fleming (Washington)</t>
  </si>
  <si>
    <t>RB Bob Jeter (Iowa)</t>
  </si>
  <si>
    <t>QB Jack Crabtree (Oregon)</t>
  </si>
  <si>
    <t>QB Kenneth Ploen (Iowa)</t>
  </si>
  <si>
    <t>RB Walter Kowalczyk (Michigan State)</t>
  </si>
  <si>
    <t>QB Dave Leggett (Ohio State)</t>
  </si>
  <si>
    <t>RB Billy Wells (Michigan State)</t>
  </si>
  <si>
    <t>QB Rudy Bukich (Southern California)</t>
  </si>
  <si>
    <t>RB William Tate (Illinois)</t>
  </si>
  <si>
    <t>RB Donald Dufek (Michigan)</t>
  </si>
  <si>
    <t>RB Curly Morrison (Ohio State)</t>
  </si>
  <si>
    <t>RB Frank Aschenbrenner (Northwestern)</t>
  </si>
  <si>
    <t>RB Bob Chappuis (Michigan)</t>
  </si>
  <si>
    <t>RB Buddy Young (Illinois), RB Julius Rykovich (Illinois)</t>
  </si>
  <si>
    <t>RB Harry Gilmer (Alabama)</t>
  </si>
  <si>
    <t>QB Jim Hardy (Southern California)</t>
  </si>
  <si>
    <t>OL Norman Verry (Southern California)</t>
  </si>
  <si>
    <t>RB Charles Trippi (Georgia)</t>
  </si>
  <si>
    <t>RB Donald Durdan (Oregon State)</t>
  </si>
  <si>
    <t>RB Peter Kmetovic (Stanford)</t>
  </si>
  <si>
    <t>QB Ambrose Schindler (Southern California)</t>
  </si>
  <si>
    <t>QB Doyle Nave (Southern California), WR Al Krueger (Southern California)</t>
  </si>
  <si>
    <t>RB Victor Bottari (California)</t>
  </si>
  <si>
    <t>WR William Daddio (Pittsburgh)</t>
  </si>
  <si>
    <t>WR James Moscrip (Stanford), WR Keith Topping (Stanford)</t>
  </si>
  <si>
    <t>RB Dixie Howell (Alabama)</t>
  </si>
  <si>
    <t>Columbia</t>
  </si>
  <si>
    <t>QB Cliff Montgomery (Columbia)</t>
  </si>
  <si>
    <t>QB Homer Griffith (Southern California)</t>
  </si>
  <si>
    <t>RB Erny Pinckert (Southern California)</t>
  </si>
  <si>
    <t>QB John Campbell (Alabama)</t>
  </si>
  <si>
    <t>QB Russell Saunders (Southern California)</t>
  </si>
  <si>
    <t>RB Benjamin Lom (California)</t>
  </si>
  <si>
    <t>RB Clifford Hoffmann (Stanford)</t>
  </si>
  <si>
    <t>OL Fred Pickhard (Alabama)</t>
  </si>
  <si>
    <t>RB Johnny Mack Brown (Alabama), RB George Wilson (Washington)</t>
  </si>
  <si>
    <t>RB Elmer Layden (Notre Dame), RB Ernie Nevers (Stanford)</t>
  </si>
  <si>
    <t>QB Ira McKee (Navy)</t>
  </si>
  <si>
    <t>OL Leo Calland (Southern California)</t>
  </si>
  <si>
    <t>Washington &amp; Jefferson</t>
  </si>
  <si>
    <t>OL Russell Stein (Washington &amp; Jefferson)</t>
  </si>
  <si>
    <t>WR Harold Muller (California)</t>
  </si>
  <si>
    <t>Harvard</t>
  </si>
  <si>
    <t>RB Edward Casey (Harvard)</t>
  </si>
  <si>
    <t>Great Lakes Navy</t>
  </si>
  <si>
    <t>Mare Island Marines</t>
  </si>
  <si>
    <t>WR George Halas (Great Lakes Navy)</t>
  </si>
  <si>
    <t>Fort Lewis</t>
  </si>
  <si>
    <t>RB Hollis Huntington (Mare Island Marines)</t>
  </si>
  <si>
    <t>OL John Beckett (Oregon)</t>
  </si>
  <si>
    <t>Brown</t>
  </si>
  <si>
    <t>RB Carl Dietz (Washington State)</t>
  </si>
  <si>
    <t>RB Neil Snow (Michigan)</t>
  </si>
  <si>
    <t>Clemson DB Mario Goodrich</t>
  </si>
  <si>
    <t>Cheez-It Bowl</t>
  </si>
  <si>
    <t>Oklahoma State QB Spencer Sanders</t>
  </si>
  <si>
    <t>Notre Dame WR Chase Claypool</t>
  </si>
  <si>
    <t>Syracuse QB Eric Dungey</t>
  </si>
  <si>
    <t>Oklahoma State QB Mason Rudolph</t>
  </si>
  <si>
    <t>Miami QB Brad Kaaya</t>
  </si>
  <si>
    <t>Russell Athletic</t>
  </si>
  <si>
    <t>Baylor RB Johnny Jefferson</t>
  </si>
  <si>
    <t>QB Cole Stoudt (Clemson)</t>
  </si>
  <si>
    <t>QB Teddy Bridgewater (Louisville)</t>
  </si>
  <si>
    <t>DB Antone Exum (Virginia Tech)</t>
  </si>
  <si>
    <t>WR Rashad Greene (Florida State)</t>
  </si>
  <si>
    <t>Champs Sports</t>
  </si>
  <si>
    <t>QB Russell Wilson (North Carolina State)</t>
  </si>
  <si>
    <t>RB John Clay (Wisconsin)</t>
  </si>
  <si>
    <t>K Graham Gano (Florida State)</t>
  </si>
  <si>
    <t>DB Jamie Silva (Boston College)</t>
  </si>
  <si>
    <t>QB Sam Hollenbach (Maryland)</t>
  </si>
  <si>
    <t>RB James Davis (Clemson)</t>
  </si>
  <si>
    <t>QB Reggie Ball (Georgia Tech)</t>
  </si>
  <si>
    <t>QB Philip Rivers (North Carolina State)</t>
  </si>
  <si>
    <t>QB Kliff Kingsbury (Texas Tech)</t>
  </si>
  <si>
    <t>WR Antonio Bryant (Pittsburgh)</t>
  </si>
  <si>
    <t>Micron</t>
  </si>
  <si>
    <t>QB Kurt Kittner (Illinois)</t>
  </si>
  <si>
    <t>QB Scott Covington (Miami (FL))</t>
  </si>
  <si>
    <t>QB Joe Hamilton (Georgia Tech)</t>
  </si>
  <si>
    <t>Carquest</t>
  </si>
  <si>
    <t>DB Tremain Mack (Miami (FL))</t>
  </si>
  <si>
    <t>RB Leon Johnson (North Carolina)</t>
  </si>
  <si>
    <t>QB Steve Taneyhill (South Carolina)</t>
  </si>
  <si>
    <t>QB Glenn Foley (Boston College)</t>
  </si>
  <si>
    <t>Blockbuster</t>
  </si>
  <si>
    <t>DB Darrien Gordon (Stanford)</t>
  </si>
  <si>
    <t>WR David Palmer (Alabama)</t>
  </si>
  <si>
    <t>RB Amp Lee (Florida State)</t>
  </si>
  <si>
    <t>Baylor LB Ron Snodgrass</t>
  </si>
  <si>
    <t>Allstate</t>
  </si>
  <si>
    <t>Sugar Bowl</t>
  </si>
  <si>
    <t>Ohio State QB Justin Fields, Ohio State LB Tuf Borland</t>
  </si>
  <si>
    <t>Georgia WR George Pickens</t>
  </si>
  <si>
    <t>Texas QB Sam Ehlinger</t>
  </si>
  <si>
    <t>Alabama QB Jalen Hurts, Alabama DT Da'Ron Payne</t>
  </si>
  <si>
    <t>Oklahoma QB Baker Mayfield</t>
  </si>
  <si>
    <t>Mississippi QB Chad Kelly</t>
  </si>
  <si>
    <t>RB Ezekiel Elliott (Ohio State), LB Darron Lee (Ohio State)</t>
  </si>
  <si>
    <t>QB Trevor Knight (Oklahoma)</t>
  </si>
  <si>
    <t>WR Junior Hemingway (Michigan)</t>
  </si>
  <si>
    <t>QB Terrelle Pryor (Ohio State)</t>
  </si>
  <si>
    <t>QB Tim Tebow (Florida)</t>
  </si>
  <si>
    <t>QB Brian Johnson (Utah)</t>
  </si>
  <si>
    <t>DL Marcus Howard (Georgia)</t>
  </si>
  <si>
    <t>QB JaMarcus Russell (Louisiana State)</t>
  </si>
  <si>
    <t>RB Steve Slaton (West Virginia)</t>
  </si>
  <si>
    <t>Nokia</t>
  </si>
  <si>
    <t>RB Justin Vincent (Louisiana State)</t>
  </si>
  <si>
    <t>RB Musa Smith (Georgia)</t>
  </si>
  <si>
    <t>QB Rohan Davey (Louisiana State)</t>
  </si>
  <si>
    <t>QB Ken Dorsey (Miami (FL))</t>
  </si>
  <si>
    <t>WR Peter Warrick (Florida State)</t>
  </si>
  <si>
    <t>WR David Boston (Ohio State)</t>
  </si>
  <si>
    <t>WR E. G. Green (Florida State)</t>
  </si>
  <si>
    <t>QB Danny Wuerffel (Florida)</t>
  </si>
  <si>
    <t>WR Bryan Still (Virginia Tech)</t>
  </si>
  <si>
    <t>RB Warrick Dunn (Florida State)</t>
  </si>
  <si>
    <t>USF&amp;G</t>
  </si>
  <si>
    <t>RB Errict Rhett (Florida)</t>
  </si>
  <si>
    <t>RB Derrick Lassic (Alabama)</t>
  </si>
  <si>
    <t>RB Jerome Bettis (Notre Dame)</t>
  </si>
  <si>
    <t>QB Andy Kelly (Tennessee)</t>
  </si>
  <si>
    <t>QB Craig Erickson (Miami (FL))</t>
  </si>
  <si>
    <t>RB Sammie Smith (Florida State)</t>
  </si>
  <si>
    <t>QB Don McPherson (Syracuse)</t>
  </si>
  <si>
    <t>QB Steve Taylor (Nebraska)</t>
  </si>
  <si>
    <t>QB Daryl Dickey (Tennessee)</t>
  </si>
  <si>
    <t>QB Craig Sundberg (Nebraska)</t>
  </si>
  <si>
    <t>QB Todd Blackledge (Penn State)</t>
  </si>
  <si>
    <t>QB Dan Marino (Pittsburgh)</t>
  </si>
  <si>
    <t>RB Herschel Walker (Georgia)</t>
  </si>
  <si>
    <t>RB Major Ogilvie (Alabama)</t>
  </si>
  <si>
    <t>QB Jeff Rutledge (Alabama)</t>
  </si>
  <si>
    <t>QB Matt Cavanaugh (Pittsburgh)</t>
  </si>
  <si>
    <t>QB Richard Todd (Alabama)</t>
  </si>
  <si>
    <t>RB Tony Davis (Nebraska)</t>
  </si>
  <si>
    <t>QB Tom Clements (Notre Dame)</t>
  </si>
  <si>
    <t>WR Tinker Owens (Oklahoma)</t>
  </si>
  <si>
    <t>QB Jack Mildren (Oklahoma)</t>
  </si>
  <si>
    <t>QB Bobby Scott (Tennessee)</t>
  </si>
  <si>
    <t>QB Archie Manning (Mississippi)</t>
  </si>
  <si>
    <t>WR Chuck Dicus (Arkansas)</t>
  </si>
  <si>
    <t>RB Glenn Smith (Louisiana State)</t>
  </si>
  <si>
    <t>QB Ken Stabler (Alabama)</t>
  </si>
  <si>
    <t>QB Steve Spurrier (Florida)</t>
  </si>
  <si>
    <t>WR Doug Moreau (Louisiana State)</t>
  </si>
  <si>
    <t>K Tim Davis (Alabama)</t>
  </si>
  <si>
    <t>QB Glynn Griffin (Mississippi)</t>
  </si>
  <si>
    <t>RB Mike Fracchia (Alabama)</t>
  </si>
  <si>
    <t>QB Jake Gibbs (Mississippi)</t>
  </si>
  <si>
    <t>QB Bobby Franklin (Mississippi)</t>
  </si>
  <si>
    <t>RB Billy Cannon (Louisiana State)</t>
  </si>
  <si>
    <t>QB Raymond Brown (Mississippi)</t>
  </si>
  <si>
    <t>RB Del Shofner (Baylor)</t>
  </si>
  <si>
    <t>OL Franklin Brooks (Georgia Tech)</t>
  </si>
  <si>
    <t>RB Joe Gattuso (Navy)</t>
  </si>
  <si>
    <t>QB Pepper Rodgers (Georgia Tech)</t>
  </si>
  <si>
    <t>RB Leon Hardemann (Georgia Tech)</t>
  </si>
  <si>
    <t>RB Ed Modzelewski (Maryland)</t>
  </si>
  <si>
    <t>OL Walt Yowarsky (Kentucky)</t>
  </si>
  <si>
    <t>RB Leon Heath (Oklahoma)</t>
  </si>
  <si>
    <t>QB Jack Mitchell (Oklahoma)</t>
  </si>
  <si>
    <t>QB Bobby Layne (Texas)</t>
  </si>
  <si>
    <t>Carnegie Mellon</t>
  </si>
  <si>
    <t>Central Michigan RB Lew Nichols III</t>
  </si>
  <si>
    <t>Tony the Tiger</t>
  </si>
  <si>
    <t>Sun Bowl</t>
  </si>
  <si>
    <t>Arizona State QB Jayden Daniels</t>
  </si>
  <si>
    <t>Stanford RB Cameron Scarlett</t>
  </si>
  <si>
    <t>Hyundai</t>
  </si>
  <si>
    <t>NC State RB Nyheim Hines</t>
  </si>
  <si>
    <t>Stanford DE Soloman Thomas</t>
  </si>
  <si>
    <t>Washington St. QB Luke Falk</t>
  </si>
  <si>
    <t>RB Demario Richard (Arizona State)</t>
  </si>
  <si>
    <t>QB Brett Hundley (UCLA), LB Jordan Zumwalt (UCLA)</t>
  </si>
  <si>
    <t>DB Rod Sweeting (Georgia Tech)</t>
  </si>
  <si>
    <t>DL Star Lotulelei (Utah)</t>
  </si>
  <si>
    <t>WR Michael Floyd (Notre Dame)</t>
  </si>
  <si>
    <t>WR Ryan Broyles (Oklahoma), DL Gerlad McCoy (Oklahoma)</t>
  </si>
  <si>
    <t>Brut</t>
  </si>
  <si>
    <t>DL Victor Strong-Butler (Oregon State)</t>
  </si>
  <si>
    <t>OL Fenuki Tupou (Oregon), RB Jonathan Stewart (Oregon)</t>
  </si>
  <si>
    <t>DL Xzavie Jackson (Missouri), QB Matt Moore (Oregon State)</t>
  </si>
  <si>
    <t>DL Kevin Mims (Northwestern), RB Kahlil Bell (UCLA)</t>
  </si>
  <si>
    <t>Vitalis</t>
  </si>
  <si>
    <t>DL Brandon Villareal (Purdue), QB Sam Keller (Arizona State)</t>
  </si>
  <si>
    <t>DL Junior Siavaii (Oregon), WR Samie Parker (Oregon)</t>
  </si>
  <si>
    <t>Wells Fargo</t>
  </si>
  <si>
    <t>DL Shaun Phillips (Purdue), QB Kyle Orton (Purdue)</t>
  </si>
  <si>
    <t>DL Akin Ayodele (Purdue), DB Lamont Thompson (Washington State)</t>
  </si>
  <si>
    <t>OL Oscar Cabrera (UCLA), WR Freddie Mitchell (UCLA)</t>
  </si>
  <si>
    <t>DL Dyron Russ (Minnesota), QB Billy Cockerham (Minnesota)</t>
  </si>
  <si>
    <t>DL London Dunlap (Texas Christian), RB Basil Mitchell (Texas Christian)</t>
  </si>
  <si>
    <t>Norwest</t>
  </si>
  <si>
    <t>DL Jeremy Staat (Arizona State), RB Mike Martin (Arizona State)</t>
  </si>
  <si>
    <t>DL Kailee Wong (Stanford), QB Chad Hutchinson (Stanford)</t>
  </si>
  <si>
    <t>DL Jared DeVries (Iowa), RB Sedrick Shaw (Iowa)</t>
  </si>
  <si>
    <t>OL Blake Brockermeyer (Texas), RB Priest Holmes (Texas)</t>
  </si>
  <si>
    <t>DL Shawn Jackson (Texas Tech), RB Jerald Moore (Oklahoma)</t>
  </si>
  <si>
    <t>John Hancock</t>
  </si>
  <si>
    <t>DL Rob Waldrop (Arizona), WR Melvin Bonner (Baylor)</t>
  </si>
  <si>
    <t>DL Mike Ploskey (Illinois), LB Arnold Ale (UCLA)</t>
  </si>
  <si>
    <t>LB Craig Hartsuyker (Southern California), WR Courtney Hawkins (Michigan State)</t>
  </si>
  <si>
    <t>LB Anthony Williams (Texas A&amp;M), QB Alex Van Pelt (Pittsburgh)</t>
  </si>
  <si>
    <t>LB Derrick Thomas (Alabama), QB David Smith (Alabama)</t>
  </si>
  <si>
    <t>LB Darren Warren (West Virginia), RB Thurman Thomas (Oklahoma State)</t>
  </si>
  <si>
    <t>DL Steve Alvord (Washington), DL Cornelius Bennett (Alabama)</t>
  </si>
  <si>
    <t>OL Peter Anderson (Georgia), K Max Zendejas (Arizona)</t>
  </si>
  <si>
    <t>LB Carl Zander (Tennessee), RB Rick Badanjek (Maryland)</t>
  </si>
  <si>
    <t>OL Wes Neighbors (Alabama), QB Walter Lewis (Alabama)</t>
  </si>
  <si>
    <t>DB Ronnie Mullins (Texas), RB Ethan Horton (North Carolina)</t>
  </si>
  <si>
    <t>DL Rick Bryan (Oklahoma), QB Darrell Shepard (Oklahoma)</t>
  </si>
  <si>
    <t>DL Jimmy Williams (Nebraska), QB Jeff Quinn (Nebraska)</t>
  </si>
  <si>
    <t>WR Paul Skansi (Washington), DL Doug Martin (Washington)</t>
  </si>
  <si>
    <t>RB Lam Jones (Texas), DL Dwight Jefferson (Texas)</t>
  </si>
  <si>
    <t>RB Charles Alexander (Louisiana State), LB Gordon Ceresino (Stanford)</t>
  </si>
  <si>
    <t>K Tony Franklin (Texas A&amp;M), DL Edgar Fields (Texas A&amp;M)</t>
  </si>
  <si>
    <t>QB Robert Haygood (Pittsburgh), DL Al Romano (Pittsburgh)</t>
  </si>
  <si>
    <t>RB Terry Vitrano (Mississippi State), DL Jimmy Webb (Mississippi State)</t>
  </si>
  <si>
    <t>RB Ray Bybee (Missouri), TE John Kelsey (Missouri)</t>
  </si>
  <si>
    <t>RB George Smith (Texas Tech), DL Ecomet Burley (Texas Tech)</t>
  </si>
  <si>
    <t>QB Bert Jones (Louisiana State), LB Matt Blair (Iowa State)</t>
  </si>
  <si>
    <t>DL Rock Perdoni (Georgia Tech), LB Bill Flowers (Georgia Tech)</t>
  </si>
  <si>
    <t>RB Paul Rogers (Nebraska), LB Jerry Murtaugh (Nebraska)</t>
  </si>
  <si>
    <t>QB Buddy McClinton (Auburn), OL David Campbell (Auburn)</t>
  </si>
  <si>
    <t>QB Billy Stevens (Texas-El Paso), LB Fred Carr (Texas-El Paso)</t>
  </si>
  <si>
    <t>RB Jim Kiick (Wyoming), DL Jerry Durling (Wyoming)</t>
  </si>
  <si>
    <t>QB Billy Stevens (Texas-El Paso), OL Ronny Nixon (Texas Christian)</t>
  </si>
  <si>
    <t>QB Preston Ridlehuber (Georgia), OL Jim Wilson (Georgia)</t>
  </si>
  <si>
    <t>QB Bob Berry (Oregon), OL Dun Hughes (Southern Methodist)</t>
  </si>
  <si>
    <t>RB Jerry Logan (West Texas A&amp;M), OL Don Hoovler (Ohio)</t>
  </si>
  <si>
    <t>RB Billy Joe (Villanova), OL Rich Ross (Villanova)</t>
  </si>
  <si>
    <t>New Mexico State</t>
  </si>
  <si>
    <t>QB Charley Johnson (New Mexico State)</t>
  </si>
  <si>
    <t>OL Leonard Kucewski (Wyoming)</t>
  </si>
  <si>
    <t>Drake</t>
  </si>
  <si>
    <t>RB Ken Porco (Louisville)</t>
  </si>
  <si>
    <t>George Washington</t>
  </si>
  <si>
    <t>RB Claude Austin (George Washington)</t>
  </si>
  <si>
    <t>RB Jim Crawford (Wyoming)</t>
  </si>
  <si>
    <t>QB Jesse Whittenton (Texas-El Paso)</t>
  </si>
  <si>
    <t>QB Dick Shinaut (Texas-El Paso)</t>
  </si>
  <si>
    <t>Pacific</t>
  </si>
  <si>
    <t>RB Tom McCormick (Pacific (Cal.))</t>
  </si>
  <si>
    <t>QB Junior Arteburn (Texas Tech)</t>
  </si>
  <si>
    <t>WR Bill Cross (West Texas A&amp;M)</t>
  </si>
  <si>
    <t>RB Harvey Gabrel (Texas-El Paso)</t>
  </si>
  <si>
    <t>Denver</t>
  </si>
  <si>
    <t>Southwestern</t>
  </si>
  <si>
    <t>University of Mexico</t>
  </si>
  <si>
    <t>Second Air Force</t>
  </si>
  <si>
    <t>Western Reserve</t>
  </si>
  <si>
    <t>QB Brett Favre (Southern Mississippi)</t>
  </si>
  <si>
    <t>All-American Bowl</t>
  </si>
  <si>
    <t>RB James Gray (Texas Tech)</t>
  </si>
  <si>
    <t>RB Emmitt Smith (Florida)</t>
  </si>
  <si>
    <t>QB Scott Secules (Virginia)</t>
  </si>
  <si>
    <t>WR Mark Ingram (Michigan State)</t>
  </si>
  <si>
    <t>Jeep</t>
  </si>
  <si>
    <t>Aloha Classic</t>
  </si>
  <si>
    <t>QB Ben Sankey (Wake Forest)</t>
  </si>
  <si>
    <t>RB Rashaan Shehee (Washington)</t>
  </si>
  <si>
    <t>QB Chris McCoy (Navy)</t>
  </si>
  <si>
    <t>LB Mike Mamula (Boston College)</t>
  </si>
  <si>
    <t>RB Blake Ezor (Michigan State)</t>
  </si>
  <si>
    <t>Ball State S Bryce Cosby</t>
  </si>
  <si>
    <t>Offerpad</t>
  </si>
  <si>
    <t>Arizona Bowl</t>
  </si>
  <si>
    <t>Wyoming RB Xazavian Valladay, Wyoming S Alijah Halliburton</t>
  </si>
  <si>
    <t>Nova Home Loans</t>
  </si>
  <si>
    <t>Nevada QB Ty Gangi, Arkansas State S BJ Edmonds</t>
  </si>
  <si>
    <t>New Mexico State RB Larry Rose III, New Mexico State LB Leon McQuaker</t>
  </si>
  <si>
    <t>Air Force QB Arion Worthman, Air Force DB Weston Steelhammer</t>
  </si>
  <si>
    <t>Nevada RB James Butler, Nevada DE Ian Seau</t>
  </si>
  <si>
    <t>Aviation Bowl</t>
  </si>
  <si>
    <t>Bacardi Bowl</t>
  </si>
  <si>
    <t>QB Jameis Winston (FSU), DB PJ Williams (FSU)</t>
  </si>
  <si>
    <t>BCS Championship</t>
  </si>
  <si>
    <t>RB Eddie Lacy (Alabama), LB C.J. Mosley (Alabama)</t>
  </si>
  <si>
    <t>QB AJ McCarron (Alabama), LB Courtney Upshaw (Alabama)</t>
  </si>
  <si>
    <t>RB Michael Dyer (Auburn), DL Nick Fairley (Auburn)</t>
  </si>
  <si>
    <t>RB Mark Ingram (Alabama), DL Marcell Dareus (Alabama)</t>
  </si>
  <si>
    <t>QB Tim Tebow (Florida), DL Carlos Dunlap (Florida)</t>
  </si>
  <si>
    <t>DL Ricky Jean-Francois (Louisiana State), QB Matt Flynn (Louisiana State)</t>
  </si>
  <si>
    <t>DL Derrick Harvey (Florida), QB Chris Leak (Florida)</t>
  </si>
  <si>
    <t>Kentucky QB Lynn Bowden Jr.</t>
  </si>
  <si>
    <t>Belk</t>
  </si>
  <si>
    <t>Belk Bowl</t>
  </si>
  <si>
    <t>Virginia WR Olamide Zaccheaus</t>
  </si>
  <si>
    <t>Wake Forest QB John Wolford</t>
  </si>
  <si>
    <t>Va Tech WR Cam Phillips</t>
  </si>
  <si>
    <t>Mississipi State QB Dak Prescott</t>
  </si>
  <si>
    <t>RB Nick Chubb (Georgia)</t>
  </si>
  <si>
    <t>PR Ryan Switzer (UNC)</t>
  </si>
  <si>
    <t>QB Brendon Kay (Cincinnati)</t>
  </si>
  <si>
    <t>QB Mike Glennon (North Carolina State)</t>
  </si>
  <si>
    <t>QB BJ Daniels (South Florida)</t>
  </si>
  <si>
    <t>Meineke Car Care Center</t>
  </si>
  <si>
    <t>RB Dion Lewis (Pittsburgh)</t>
  </si>
  <si>
    <t>QB Pat White (West Virginia)</t>
  </si>
  <si>
    <t>WR Kenneth Moore (Wake Forest)</t>
  </si>
  <si>
    <t>LB JoLonn Dunbar (Boston College)</t>
  </si>
  <si>
    <t>LB Stephen Tulloch (North Carolina State)</t>
  </si>
  <si>
    <t>QB Paul Peterson (Boston College)</t>
  </si>
  <si>
    <t>Continental</t>
  </si>
  <si>
    <t>QB Matt Schaub (Virginia)</t>
  </si>
  <si>
    <t>RB Wali Lundy (Virginia)</t>
  </si>
  <si>
    <t>Bluebonnet Bowl</t>
  </si>
  <si>
    <t>Bluegrass Bowl</t>
  </si>
  <si>
    <t>California Raisin Advisory Board</t>
  </si>
  <si>
    <t>California Bowl</t>
  </si>
  <si>
    <t>RB Darell Rosette (Fresno State)</t>
  </si>
  <si>
    <t>RB Gary Patton (Eastern Michigan)</t>
  </si>
  <si>
    <t>QB Mike Perez (San Jose State)</t>
  </si>
  <si>
    <t>P Mike Mancini (Fresno State)</t>
  </si>
  <si>
    <t>Cal State Fullerton</t>
  </si>
  <si>
    <t>RB Lou Wicks (Northern Illinois)</t>
  </si>
  <si>
    <t>QB Jeff Tedford (Fresno State)</t>
  </si>
  <si>
    <t>Cherry Bowl</t>
  </si>
  <si>
    <t>Delta Bowl</t>
  </si>
  <si>
    <t>Dixie Bowl</t>
  </si>
  <si>
    <t>Centenary</t>
  </si>
  <si>
    <t>Dixie Classic</t>
  </si>
  <si>
    <t>West Virginia Wesleyan</t>
  </si>
  <si>
    <t>Centre</t>
  </si>
  <si>
    <t>Memphis QB Brady White</t>
  </si>
  <si>
    <t>Montgomery Bowl</t>
  </si>
  <si>
    <t>California QB Chase Garbers, California DE Zeandae Johnson</t>
  </si>
  <si>
    <t>Redbox</t>
  </si>
  <si>
    <t>Redbox Bowl</t>
  </si>
  <si>
    <t>Oregon WR Dillon Mitchell, Michigan State CB Josiah Scott</t>
  </si>
  <si>
    <t>Purdue QB Elijah Sindelar, Purdue LB Ja'Whaun Bentley</t>
  </si>
  <si>
    <t>Foster Farms</t>
  </si>
  <si>
    <t>Utah RB Joe Williams, Indiana LB Tegray Scales</t>
  </si>
  <si>
    <t>Nebraska QB Tommy Armstrong, Jr., UCLA DB Jaleel Wadood</t>
  </si>
  <si>
    <t>QB Kevin Hogan (Stanford), LB James Vaughters (Stanford)</t>
  </si>
  <si>
    <t>RB Bishop Sankey (Washington), DE Hau'oli Kikaha (Washington)</t>
  </si>
  <si>
    <t>Kraft</t>
  </si>
  <si>
    <t>RB Marion Grice (Arizona State), DL Will Sutton (Arizona State)</t>
  </si>
  <si>
    <t>QB Nathan Scheelhasse (Illinois), DB Terry Hawthorne (Illinois)</t>
  </si>
  <si>
    <t>WR Rishard Matthews (Nevada), LB Luke Kuechly (Boston College)</t>
  </si>
  <si>
    <t>WR Damian Williams (Southern California)</t>
  </si>
  <si>
    <t>Diamond Foods</t>
  </si>
  <si>
    <t>RB Jahvid Best (California), LB Zack Follett (California)</t>
  </si>
  <si>
    <t>RB Yvenson Bernard (Oregon State), LB Derrick Doggett (Oregon State)</t>
  </si>
  <si>
    <t>RB Lorenzo Booker (Florida State), DB Tony Carter (Florida State)</t>
  </si>
  <si>
    <t>WR Travis LaTendresse (Utah), DB Eric Weddle (Utah)</t>
  </si>
  <si>
    <t>QB Aaron Polanco (Navy), DB Vaughn Keley (Navy)</t>
  </si>
  <si>
    <t>RB Derrick Knight (Boston College), DB T. J. Stancil (Boston College)</t>
  </si>
  <si>
    <t>QB Bryan Randall (Virginia Tech), LB Anthony Schiegel (Air Force)</t>
  </si>
  <si>
    <t>Fort Worth Classic</t>
  </si>
  <si>
    <t>LB Tedy Bruschi (Arizona), KR Cal Beck (Utah)</t>
  </si>
  <si>
    <t>Freedom Bowl</t>
  </si>
  <si>
    <t>WR Johnnie Morton (Southern California), TE Henry Lusk (Utah)</t>
  </si>
  <si>
    <t>QB Bill Musgrave (Oregon)</t>
  </si>
  <si>
    <t>Garden State Bowl</t>
  </si>
  <si>
    <t>Gotham Bowl</t>
  </si>
  <si>
    <t>Great Lakes Bowl</t>
  </si>
  <si>
    <t>Harbor Bowl</t>
  </si>
  <si>
    <t>Montana State</t>
  </si>
  <si>
    <t>Hawaii QB Cole McDonald, BYU QB Zach Wilson</t>
  </si>
  <si>
    <t>SoFi</t>
  </si>
  <si>
    <t>Hawaii Bowl</t>
  </si>
  <si>
    <t>Louisiana Tech DE Jaylon Ferguson, Hawaii DE Kendall Hune</t>
  </si>
  <si>
    <t>Fresno State QB Marcus McMaryion, Houston WR Steven Dunbar</t>
  </si>
  <si>
    <t>Hawaii QB Dru Brown, Middle Tennessee WR Richie James</t>
  </si>
  <si>
    <t>San Diego State FB Dakota Gordon</t>
  </si>
  <si>
    <t>QB Driphus Jackson (Rice), DE Brian Nordstrom (Rice), LB Carl Mickelsen (Fresno State)</t>
  </si>
  <si>
    <t>CB Rashaad Reynolds (Oregon State), WR Matt Miller (Boise State)</t>
  </si>
  <si>
    <t>Sheraton Hotels and Resorts</t>
  </si>
  <si>
    <t>WR Davante Adams (Fresno State), DL Margus Hunt (Southern Methodist)</t>
  </si>
  <si>
    <t>DL Cordarro Law (Southern Mississippi), RB Lampford Mark (Nevada)</t>
  </si>
  <si>
    <t>WR Damaris Johnson (Tulsa), WR Greg Sales (Hawaii)</t>
  </si>
  <si>
    <t>QB Kyle Padron (Southern Methodist)</t>
  </si>
  <si>
    <t>QB Jimmy Clausen (Notre Dame), WR Golden Tate (Notre Dame)</t>
  </si>
  <si>
    <t>RB Chris Johnson (East Carolina), RB James Avery (Boise State)</t>
  </si>
  <si>
    <t>WR Jason Rivers (Hawaii), QB Colt Brennan (Hawaii)</t>
  </si>
  <si>
    <t>WR Brandon Marshall (Central Florida), RB BJ Mitchell (Nevada)</t>
  </si>
  <si>
    <t>QB Timmy Chang (Hawaii), WR Chad Owens (Hawaii)</t>
  </si>
  <si>
    <t>QB Timmy Chang (Hawaii)</t>
  </si>
  <si>
    <t>DB Lynaris Elpheage (Tulane)</t>
  </si>
  <si>
    <t>ConAgra Foods</t>
  </si>
  <si>
    <t>Iowa WR Ihmir Smith-Marsette, Iowa DE A.J. Epenesa</t>
  </si>
  <si>
    <t>San Diego County Credit Union</t>
  </si>
  <si>
    <t>Holiday Bowl</t>
  </si>
  <si>
    <t>Northwestern QB Clayton Thorson, Northwestern S JR Pace</t>
  </si>
  <si>
    <t>Michigan State QB Brian Lewerke, Michigan State LB Chris Frey Jr.</t>
  </si>
  <si>
    <t>Minnesota RB Rodney Smith, Minnesota LB Blake Cashman</t>
  </si>
  <si>
    <t>National Funding</t>
  </si>
  <si>
    <t>Wisconsin QB Jole Stave, Wisconsin LB Jack Cichy</t>
  </si>
  <si>
    <t>QB Cody Kessler (USC), DE Leonard Williams (USC)</t>
  </si>
  <si>
    <t>National University</t>
  </si>
  <si>
    <t>QB Davis Webb (Texas Tech), LB Will Smith (Texas Tech)</t>
  </si>
  <si>
    <t>RB Lache Seastrunk (Baylor), DL Chris McAllister (Baylor)</t>
  </si>
  <si>
    <t>Bridgepoint Education</t>
  </si>
  <si>
    <t>QB David Ash (Texas), LB Keenan Robinson (Texas)</t>
  </si>
  <si>
    <t>RB Chris Polk (Washington), LB Mason Foster (Washington)</t>
  </si>
  <si>
    <t>WR Niles Paul (Nebraska), DB Matt O'Hanlon (Nebraska)</t>
  </si>
  <si>
    <t>Pacific Life Insurance</t>
  </si>
  <si>
    <t>QB Jeremiah Masoli (Oregon)</t>
  </si>
  <si>
    <t>QB Colt McCoy (Texas), DL Brian Orakpo (Texas)</t>
  </si>
  <si>
    <t>RB Marshawn Lynch (California), LB Desmond Bishop (California)</t>
  </si>
  <si>
    <t>QB Rhett Bomar (Oklahoma), DB Anthony Trucks (Oregon)</t>
  </si>
  <si>
    <t>QB Sonny Cumbie (Texas Tech), DB Vincent Meeks (Texas Tech)</t>
  </si>
  <si>
    <t>WR Sammy Moore (Washington State), P Kyle Basler (Washington State)</t>
  </si>
  <si>
    <t>QB Ell Roberson (Kansas State), DL Terrell Suggs (Arizona State)</t>
  </si>
  <si>
    <t>QB Major Applewhite (Texas), LB Derrick Johnson (Texas)</t>
  </si>
  <si>
    <t>Culligan</t>
  </si>
  <si>
    <t>QB Joey Harrington (Oregon), DB Rashad Bauman (Oregon)</t>
  </si>
  <si>
    <t>QB Jonathan Beasley (Kansas State), DL Darren Howard (Kansas State)</t>
  </si>
  <si>
    <t>QB Keith Smith (Arizona), DL Mike Rucker (Nebraska)</t>
  </si>
  <si>
    <t>QB Moses Moreno (Colorado State), WR Darran Hall (Colorado State)</t>
  </si>
  <si>
    <t>Plymouth</t>
  </si>
  <si>
    <t>QB Koy Detmer (Colorado), DL Nick Ziegler (Colorado)</t>
  </si>
  <si>
    <t>QB Brian Kavanagh (Kansas State), DB Mario Smith (Kansas State)</t>
  </si>
  <si>
    <t>QB Todd Collins (Michigan), QB Anthoney Hill (Colorado State)</t>
  </si>
  <si>
    <t>Thrifty Car Rental</t>
  </si>
  <si>
    <t>RB Raymont Harris (Ohio State), QB John Walsh (Brigham Young)</t>
  </si>
  <si>
    <t>QB Michael Carter (Hawaii), DL Junior Tagoai (Hawaii)</t>
  </si>
  <si>
    <t>QB Ty Detmer (Brigham Young), DB Carlos James (Iowa)</t>
  </si>
  <si>
    <t>QB Bucky Richardson (Texas A&amp;M), LB William Thomas (Texas A&amp;M)</t>
  </si>
  <si>
    <t>SeaWorld</t>
  </si>
  <si>
    <t>RB Blair Thomas (Penn State), QB Ty Detmer (Brigham Young)</t>
  </si>
  <si>
    <t>RB Barry Sanders (Oklahoma State), LB Sim Drain (Oklahoma State)</t>
  </si>
  <si>
    <t>QB Craig Burnett (Wyoming), DB Anthony Wright (Iowa)</t>
  </si>
  <si>
    <t>QB Mark Vlasic (Iowa), LB Richard Brown (San Diego State)</t>
  </si>
  <si>
    <t>RB Bobby Joe Edmonds (Arkansas), LB Greg Battle (Arizona State)</t>
  </si>
  <si>
    <t>QB Robbie Bosco (Brigham Young), LB Leon White (Brigham Young)</t>
  </si>
  <si>
    <t>QB Steve Young (Brigham Young), DL Bobby Bell (Missouri)</t>
  </si>
  <si>
    <t>RB Tim Spencer (Ohio State), DB Garcia Lane (Ohio State)</t>
  </si>
  <si>
    <t>QB Jim McMahon (Brigham Young), LB Kyle Whittingham (Brigham Young)</t>
  </si>
  <si>
    <t>QB Jim McMahon (Brigham Young), RB Craig James (Southern Methodist)</t>
  </si>
  <si>
    <t>QB Marc Wilson (Brigham Young), DB Tim Wilbur (Indiana)</t>
  </si>
  <si>
    <t>WR Phil McConkey (Navy), LB Tom Enlow (Brigham Young)</t>
  </si>
  <si>
    <t>QB Jeff Ballard (Texas Christian), DL Jason Berryman (Iowa State)</t>
  </si>
  <si>
    <t>EV1.net</t>
  </si>
  <si>
    <t>Houston Bowl</t>
  </si>
  <si>
    <t>QB Joel Klatt (Colorado), DB Tom Hubbard (Colorado)</t>
  </si>
  <si>
    <t>QB B.J. Symons (Texas Tech), DL Adell Duckett (Texas Tech)</t>
  </si>
  <si>
    <t>WR Rashaun Woods (Oklahoma State), DL Kevin Williams (Oklahoma State)</t>
  </si>
  <si>
    <t>DB Byron Jones (Texas A&amp;M), RB Joe Weber (Texas A&amp;M)</t>
  </si>
  <si>
    <t>Gallery Furniture</t>
  </si>
  <si>
    <t>QB David Garrard (East Carolina), DL Bernard Williams (East Carolina)</t>
  </si>
  <si>
    <t>RB Mike Ford (South Florida)</t>
  </si>
  <si>
    <t>International Bowl</t>
  </si>
  <si>
    <t>RB Donald Brown (Connecticut)</t>
  </si>
  <si>
    <t>WR Dominick Goodman (Cincinnati)</t>
  </si>
  <si>
    <t>RB James Conner (Pitt)</t>
  </si>
  <si>
    <t>Little Caesars</t>
  </si>
  <si>
    <t>Little Caesars Bowl</t>
  </si>
  <si>
    <t>QB Ryan Radcliff (Central Michigan)</t>
  </si>
  <si>
    <t>RB Akeem Shavers (Purdue)</t>
  </si>
  <si>
    <t>WR T. Y. Hilton (Florida International)</t>
  </si>
  <si>
    <t>RB Martin Ward (Marshall)</t>
  </si>
  <si>
    <t>QB Curtis Painter (Purdue)</t>
  </si>
  <si>
    <t>RB DeAngelo Williams (Memphis)</t>
  </si>
  <si>
    <t>QB Dan Orlovsky (Connecticut)</t>
  </si>
  <si>
    <t>QB Josh Harris (Bowling Green State), RB Jason Wright (Northwestern)</t>
  </si>
  <si>
    <t>QB Brian St. Pierre (Boston College)</t>
  </si>
  <si>
    <t>RB Chester Taylor (Toledo)</t>
  </si>
  <si>
    <t>RB Doug Chapman (Marshall)</t>
  </si>
  <si>
    <t>QB Chad Pennington (Marshall)</t>
  </si>
  <si>
    <t>QB Stewart Patridge (Mississippi)</t>
  </si>
  <si>
    <t>Los Angeles Christmas Festival</t>
  </si>
  <si>
    <t>Tulsa QB Dane Evans</t>
  </si>
  <si>
    <t>Miami Beach Bowl</t>
  </si>
  <si>
    <t>Western Kentucky QB Brandon Doughty</t>
  </si>
  <si>
    <t>QB Paxton Lynch (Memphis)</t>
  </si>
  <si>
    <t>North Carolina QB Sam Howell</t>
  </si>
  <si>
    <t>Northrop Grumman</t>
  </si>
  <si>
    <t>Military Bowl</t>
  </si>
  <si>
    <t>Cincinnati RB Mike Warren</t>
  </si>
  <si>
    <t>Navy QB Zach Abey</t>
  </si>
  <si>
    <t>Wake Forest LB Thomas Brown</t>
  </si>
  <si>
    <t>Navy QB Keenan Reynolds</t>
  </si>
  <si>
    <t>RB J.C. Coleman (Virginia Tech)</t>
  </si>
  <si>
    <t>QB David Fales (San Jose State)</t>
  </si>
  <si>
    <t>WR Bernard Reedy (Toledo)</t>
  </si>
  <si>
    <t>RB Da'Rel Scott (Maryland)</t>
  </si>
  <si>
    <t>LB Akeem Ayers (UCLA)</t>
  </si>
  <si>
    <t>EagleBank</t>
  </si>
  <si>
    <t>QB Riley Skinner (Wake Forest)</t>
  </si>
  <si>
    <t>Oil Bowl</t>
  </si>
  <si>
    <t>Pasadena Bowl</t>
  </si>
  <si>
    <t>Long Beach State</t>
  </si>
  <si>
    <t>Boston University</t>
  </si>
  <si>
    <t>Grambling State</t>
  </si>
  <si>
    <t>Sacramento State</t>
  </si>
  <si>
    <t>Cal State Northridge</t>
  </si>
  <si>
    <t>BYU RB Jamaal Williams, BYU LB Harvey Lang</t>
  </si>
  <si>
    <t>Poinsettia Bowl</t>
  </si>
  <si>
    <t>Boise State QB Brett Rypien, Boise State DE Kamalei Correa</t>
  </si>
  <si>
    <t>QB Keenan Reynolds (Navy), LB Jordan Drake (Navy)</t>
  </si>
  <si>
    <t>RB Joey DeMartino (Utah State), LB Jake Doughty (Utah State)</t>
  </si>
  <si>
    <t>WR Cody Hoffman (Brigham Young), LB Kyle Van Noy (Brigham Young)</t>
  </si>
  <si>
    <t>WR Skye Dawson (Texas Christian), DB Greg McCoy (Texas Christian)</t>
  </si>
  <si>
    <t>RB Ronnie Hillman (San Diego State), WR Vincent Brown (San Diego State)</t>
  </si>
  <si>
    <t>QB Jordan Wynn (Utah), LB Stevenson Sylvester (Utah)</t>
  </si>
  <si>
    <t>QB Andy Dalton (Texas Christian), DB Stephen Hodge (Texas Christian)</t>
  </si>
  <si>
    <t>QB Brian Johnson (Utah), DB Joe Dale (Utah)</t>
  </si>
  <si>
    <t>QB Jeff Ballard (Texas Christian), DL Tommy Blake (Texas Christian)</t>
  </si>
  <si>
    <t>RB Reggie Campbell (Navy), LB Tyler Tidwell (Navy)</t>
  </si>
  <si>
    <t>Presidential Cup</t>
  </si>
  <si>
    <t>Dayton</t>
  </si>
  <si>
    <t>Salad Bowl</t>
  </si>
  <si>
    <t>Xavier</t>
  </si>
  <si>
    <t>Gonzaga</t>
  </si>
  <si>
    <t>San Diego East-West Christmas Classic</t>
  </si>
  <si>
    <t>Seattle Bowl</t>
  </si>
  <si>
    <t>Ouachita</t>
  </si>
  <si>
    <t>Shrine Bowl</t>
  </si>
  <si>
    <t>RB Dewhitt Betterson (Troy), DB Lionel Hickenbottom (Northern Illinois)</t>
  </si>
  <si>
    <t>Silicon Valley Bowl</t>
  </si>
  <si>
    <t>RB Rodney Davis (Fresno State), DL Garrett McIntyre (Fresno State)</t>
  </si>
  <si>
    <t>RB Rodney Davis (Fresno State), DL Jason Stewart (Fresno State)</t>
  </si>
  <si>
    <t>WR Charles Rogers (Michigan State), DL Nick Myers (Michigan State)</t>
  </si>
  <si>
    <t>QB Mike Thiessen (Air Force), LB Tim Skipper (Fresno State)</t>
  </si>
  <si>
    <t>Higher Ranked Team Win</t>
  </si>
  <si>
    <t>Row Labels</t>
  </si>
  <si>
    <t>No</t>
  </si>
  <si>
    <t>Yes</t>
  </si>
  <si>
    <t>Grand Total</t>
  </si>
  <si>
    <t>Count of Higher Ranked Team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</si>
</sst>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oehnert" refreshedDate="45274.619969675929" createdVersion="8" refreshedVersion="8" minRefreshableVersion="3" recordCount="1527" xr:uid="{BEE23A9F-3F7B-4F64-BD86-0FAD7541BAD5}">
  <cacheSource type="worksheet">
    <worksheetSource name="Table1"/>
  </cacheSource>
  <cacheFields count="14">
    <cacheField name="year" numFmtId="0">
      <sharedItems containsSemiMixedTypes="0" containsString="0" containsNumber="1" containsInteger="1" minValue="1901" maxValue="2021"/>
    </cacheField>
    <cacheField name="date" numFmtId="14">
      <sharedItems containsSemiMixedTypes="0" containsNonDate="0" containsDate="1" containsString="0" minDate="1902-01-01T00:00:00" maxDate="2022-01-11T00:00:00"/>
    </cacheField>
    <cacheField name="day" numFmtId="0">
      <sharedItems/>
    </cacheField>
    <cacheField name="winner_tie" numFmtId="0">
      <sharedItems/>
    </cacheField>
    <cacheField name="winner_rank" numFmtId="0">
      <sharedItems containsBlank="1" containsMixedTypes="1" containsNumber="1" containsInteger="1" minValue="1" maxValue="25"/>
    </cacheField>
    <cacheField name="winner_points" numFmtId="0">
      <sharedItems containsSemiMixedTypes="0" containsString="0" containsNumber="1" containsInteger="1" minValue="0" maxValue="70"/>
    </cacheField>
    <cacheField name="loser_tie" numFmtId="0">
      <sharedItems/>
    </cacheField>
    <cacheField name="loser_rank" numFmtId="0">
      <sharedItems containsBlank="1" containsMixedTypes="1" containsNumber="1" containsInteger="1" minValue="1" maxValue="25"/>
    </cacheField>
    <cacheField name="loser_points" numFmtId="0">
      <sharedItems containsSemiMixedTypes="0" containsString="0" containsNumber="1" containsInteger="1" minValue="0" maxValue="61"/>
    </cacheField>
    <cacheField name="Higher Ranked Team Win" numFmtId="0">
      <sharedItems count="2">
        <s v="Yes"/>
        <s v="No"/>
      </sharedItems>
    </cacheField>
    <cacheField name="attendance" numFmtId="0">
      <sharedItems containsString="0" containsBlank="1" containsNumber="1" containsInteger="1" minValue="0" maxValue="106869"/>
    </cacheField>
    <cacheField name="mvp" numFmtId="0">
      <sharedItems containsBlank="1"/>
    </cacheField>
    <cacheField name="sponsor" numFmtId="0">
      <sharedItems containsBlank="1"/>
    </cacheField>
    <cacheField name="bowl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n v="2021"/>
    <d v="2021-12-29T00:00:00"/>
    <s v="Wed"/>
    <s v="Oklahoma"/>
    <n v="14"/>
    <n v="47"/>
    <s v="Oregon"/>
    <n v="15"/>
    <n v="32"/>
    <x v="0"/>
    <n v="59121"/>
    <s v="Oklahoma RB Kennedy Brooks, Oklahoma S Pat Fields"/>
    <s v="Valero"/>
    <s v="Alamo Bowl"/>
  </r>
  <r>
    <n v="2020"/>
    <d v="2020-12-29T00:00:00"/>
    <s v="Tue"/>
    <s v="Texas"/>
    <n v="20"/>
    <n v="55"/>
    <s v="Colorado"/>
    <m/>
    <n v="23"/>
    <x v="1"/>
    <n v="10822"/>
    <s v="Texas RB Bijan Robinson, Texas LB DeMarvion Overshown"/>
    <s v="Valero"/>
    <s v="Alamo Bowl"/>
  </r>
  <r>
    <n v="2019"/>
    <d v="2019-12-31T00:00:00"/>
    <s v="Tue"/>
    <s v="Texas"/>
    <m/>
    <n v="38"/>
    <s v="Utah"/>
    <n v="12"/>
    <n v="10"/>
    <x v="0"/>
    <n v="60147"/>
    <s v="Texas QB Sam Ehlinger, Texas LB Joseph Ossai"/>
    <s v="Valero"/>
    <s v="Alamo Bowl"/>
  </r>
  <r>
    <n v="2018"/>
    <d v="2018-12-28T00:00:00"/>
    <s v="Fri"/>
    <s v="Washington State"/>
    <n v="12"/>
    <n v="28"/>
    <s v="Iowa State"/>
    <n v="25"/>
    <n v="26"/>
    <x v="0"/>
    <n v="60675"/>
    <s v="Washington State QB Gardner Minshew, Washington State LB Peyton Pelluer"/>
    <s v="Valero"/>
    <s v="Alamo Bowl"/>
  </r>
  <r>
    <n v="2017"/>
    <d v="2017-12-28T00:00:00"/>
    <s v="Thu"/>
    <s v="Texas Christian"/>
    <n v="13"/>
    <n v="39"/>
    <s v="Stanford"/>
    <n v="15"/>
    <n v="37"/>
    <x v="0"/>
    <n v="57653"/>
    <s v="TCU QB Kenny Hill, TCU LB Travin Howard"/>
    <s v="Valero"/>
    <s v="Alamo Bowl"/>
  </r>
  <r>
    <n v="2016"/>
    <d v="2016-12-29T00:00:00"/>
    <s v="Thu"/>
    <s v="Oklahoma State"/>
    <n v="13"/>
    <n v="38"/>
    <s v="Colorado"/>
    <n v="11"/>
    <n v="8"/>
    <x v="1"/>
    <n v="59815"/>
    <s v="OSU WR James Washington, OSU DT Vincent Taylor"/>
    <s v="Valero"/>
    <s v="Alamo Bowl"/>
  </r>
  <r>
    <n v="2015"/>
    <d v="2016-01-02T00:00:00"/>
    <s v="Sat"/>
    <s v="Texas Christian"/>
    <n v="11"/>
    <n v="47"/>
    <s v="Oregon"/>
    <n v="15"/>
    <n v="41"/>
    <x v="0"/>
    <n v="64569"/>
    <s v="TCU QB Brian Kohlhausen, TCU S Travin Howard"/>
    <s v="Valero"/>
    <s v="Alamo Bowl"/>
  </r>
  <r>
    <n v="2014"/>
    <d v="2015-01-02T00:00:00"/>
    <s v="Fri"/>
    <s v="UCLA"/>
    <n v="14"/>
    <n v="40"/>
    <s v="Kansas State"/>
    <n v="11"/>
    <n v="35"/>
    <x v="1"/>
    <n v="60517"/>
    <s v="RB Paul Perkins (UCLA), LB Eric Kendricks (UCLA)"/>
    <s v="Valero"/>
    <s v="Alamo Bowl"/>
  </r>
  <r>
    <n v="2013"/>
    <d v="2013-12-30T00:00:00"/>
    <s v="Mon"/>
    <s v="Oregon"/>
    <n v="10"/>
    <n v="30"/>
    <s v="Texas"/>
    <m/>
    <n v="7"/>
    <x v="1"/>
    <n v="65918"/>
    <s v="QB Marcus Mariota (Oregon), SS Avery Patterson (Oregon)"/>
    <s v="Valero Energy Corporation"/>
    <s v="Alamo Bowl"/>
  </r>
  <r>
    <n v="2012"/>
    <d v="2012-12-29T00:00:00"/>
    <s v="Sat"/>
    <s v="Texas"/>
    <m/>
    <n v="31"/>
    <s v="Oregon State"/>
    <n v="15"/>
    <n v="27"/>
    <x v="0"/>
    <n v="65277"/>
    <s v="WR Marquise Goodwin (Texas), DL Alex Okafor (Texas)"/>
    <s v="Valero Energy Corporation"/>
    <s v="Alamo Bowl"/>
  </r>
  <r>
    <n v="2011"/>
    <d v="2011-12-29T00:00:00"/>
    <s v="Thu"/>
    <s v="Baylor"/>
    <n v="15"/>
    <n v="67"/>
    <s v="Washington"/>
    <m/>
    <n v="56"/>
    <x v="1"/>
    <n v="65256"/>
    <s v="RB Terrance Ganaway (Baylor), LB Elliot Coffey (Baylor)"/>
    <s v="Valero Energy Corporation"/>
    <s v="Alamo Bowl"/>
  </r>
  <r>
    <n v="2010"/>
    <d v="2010-12-29T00:00:00"/>
    <s v="Wed"/>
    <s v="Oklahoma State"/>
    <n v="16"/>
    <n v="36"/>
    <s v="Arizona"/>
    <m/>
    <n v="10"/>
    <x v="1"/>
    <n v="57593"/>
    <s v="WR Justin Blackmon (Oklahoma State), DB Markelle Martin (Oklahoma State)"/>
    <s v="Valero Energy Corporation"/>
    <s v="Alamo Bowl"/>
  </r>
  <r>
    <n v="2009"/>
    <d v="2010-01-02T00:00:00"/>
    <s v="Sat"/>
    <s v="Texas Tech"/>
    <m/>
    <n v="41"/>
    <s v="Michigan State"/>
    <m/>
    <n v="31"/>
    <x v="1"/>
    <n v="64757"/>
    <s v="QB Taylor Potts (Texas Tech), DB Jamar Wall (Texas Tech)"/>
    <s v="Valero Energy Corporation"/>
    <s v="Alamo Bowl"/>
  </r>
  <r>
    <n v="2008"/>
    <d v="2008-12-29T00:00:00"/>
    <s v="Mon"/>
    <s v="Missouri"/>
    <n v="25"/>
    <n v="30"/>
    <s v="Northwestern"/>
    <n v="22"/>
    <n v="23"/>
    <x v="1"/>
    <n v="55986"/>
    <s v="WR Jeremy Maclin (Missouri), LB Sean Witherspoon (Missouri)"/>
    <s v="Valero Energy Corporation"/>
    <s v="Alamo Bowl"/>
  </r>
  <r>
    <n v="2007"/>
    <d v="2007-12-29T00:00:00"/>
    <s v="Sat"/>
    <s v="Penn State"/>
    <m/>
    <n v="24"/>
    <s v="Texas A&amp;M"/>
    <m/>
    <n v="17"/>
    <x v="1"/>
    <n v="66166"/>
    <s v="RB Rodney Kinlaw (Penn State), LB Sean Lee (Penn State)"/>
    <s v="Valero Energy Corporation"/>
    <s v="Alamo Bowl"/>
  </r>
  <r>
    <n v="2006"/>
    <d v="2006-12-30T00:00:00"/>
    <s v="Sat"/>
    <s v="Texas"/>
    <n v="18"/>
    <n v="26"/>
    <s v="Iowa"/>
    <m/>
    <n v="24"/>
    <x v="1"/>
    <n v="65875"/>
    <s v="QB Colt McCoy (Texas), DB Aaron Ross (Texas)"/>
    <m/>
    <s v="Alamo Bowl"/>
  </r>
  <r>
    <n v="2005"/>
    <d v="2005-12-28T00:00:00"/>
    <s v="Wed"/>
    <s v="Nebraska"/>
    <m/>
    <n v="32"/>
    <s v="Michigan"/>
    <n v="20"/>
    <n v="28"/>
    <x v="0"/>
    <n v="62000"/>
    <s v="RB Cory Ross (Nebraska), DB Leon Hall (Michigan)"/>
    <s v="MasterCard"/>
    <s v="Alamo Bowl"/>
  </r>
  <r>
    <n v="2004"/>
    <d v="2004-12-29T00:00:00"/>
    <s v="Wed"/>
    <s v="Ohio State"/>
    <n v="24"/>
    <n v="33"/>
    <s v="Oklahoma State"/>
    <m/>
    <n v="7"/>
    <x v="1"/>
    <n v="65265"/>
    <s v="WR Ted Ginn Jr. (Ohio State), DL Simon Fraser (Ohio State)"/>
    <s v="MasterCard"/>
    <s v="Alamo Bowl"/>
  </r>
  <r>
    <n v="2003"/>
    <d v="2003-12-29T00:00:00"/>
    <s v="Mon"/>
    <s v="Nebraska"/>
    <n v="22"/>
    <n v="17"/>
    <s v="Michigan State"/>
    <m/>
    <n v="3"/>
    <x v="1"/>
    <n v="56226"/>
    <s v="QB Jammal Lord (Nebraska), DL Trevor Johnson (Nebraska)"/>
    <s v="MasterCard"/>
    <s v="Alamo Bowl"/>
  </r>
  <r>
    <n v="2002"/>
    <d v="2002-12-28T00:00:00"/>
    <s v="Sat"/>
    <s v="Wisconsin"/>
    <m/>
    <n v="31"/>
    <s v="Colorado"/>
    <n v="14"/>
    <n v="28"/>
    <x v="0"/>
    <n v="50690"/>
    <s v="QB Brooks Bollinger (Wisconsin), LB Jeff Mack (Wisconsin)"/>
    <s v="MasterCard"/>
    <s v="Alamo Bowl"/>
  </r>
  <r>
    <n v="2001"/>
    <d v="2001-12-29T00:00:00"/>
    <s v="Sat"/>
    <s v="Iowa"/>
    <m/>
    <n v="19"/>
    <s v="Texas Tech"/>
    <m/>
    <n v="16"/>
    <x v="1"/>
    <n v="65232"/>
    <s v="RB Aaron Greving (Iowa), DL Derrick Pickens (Iowa)"/>
    <s v="Sylvania"/>
    <s v="Alamo Bowl"/>
  </r>
  <r>
    <n v="2000"/>
    <d v="2000-12-30T00:00:00"/>
    <s v="Sat"/>
    <s v="Nebraska"/>
    <n v="9"/>
    <n v="66"/>
    <s v="Northwestern"/>
    <n v="18"/>
    <n v="17"/>
    <x v="0"/>
    <n v="60028"/>
    <s v="RB Dan Alexander (Nebraska), DL Kyle Vanden Bosch (Nebraska)"/>
    <s v="Sylvania"/>
    <s v="Alamo Bowl"/>
  </r>
  <r>
    <n v="1999"/>
    <d v="1999-12-28T00:00:00"/>
    <s v="Tue"/>
    <s v="Penn State"/>
    <n v="13"/>
    <n v="24"/>
    <s v="Texas A&amp;M"/>
    <n v="18"/>
    <n v="0"/>
    <x v="0"/>
    <n v="65380"/>
    <s v="QB Rashard Casey (Penn State), LB LaVar Arrington (Penn State)"/>
    <s v="Sylvania"/>
    <s v="Alamo Bowl"/>
  </r>
  <r>
    <n v="1998"/>
    <d v="1998-12-29T00:00:00"/>
    <s v="Tue"/>
    <s v="Purdue"/>
    <m/>
    <n v="37"/>
    <s v="Kansas State"/>
    <n v="4"/>
    <n v="34"/>
    <x v="0"/>
    <n v="60780"/>
    <s v="QB Drew Brees (Purdue), DL Rosevelt Colvin (Purdue)"/>
    <s v="Builders Square"/>
    <s v="Alamo Bowl"/>
  </r>
  <r>
    <n v="1997"/>
    <d v="1997-12-30T00:00:00"/>
    <s v="Tue"/>
    <s v="Purdue"/>
    <n v="17"/>
    <n v="33"/>
    <s v="Oklahoma State"/>
    <n v="24"/>
    <n v="20"/>
    <x v="0"/>
    <n v="55552"/>
    <s v="QB Billy Dicken (Purdue), DB Adrian Beasley (Purdue)"/>
    <s v="Builders Square"/>
    <s v="Alamo Bowl"/>
  </r>
  <r>
    <n v="1996"/>
    <d v="1996-12-29T00:00:00"/>
    <s v="Sun"/>
    <s v="Iowa"/>
    <n v="21"/>
    <n v="27"/>
    <s v="Texas Tech"/>
    <m/>
    <n v="0"/>
    <x v="1"/>
    <n v="55677"/>
    <s v="RB Sedrick Shaw (Iowa), DL Jared DeVries (Iowa)"/>
    <s v="Builders Square"/>
    <s v="Alamo Bowl"/>
  </r>
  <r>
    <n v="1995"/>
    <d v="1995-12-28T00:00:00"/>
    <s v="Thu"/>
    <s v="Texas A&amp;M"/>
    <n v="19"/>
    <n v="22"/>
    <s v="Michigan"/>
    <n v="14"/>
    <n v="20"/>
    <x v="1"/>
    <n v="64597"/>
    <s v="K Kyle Bryant (Texas A&amp;M), LB Keith Mitchell (Texas A&amp;M)"/>
    <s v="Builders Square"/>
    <s v="Alamo Bowl"/>
  </r>
  <r>
    <n v="1994"/>
    <d v="1994-12-31T00:00:00"/>
    <s v="Sat"/>
    <s v="Washington State"/>
    <n v="24"/>
    <n v="10"/>
    <s v="Baylor"/>
    <m/>
    <n v="3"/>
    <x v="1"/>
    <n v="44106"/>
    <s v="QB Chad Davis (Washington State), LB Ron Childs (Washington State)"/>
    <s v="Builders Square"/>
    <s v="Alamo Bowl"/>
  </r>
  <r>
    <n v="1993"/>
    <d v="1993-12-31T00:00:00"/>
    <s v="Fri"/>
    <s v="California"/>
    <m/>
    <n v="37"/>
    <s v="Iowa"/>
    <m/>
    <n v="3"/>
    <x v="1"/>
    <n v="45716"/>
    <s v="QB Dave Barr (California), LB Jerrot Willard (California)"/>
    <s v="Builders Square"/>
    <s v="Alamo Bowl"/>
  </r>
  <r>
    <n v="2021"/>
    <d v="2021-12-22T00:00:00"/>
    <s v="Wed"/>
    <s v="Army"/>
    <m/>
    <n v="24"/>
    <s v="Missouri"/>
    <m/>
    <n v="22"/>
    <x v="1"/>
    <n v="34888"/>
    <s v="Missouri QB Brady Cook, Army LB Arik Smith"/>
    <s v="Lockheed Martin"/>
    <s v="Armed Forces Bowl"/>
  </r>
  <r>
    <n v="2020"/>
    <d v="2020-12-31T00:00:00"/>
    <s v="Thu"/>
    <s v="Mississippi State"/>
    <m/>
    <n v="28"/>
    <s v="Tulsa"/>
    <n v="22"/>
    <n v="26"/>
    <x v="0"/>
    <n v="9000"/>
    <s v="Mississippi State WR Lideatrick Griffin, Tulsa DB Christian Williams"/>
    <s v="Lockheed Martin"/>
    <s v="Armed Forces Bowl"/>
  </r>
  <r>
    <n v="2019"/>
    <d v="2020-01-04T00:00:00"/>
    <s v="Sat"/>
    <s v="Tulane"/>
    <m/>
    <n v="30"/>
    <s v="Southern Mississippi"/>
    <m/>
    <n v="13"/>
    <x v="1"/>
    <n v="38513"/>
    <s v="Tulane QB Justin McMillan, Southern Miss WR Quez Watkins"/>
    <s v="Lockheed Martin"/>
    <s v="Armed Forces Bowl"/>
  </r>
  <r>
    <n v="2018"/>
    <d v="2018-12-22T00:00:00"/>
    <s v="Sat"/>
    <s v="Army"/>
    <n v="22"/>
    <n v="70"/>
    <s v="Houston"/>
    <m/>
    <n v="14"/>
    <x v="1"/>
    <n v="44738"/>
    <s v="Army QB Kelvin Hopkins, Houston TE Romello Brooker"/>
    <s v="Lockhee Martin"/>
    <s v="Armed Forces Bowl"/>
  </r>
  <r>
    <n v="2017"/>
    <d v="2017-12-23T00:00:00"/>
    <s v="Sat"/>
    <s v="Army"/>
    <m/>
    <n v="42"/>
    <s v="San Diego State"/>
    <m/>
    <n v="35"/>
    <x v="1"/>
    <n v="35986"/>
    <s v="Army QB Ahmad Bradshaw, San Diego State RB Rashaad Perry"/>
    <s v="Lockheed Martin"/>
    <s v="Armed Forces Bowl"/>
  </r>
  <r>
    <n v="2016"/>
    <d v="2016-12-23T00:00:00"/>
    <s v="Fri"/>
    <s v="Louisiana Tech"/>
    <m/>
    <n v="48"/>
    <s v="Navy"/>
    <m/>
    <n v="45"/>
    <x v="1"/>
    <n v="40542"/>
    <s v="Lousiana Tech WR Trent Taylor, Navy QB Zach Abey"/>
    <s v="Lockheed Martin"/>
    <s v="Armed Forces Bowl"/>
  </r>
  <r>
    <n v="2015"/>
    <d v="2015-12-29T00:00:00"/>
    <s v="Tue"/>
    <s v="California"/>
    <m/>
    <n v="55"/>
    <s v="Air Force"/>
    <m/>
    <n v="36"/>
    <x v="1"/>
    <n v="38915"/>
    <s v="Cal QB Jared Goff, Air Force QB Karson Roberts"/>
    <s v="Lockheed Martin"/>
    <s v="Armed Forces Bowl"/>
  </r>
  <r>
    <n v="2014"/>
    <d v="2015-01-02T00:00:00"/>
    <s v="Fri"/>
    <s v="Houston"/>
    <m/>
    <n v="35"/>
    <s v="Pittsburgh"/>
    <m/>
    <n v="34"/>
    <x v="1"/>
    <n v="37888"/>
    <s v="RB Kenneth Farrow (Houston), QB Chad Voytik (Pitt)"/>
    <s v="Lockheed Martin"/>
    <s v="Armed Forces Bowl"/>
  </r>
  <r>
    <n v="2013"/>
    <d v="2013-12-30T00:00:00"/>
    <s v="Mon"/>
    <s v="Navy"/>
    <m/>
    <n v="24"/>
    <s v="Middle Tennessee State"/>
    <m/>
    <n v="6"/>
    <x v="1"/>
    <n v="39246"/>
    <s v="QB Keenan Reynolds (Navy), LB T.T. Barber (Middle Tennessee)"/>
    <s v="Bell Helicopter"/>
    <s v="Armed Forces Bowl"/>
  </r>
  <r>
    <n v="2012"/>
    <d v="2012-12-29T00:00:00"/>
    <s v="Sat"/>
    <s v="Rice"/>
    <m/>
    <n v="33"/>
    <s v="Air Force"/>
    <m/>
    <n v="14"/>
    <x v="1"/>
    <n v="40754"/>
    <s v="WR Jordan Taylor (Rice), LB Austin Niklaas (Air Force)"/>
    <s v="Bell Helicopter"/>
    <s v="Armed Forces Bowl"/>
  </r>
  <r>
    <n v="2011"/>
    <d v="2011-12-30T00:00:00"/>
    <s v="Fri"/>
    <s v="Brigham Young"/>
    <m/>
    <n v="24"/>
    <s v="Tulsa"/>
    <m/>
    <n v="21"/>
    <x v="1"/>
    <n v="30258"/>
    <s v="WR Cody Hoffman (Brigham Young), DB Dexter McCoil (Tulsa)"/>
    <s v="Bell Helicopter"/>
    <s v="Armed Forces Bowl"/>
  </r>
  <r>
    <n v="2010"/>
    <d v="2010-12-30T00:00:00"/>
    <s v="Thu"/>
    <s v="Army"/>
    <m/>
    <n v="16"/>
    <s v="Southern Methodist"/>
    <m/>
    <n v="14"/>
    <x v="1"/>
    <n v="36742"/>
    <s v="LB Stephen Anderson (Army), WR Darius Johnson (Southern Methodist)"/>
    <s v="Bell Helicopter"/>
    <s v="Armed Forces Bowl"/>
  </r>
  <r>
    <n v="2009"/>
    <d v="2009-12-31T00:00:00"/>
    <s v="Thu"/>
    <s v="Air Force"/>
    <m/>
    <n v="47"/>
    <s v="Houston"/>
    <m/>
    <n v="20"/>
    <x v="1"/>
    <n v="41414"/>
    <s v="RB Asher Clark (Air Force), WR Tyron Carrier (Houston)"/>
    <s v="Bell Helicopter"/>
    <s v="Armed Forces Bowl"/>
  </r>
  <r>
    <n v="2008"/>
    <d v="2008-12-31T00:00:00"/>
    <s v="Wed"/>
    <s v="Houston"/>
    <m/>
    <n v="34"/>
    <s v="Air Force"/>
    <m/>
    <n v="28"/>
    <x v="1"/>
    <n v="41127"/>
    <s v="RB Bryce Beall (Houston), RB Jared Tew (Air Force)"/>
    <s v="Bell Helicopter"/>
    <s v="Armed Forces Bowl"/>
  </r>
  <r>
    <n v="2007"/>
    <d v="2007-12-31T00:00:00"/>
    <s v="Mon"/>
    <s v="California"/>
    <m/>
    <n v="42"/>
    <s v="Air Force"/>
    <m/>
    <n v="36"/>
    <x v="1"/>
    <n v="44009"/>
    <s v="QB Kevin Riley (California)"/>
    <s v="Bell Helicopter"/>
    <s v="Armed Forces Bowl"/>
  </r>
  <r>
    <n v="2006"/>
    <d v="2006-12-23T00:00:00"/>
    <s v="Sat"/>
    <s v="Utah"/>
    <m/>
    <n v="25"/>
    <s v="Tulsa"/>
    <m/>
    <n v="13"/>
    <x v="1"/>
    <n v="32412"/>
    <s v="K Louie Sakoda (Utah)"/>
    <s v="Bell Helicopter"/>
    <s v="Armed Forces Bowl"/>
  </r>
  <r>
    <n v="2005"/>
    <d v="2005-12-23T00:00:00"/>
    <s v="Fri"/>
    <s v="Kansas"/>
    <m/>
    <n v="42"/>
    <s v="Houston"/>
    <m/>
    <n v="13"/>
    <x v="1"/>
    <n v="33505"/>
    <s v="QB Jason Swanson (Kansas)"/>
    <m/>
    <s v="Armed Forces Bowl"/>
  </r>
  <r>
    <n v="2004"/>
    <d v="2004-12-23T00:00:00"/>
    <s v="Thu"/>
    <s v="Cincinnati"/>
    <m/>
    <n v="32"/>
    <s v="Marshall"/>
    <m/>
    <n v="14"/>
    <x v="1"/>
    <n v="27902"/>
    <s v="QB Gino Guidugli (Cincinnati)"/>
    <s v="PlainsCapital Bank"/>
    <s v="Armed Forces Bowl"/>
  </r>
  <r>
    <n v="2003"/>
    <d v="2003-12-23T00:00:00"/>
    <s v="Tue"/>
    <s v="Boise State"/>
    <n v="18"/>
    <n v="34"/>
    <s v="Texas Christian"/>
    <n v="19"/>
    <n v="31"/>
    <x v="0"/>
    <n v="38028"/>
    <s v="QB Ryan Dinwiddie (Boise State)"/>
    <s v="PlainsCapital Bank"/>
    <s v="Armed Forces Bowl"/>
  </r>
  <r>
    <n v="2021"/>
    <d v="2021-12-17T00:00:00"/>
    <s v="Fri"/>
    <s v="Middle Tennessee State"/>
    <m/>
    <n v="31"/>
    <s v="Toledo"/>
    <m/>
    <n v="24"/>
    <x v="1"/>
    <n v="13596"/>
    <s v="MTSU QB Nicholas Vattiato, MTSU LB DQ Thomas"/>
    <m/>
    <s v="Bahamas Bowl"/>
  </r>
  <r>
    <n v="2019"/>
    <d v="2019-12-20T00:00:00"/>
    <s v="Fri"/>
    <s v="Buffalo"/>
    <m/>
    <n v="31"/>
    <s v="Charlotte"/>
    <m/>
    <n v="9"/>
    <x v="1"/>
    <n v="13547"/>
    <s v="Buffalo RB Jaret Patterson, Buffalo DE Malcolm Koonce"/>
    <s v="Makers Wanted"/>
    <s v="Bahamas Bowl"/>
  </r>
  <r>
    <n v="2018"/>
    <d v="2018-12-21T00:00:00"/>
    <s v="Fri"/>
    <s v="Florida International"/>
    <m/>
    <n v="35"/>
    <s v="Toledo"/>
    <m/>
    <n v="32"/>
    <x v="1"/>
    <n v="13510"/>
    <s v="FIU QB Christian Alexander, FIU LB Edwin Freeman"/>
    <s v="Makers Wanted"/>
    <s v="Bahamas Bowl"/>
  </r>
  <r>
    <n v="2017"/>
    <d v="2017-12-22T00:00:00"/>
    <s v="Fri"/>
    <s v="Ohio"/>
    <m/>
    <n v="41"/>
    <s v="Alabama-Birmingham"/>
    <m/>
    <n v="6"/>
    <x v="1"/>
    <n v="13585"/>
    <s v="Ohio RB Dorian Brown, Ohio FS Javon Hagan"/>
    <m/>
    <s v="Bahamas Bowl"/>
  </r>
  <r>
    <n v="2016"/>
    <d v="2016-12-23T00:00:00"/>
    <s v="Fri"/>
    <s v="Old Dominion"/>
    <m/>
    <n v="24"/>
    <s v="Eastern Michigan"/>
    <m/>
    <n v="20"/>
    <x v="1"/>
    <n v="13422"/>
    <s v="Old Dominion RB Ray Lawry, Old Dominion LB T.J. Ricks"/>
    <s v="Popeyes"/>
    <s v="Bahamas Bowl"/>
  </r>
  <r>
    <n v="2015"/>
    <d v="2015-12-24T00:00:00"/>
    <s v="Thu"/>
    <s v="Western Michigan"/>
    <m/>
    <n v="45"/>
    <s v="Middle Tennessee State"/>
    <m/>
    <n v="31"/>
    <x v="1"/>
    <n v="13123"/>
    <s v="Western Michigan RB Jamauri Bogan, Western Michigan LB Grant DePalma"/>
    <s v="Popeyes"/>
    <s v="Bahamas Bowl"/>
  </r>
  <r>
    <n v="2014"/>
    <d v="2014-12-24T00:00:00"/>
    <s v="Wed"/>
    <s v="Western Kentucky"/>
    <m/>
    <n v="49"/>
    <s v="Central Michigan"/>
    <m/>
    <n v="48"/>
    <x v="1"/>
    <n v="13667"/>
    <s v="QB Brandon Doughty (Western Kentucky), DL Derik Overstreet (Western Kentucky)"/>
    <s v="Popeyes"/>
    <s v="Bahamas Bowl"/>
  </r>
  <r>
    <n v="2021"/>
    <d v="2021-12-23T00:00:00"/>
    <s v="Thu"/>
    <s v="Central Florida"/>
    <m/>
    <n v="29"/>
    <s v="Florida"/>
    <m/>
    <n v="17"/>
    <x v="1"/>
    <n v="63669"/>
    <s v="UCF WR Ryan O'Keefe"/>
    <s v="Union Home Mortgage"/>
    <s v="Union Home Mortgage Gasparilla Bowl"/>
  </r>
  <r>
    <n v="2019"/>
    <d v="2019-12-23T00:00:00"/>
    <s v="Mon"/>
    <s v="Central Florida"/>
    <m/>
    <n v="48"/>
    <s v="Marshall"/>
    <m/>
    <n v="25"/>
    <x v="1"/>
    <n v="28987"/>
    <s v="Central Florida QB Dillon Gabriel"/>
    <s v="Gasparilla Bowl"/>
    <s v="Union Home Mortgage Gasparilla Bowl"/>
  </r>
  <r>
    <n v="2018"/>
    <d v="2018-12-20T00:00:00"/>
    <s v="Thu"/>
    <s v="Marshall"/>
    <m/>
    <n v="38"/>
    <s v="South Florida"/>
    <m/>
    <n v="20"/>
    <x v="1"/>
    <n v="14135"/>
    <s v="Marshall RB Keion Davis"/>
    <s v="Bad Boy Mowers"/>
    <s v="Union Home Mortgage Gasparilla Bowl"/>
  </r>
  <r>
    <n v="2017"/>
    <d v="2017-12-21T00:00:00"/>
    <s v="Thu"/>
    <s v="Temple"/>
    <m/>
    <n v="28"/>
    <s v="Florida International"/>
    <m/>
    <n v="3"/>
    <x v="1"/>
    <n v="16363"/>
    <s v="Temple QB Frank Nutile"/>
    <s v="Bad Boy Mowers"/>
    <s v="Union Home Mortgage Gasparilla Bowl"/>
  </r>
  <r>
    <n v="2016"/>
    <d v="2016-12-26T00:00:00"/>
    <s v="Mon"/>
    <s v="Mississippi State"/>
    <m/>
    <n v="17"/>
    <s v="Miami"/>
    <m/>
    <n v="16"/>
    <x v="1"/>
    <n v="15717"/>
    <s v="MSU QB Nick Fitzgerald"/>
    <m/>
    <s v="Union Home Mortgage Gasparilla Bowl"/>
  </r>
  <r>
    <n v="2015"/>
    <d v="2015-12-26T00:00:00"/>
    <s v="Sat"/>
    <s v="Marshall"/>
    <m/>
    <n v="16"/>
    <s v="Connecticut"/>
    <m/>
    <n v="10"/>
    <x v="1"/>
    <n v="14652"/>
    <s v="Marshall WR Deandre Reaves"/>
    <m/>
    <s v="Union Home Mortgage Gasparilla Bowl"/>
  </r>
  <r>
    <n v="2014"/>
    <d v="2014-12-26T00:00:00"/>
    <s v="Fri"/>
    <s v="North Carolina State"/>
    <m/>
    <n v="34"/>
    <s v="Central Florida"/>
    <m/>
    <n v="27"/>
    <x v="1"/>
    <n v="26675"/>
    <s v="QB Jacoby Brissett (N.C. State)"/>
    <s v="Bitcoin"/>
    <s v="Union Home Mortgage Gasparilla Bowl"/>
  </r>
  <r>
    <n v="2013"/>
    <d v="2013-12-23T00:00:00"/>
    <s v="Mon"/>
    <s v="East Carolina"/>
    <m/>
    <n v="37"/>
    <s v="Ohio"/>
    <m/>
    <n v="20"/>
    <x v="1"/>
    <n v="20053"/>
    <s v="RB Vintavious Cooper (East Carolina)"/>
    <s v="Beef 'O'Brady's"/>
    <s v="Union Home Mortgage Gasparilla Bowl"/>
  </r>
  <r>
    <n v="2012"/>
    <d v="2012-12-21T00:00:00"/>
    <s v="Fri"/>
    <s v="Central Florida"/>
    <m/>
    <n v="38"/>
    <s v="Ball State"/>
    <m/>
    <n v="17"/>
    <x v="1"/>
    <n v="21759"/>
    <s v="QB Blake Bortles (Central Florida)"/>
    <s v="Beef 'O'Brady's"/>
    <s v="Union Home Mortgage Gasparilla Bowl"/>
  </r>
  <r>
    <n v="2011"/>
    <d v="2011-12-20T00:00:00"/>
    <s v="Tue"/>
    <s v="Marshall"/>
    <m/>
    <n v="20"/>
    <s v="Florida International"/>
    <m/>
    <n v="10"/>
    <x v="1"/>
    <n v="20072"/>
    <s v="WR Aaron Dobson (Marshall)"/>
    <s v="Beef 'O'Brady's"/>
    <s v="Union Home Mortgage Gasparilla Bowl"/>
  </r>
  <r>
    <n v="2010"/>
    <d v="2010-12-21T00:00:00"/>
    <s v="Tue"/>
    <s v="Louisville"/>
    <m/>
    <n v="31"/>
    <s v="Southern Mississippi"/>
    <m/>
    <n v="28"/>
    <x v="1"/>
    <n v="20017"/>
    <s v="RB Jeremy Wright (Louisville)"/>
    <s v="Beef 'O'Brady's"/>
    <s v="Union Home Mortgage Gasparilla Bowl"/>
  </r>
  <r>
    <n v="2009"/>
    <d v="2009-12-19T00:00:00"/>
    <s v="Sat"/>
    <s v="Rutgers"/>
    <m/>
    <n v="45"/>
    <s v="Central Florida"/>
    <m/>
    <n v="24"/>
    <x v="1"/>
    <n v="29763"/>
    <s v="WR Mohamed Sanu (Rutgers)"/>
    <s v="Beef 'O'Brady's"/>
    <s v="Union Home Mortgage Gasparilla Bowl"/>
  </r>
  <r>
    <n v="2008"/>
    <d v="2008-12-20T00:00:00"/>
    <s v="Sat"/>
    <s v="South Florida"/>
    <m/>
    <n v="41"/>
    <s v="Memphis"/>
    <m/>
    <n v="14"/>
    <x v="1"/>
    <n v="25205"/>
    <s v="QB Matt Grothe (South Florida)"/>
    <s v="magicJack"/>
    <s v="Union Home Mortgage Gasparilla Bowl"/>
  </r>
  <r>
    <n v="2021"/>
    <d v="2021-12-28T00:00:00"/>
    <s v="Tue"/>
    <s v="Houston"/>
    <n v="21"/>
    <n v="17"/>
    <s v="Auburn"/>
    <m/>
    <n v="13"/>
    <x v="1"/>
    <n v="47100"/>
    <s v="Houston QB Clayton Tune"/>
    <s v="TicketSmarter"/>
    <s v="Birmingham Bowl"/>
  </r>
  <r>
    <n v="2019"/>
    <d v="2020-01-02T00:00:00"/>
    <s v="Thu"/>
    <s v="Cincinnati"/>
    <n v="23"/>
    <n v="38"/>
    <s v="Boston College"/>
    <m/>
    <n v="6"/>
    <x v="1"/>
    <n v="27193"/>
    <s v="Cincinnati QB Desmond Ridder"/>
    <s v="TicketSmarter"/>
    <s v="Birmingham Bowl"/>
  </r>
  <r>
    <n v="2018"/>
    <d v="2018-12-22T00:00:00"/>
    <s v="Sat"/>
    <s v="Wake Forest"/>
    <m/>
    <n v="37"/>
    <s v="Memphis"/>
    <m/>
    <n v="34"/>
    <x v="1"/>
    <n v="25717"/>
    <s v="Wake Forest QB Jamie Newman"/>
    <s v="Jared"/>
    <s v="Birmingham Bowl"/>
  </r>
  <r>
    <n v="2017"/>
    <d v="2017-12-23T00:00:00"/>
    <s v="Sat"/>
    <s v="South Florida"/>
    <n v="23"/>
    <n v="38"/>
    <s v="Texas Tech"/>
    <m/>
    <n v="34"/>
    <x v="1"/>
    <n v="28623"/>
    <s v="South Florida QB Quinton Flowers"/>
    <m/>
    <s v="Birmingham Bowl"/>
  </r>
  <r>
    <n v="2016"/>
    <d v="2016-12-29T00:00:00"/>
    <s v="Thu"/>
    <s v="South Florida"/>
    <n v="25"/>
    <n v="46"/>
    <s v="South Carolina"/>
    <m/>
    <n v="39"/>
    <x v="1"/>
    <n v="31229"/>
    <s v="USF QB Quinton Flowers"/>
    <m/>
    <s v="Birmingham Bowl"/>
  </r>
  <r>
    <n v="2015"/>
    <d v="2015-12-30T00:00:00"/>
    <s v="Wed"/>
    <s v="Auburn"/>
    <m/>
    <n v="31"/>
    <s v="Memphis"/>
    <m/>
    <n v="10"/>
    <x v="1"/>
    <n v="59430"/>
    <s v="Auburn RB Jovon Robinson"/>
    <m/>
    <s v="Birmingham Bowl"/>
  </r>
  <r>
    <n v="2014"/>
    <d v="2015-01-03T00:00:00"/>
    <s v="Sat"/>
    <s v="Florida"/>
    <m/>
    <n v="28"/>
    <s v="East Carolina"/>
    <m/>
    <n v="20"/>
    <x v="1"/>
    <n v="30083"/>
    <s v="RB Adam Lane (Florida)"/>
    <m/>
    <s v="Birmingham Bowl"/>
  </r>
  <r>
    <n v="2013"/>
    <d v="2014-01-04T00:00:00"/>
    <s v="Sat"/>
    <s v="Vanderbilt"/>
    <m/>
    <n v="41"/>
    <s v="Houston"/>
    <m/>
    <n v="24"/>
    <x v="1"/>
    <n v="42717"/>
    <s v="WR Jordan Matthews (Vanderbilt)"/>
    <s v="BBVA Compass"/>
    <s v="Birmingham Bowl"/>
  </r>
  <r>
    <n v="2012"/>
    <d v="2013-01-05T00:00:00"/>
    <s v="Sat"/>
    <s v="Mississippi"/>
    <m/>
    <n v="38"/>
    <s v="Pittsburgh"/>
    <m/>
    <n v="17"/>
    <x v="1"/>
    <n v="59135"/>
    <s v="QB Bo Wallace (Mississippi)"/>
    <s v="BBVA Compass"/>
    <s v="Birmingham Bowl"/>
  </r>
  <r>
    <n v="2011"/>
    <d v="2012-01-07T00:00:00"/>
    <s v="Sat"/>
    <s v="Southern Methodist"/>
    <m/>
    <n v="28"/>
    <s v="Pittsburgh"/>
    <m/>
    <n v="6"/>
    <x v="1"/>
    <n v="29726"/>
    <s v="WR Darius Johnson (Southern Methodist)"/>
    <s v="BBVA Compass"/>
    <s v="Birmingham Bowl"/>
  </r>
  <r>
    <n v="2010"/>
    <d v="2011-01-08T00:00:00"/>
    <s v="Sat"/>
    <s v="Pittsburgh"/>
    <m/>
    <n v="27"/>
    <s v="Kentucky"/>
    <m/>
    <n v="10"/>
    <x v="1"/>
    <n v="41207"/>
    <s v="RB Dion Lewis (Pittsurgh)"/>
    <s v="BBVA Compass"/>
    <s v="Birmingham Bowl"/>
  </r>
  <r>
    <n v="2009"/>
    <d v="2010-01-02T00:00:00"/>
    <s v="Sat"/>
    <s v="Connecticut"/>
    <m/>
    <n v="20"/>
    <s v="South Carolina"/>
    <m/>
    <n v="7"/>
    <x v="1"/>
    <n v="45254"/>
    <s v="RB Andre Dixon (Connecticut)"/>
    <s v="Papa John's"/>
    <s v="Birmingham Bowl"/>
  </r>
  <r>
    <n v="2008"/>
    <d v="2008-12-29T00:00:00"/>
    <s v="Mon"/>
    <s v="Rutgers"/>
    <m/>
    <n v="29"/>
    <s v="North Carolina State"/>
    <m/>
    <n v="23"/>
    <x v="1"/>
    <n v="38582"/>
    <s v="QB Mike Teel (Rutgers)"/>
    <s v="Papa John's"/>
    <s v="Birmingham Bowl"/>
  </r>
  <r>
    <n v="2007"/>
    <d v="2007-12-22T00:00:00"/>
    <s v="Sat"/>
    <s v="Cincinnati"/>
    <n v="20"/>
    <n v="31"/>
    <s v="Southern Mississippi"/>
    <m/>
    <n v="21"/>
    <x v="1"/>
    <n v="35258"/>
    <s v="QB Ben Mauk (Cincinnati)"/>
    <s v="Papa John's"/>
    <s v="Birmingham Bowl"/>
  </r>
  <r>
    <n v="2006"/>
    <d v="2006-12-23T00:00:00"/>
    <s v="Sat"/>
    <s v="South Florida"/>
    <m/>
    <n v="24"/>
    <s v="East Carolina"/>
    <m/>
    <n v="7"/>
    <x v="1"/>
    <n v="32023"/>
    <s v="RB Benjamin Williams (South Florida)"/>
    <s v="Papa John's"/>
    <s v="Birmingham Bowl"/>
  </r>
  <r>
    <n v="2021"/>
    <d v="2021-12-18T00:00:00"/>
    <s v="Sat"/>
    <s v="Western Kentucky"/>
    <m/>
    <n v="59"/>
    <s v="Appalachian State"/>
    <m/>
    <n v="38"/>
    <x v="1"/>
    <n v="15429"/>
    <s v="WKU QB Bailey Zappe, WKU DB Antwon Kincaid,, WKU P John Haggerty III"/>
    <s v="RoofClaim"/>
    <s v="Boca Raton Bowl"/>
  </r>
  <r>
    <n v="2020"/>
    <d v="2020-12-22T00:00:00"/>
    <s v="Tue"/>
    <s v="Brigham Young"/>
    <n v="13"/>
    <n v="49"/>
    <s v="Central Florida"/>
    <m/>
    <n v="23"/>
    <x v="1"/>
    <n v="6000"/>
    <s v="BYU QB Zach Wilson, BYU LB Keenan Pili, BYU KR Caleb Christensen"/>
    <s v="RoofClaim"/>
    <s v="Boca Raton Bowl"/>
  </r>
  <r>
    <n v="2019"/>
    <d v="2019-12-21T00:00:00"/>
    <s v="Sat"/>
    <s v="Florida Atlantic"/>
    <m/>
    <n v="52"/>
    <s v="Southern Methodist"/>
    <m/>
    <n v="28"/>
    <x v="1"/>
    <n v="23187"/>
    <s v="FAU QB Chris Robison, FAU CB Rashad Smith, FAU P Matt Hayball"/>
    <s v="Cheribundi"/>
    <s v="Boca Raton Bowl"/>
  </r>
  <r>
    <n v="2018"/>
    <d v="2018-12-18T00:00:00"/>
    <s v="Tue"/>
    <s v="Alabama-Birmingham"/>
    <m/>
    <n v="37"/>
    <s v="Northern Illinois"/>
    <m/>
    <n v="13"/>
    <x v="1"/>
    <n v="22614"/>
    <s v="UAB WR Xavier Ubosi, UAB NT Anthony Rush"/>
    <s v="Cheribundi"/>
    <s v="Boca Raton Bowl"/>
  </r>
  <r>
    <n v="2017"/>
    <d v="2017-12-19T00:00:00"/>
    <s v="Tue"/>
    <s v="Florida Atlantic"/>
    <m/>
    <n v="50"/>
    <s v="Akron"/>
    <m/>
    <n v="3"/>
    <x v="1"/>
    <n v="25912"/>
    <s v="Florida Atlantic QB Jason Driskel, Florida Atlantic QB Azeez Al-Shaair"/>
    <s v="Cheribundi Tart Cherry"/>
    <s v="Boca Raton Bowl"/>
  </r>
  <r>
    <n v="2016"/>
    <d v="2016-12-20T00:00:00"/>
    <s v="Tue"/>
    <s v="Western Kentucky"/>
    <m/>
    <n v="51"/>
    <s v="Memphis"/>
    <m/>
    <n v="31"/>
    <x v="1"/>
    <n v="24726"/>
    <s v="Western Kentucky RB Anthony Wales, Western Kentucky LB Keith Brown"/>
    <m/>
    <s v="Boca Raton Bowl"/>
  </r>
  <r>
    <n v="2015"/>
    <d v="2015-12-22T00:00:00"/>
    <s v="Tue"/>
    <s v="Toledo"/>
    <m/>
    <n v="32"/>
    <s v="Temple"/>
    <n v="24"/>
    <n v="17"/>
    <x v="0"/>
    <n v="25908"/>
    <s v="Toledo QB Philip Ely, Toledo LB Ju'Wuan Woodley"/>
    <s v="Marmot"/>
    <s v="Boca Raton Bowl"/>
  </r>
  <r>
    <n v="2014"/>
    <d v="2014-12-23T00:00:00"/>
    <s v="Tue"/>
    <s v="Marshall"/>
    <m/>
    <n v="52"/>
    <s v="Northern Illinois"/>
    <m/>
    <n v="23"/>
    <x v="1"/>
    <n v="29419"/>
    <s v="QB Rakeem Cato (Marshall)"/>
    <m/>
    <s v="Boca Raton Bowl"/>
  </r>
  <r>
    <n v="2021"/>
    <d v="2021-12-28T00:00:00"/>
    <s v="Tue"/>
    <s v="Minnesota"/>
    <m/>
    <n v="18"/>
    <s v="West Virginia"/>
    <m/>
    <n v="6"/>
    <x v="1"/>
    <n v="21220"/>
    <s v="Minnesota RB Ky Thomas, Minnesota S Tyler Nubin"/>
    <s v="Guaranteed Rate"/>
    <s v="Guaranteed Rate Bowl"/>
  </r>
  <r>
    <n v="2019"/>
    <d v="2019-12-27T00:00:00"/>
    <s v="Fri"/>
    <s v="Air Force"/>
    <n v="24"/>
    <n v="31"/>
    <s v="Washington State"/>
    <m/>
    <n v="21"/>
    <x v="1"/>
    <n v="34105"/>
    <s v="Air Force RB Kadin Remsberg, Air Force LB Grant Donaldson"/>
    <s v="Cheez-It"/>
    <s v="Guaranteed Rate Bowl"/>
  </r>
  <r>
    <n v="2018"/>
    <d v="2018-12-26T00:00:00"/>
    <s v="Wed"/>
    <s v="Texas Christian"/>
    <m/>
    <n v="10"/>
    <s v="California"/>
    <m/>
    <n v="7"/>
    <x v="1"/>
    <n v="33121"/>
    <s v="TCU RB Sewo Olonilua, California S Jaylinn Hawkins"/>
    <s v="Cheez-It"/>
    <s v="Guaranteed Rate Bowl"/>
  </r>
  <r>
    <n v="2017"/>
    <d v="2017-12-26T00:00:00"/>
    <s v="Tue"/>
    <s v="Kansas State"/>
    <m/>
    <n v="35"/>
    <s v="UCLA"/>
    <m/>
    <n v="17"/>
    <x v="1"/>
    <n v="32859"/>
    <s v="Kansas State QB Alex Delton, Kansas State S Denzel Goolsby"/>
    <m/>
    <s v="Guaranteed Rate Bowl"/>
  </r>
  <r>
    <n v="2016"/>
    <d v="2016-12-27T00:00:00"/>
    <s v="Tue"/>
    <s v="Baylor"/>
    <m/>
    <n v="31"/>
    <s v="Boise State"/>
    <m/>
    <n v="12"/>
    <x v="1"/>
    <n v="33328"/>
    <s v="Baylor WR KD Cannon, Baylor DE Tyrone Hunt"/>
    <s v="Motel 6"/>
    <s v="Guaranteed Rate Bowl"/>
  </r>
  <r>
    <n v="2015"/>
    <d v="2016-01-02T00:00:00"/>
    <s v="Sat"/>
    <s v="West Virginia"/>
    <m/>
    <n v="43"/>
    <s v="Arizona State"/>
    <m/>
    <n v="42"/>
    <x v="1"/>
    <n v="39321"/>
    <s v="West Virginia QB Skyler Howard, West Virginia LB Shaq Petteway"/>
    <s v="Motel 6"/>
    <s v="Guaranteed Rate Bowl"/>
  </r>
  <r>
    <n v="2014"/>
    <d v="2015-01-02T00:00:00"/>
    <s v="Fri"/>
    <s v="Oklahoma State"/>
    <m/>
    <n v="30"/>
    <s v="Washington"/>
    <m/>
    <n v="22"/>
    <x v="1"/>
    <n v="35409"/>
    <s v="RB Desmond Roland (Oklahoma State), LB Seth Jacobs (Oklahoma State)"/>
    <m/>
    <s v="Guaranteed Rate Bowl"/>
  </r>
  <r>
    <n v="2013"/>
    <d v="2013-12-28T00:00:00"/>
    <s v="Sat"/>
    <s v="Kansas State"/>
    <m/>
    <n v="31"/>
    <s v="Michigan"/>
    <m/>
    <n v="14"/>
    <x v="1"/>
    <n v="53284"/>
    <s v="QB Jake Waters (KSU), WR Tyler Lockett (KSU), and S Dante Barnett (KSU)"/>
    <s v="Buffalo Wild Wings"/>
    <s v="Guaranteed Rate Bowl"/>
  </r>
  <r>
    <n v="2012"/>
    <d v="2012-12-29T00:00:00"/>
    <s v="Sat"/>
    <s v="Michigan State"/>
    <m/>
    <n v="17"/>
    <s v="Texas Christian"/>
    <m/>
    <n v="16"/>
    <x v="1"/>
    <n v="44617"/>
    <s v="RB Le'Veon Bell (Michigan State), DL William Gholston (Michigan State)"/>
    <s v="Buffalo Wild Wings"/>
    <s v="Guaranteed Rate Bowl"/>
  </r>
  <r>
    <n v="2011"/>
    <d v="2011-12-30T00:00:00"/>
    <s v="Fri"/>
    <s v="Oklahoma"/>
    <n v="19"/>
    <n v="31"/>
    <s v="Iowa"/>
    <m/>
    <n v="14"/>
    <x v="1"/>
    <n v="54247"/>
    <s v="QB Blake Bell (Oklahoma), DB Jamell Fleming (Oklahoma)"/>
    <s v="Insight Enterprises"/>
    <s v="Guaranteed Rate Bowl"/>
  </r>
  <r>
    <n v="2010"/>
    <d v="2010-12-28T00:00:00"/>
    <s v="Tue"/>
    <s v="Iowa"/>
    <m/>
    <n v="27"/>
    <s v="Missouri"/>
    <n v="14"/>
    <n v="24"/>
    <x v="0"/>
    <n v="53453"/>
    <s v="RB Marcus Coker (Iowa), DB Micah Hyde (Iowa)"/>
    <s v="Insight Enterprises"/>
    <s v="Guaranteed Rate Bowl"/>
  </r>
  <r>
    <n v="2009"/>
    <d v="2009-12-31T00:00:00"/>
    <s v="Thu"/>
    <s v="Iowa State"/>
    <m/>
    <n v="14"/>
    <s v="Minnesota"/>
    <m/>
    <n v="13"/>
    <x v="1"/>
    <n v="45090"/>
    <s v="RB Alexander Robinson (Iowa State), DL Christopher Lyle (Iowa State)"/>
    <s v="Insight Enterprises"/>
    <s v="Guaranteed Rate Bowl"/>
  </r>
  <r>
    <n v="2008"/>
    <d v="2008-12-31T00:00:00"/>
    <s v="Wed"/>
    <s v="Kansas"/>
    <m/>
    <n v="42"/>
    <s v="Minnesota"/>
    <m/>
    <n v="21"/>
    <x v="1"/>
    <n v="49103"/>
    <s v="WR Dezmon Briscoe (Kansas), LB James Holt (Kansas)"/>
    <s v="Insight Enterprises"/>
    <s v="Guaranteed Rate Bowl"/>
  </r>
  <r>
    <n v="2007"/>
    <d v="2007-12-31T00:00:00"/>
    <s v="Mon"/>
    <s v="Oklahoma State"/>
    <m/>
    <n v="49"/>
    <s v="Indiana"/>
    <m/>
    <n v="33"/>
    <x v="1"/>
    <n v="48892"/>
    <s v="QB Zac Robinson (Oklahoma State), DB Donovan Woods (Oklahoma State)"/>
    <s v="Insight Enterprises"/>
    <s v="Guaranteed Rate Bowl"/>
  </r>
  <r>
    <n v="2006"/>
    <d v="2006-12-29T00:00:00"/>
    <s v="Fri"/>
    <s v="Texas Tech"/>
    <m/>
    <n v="44"/>
    <s v="Minnesota"/>
    <m/>
    <n v="41"/>
    <x v="1"/>
    <n v="48391"/>
    <s v="QB Graham Harrell (Texas Tech), DB Antonio Huffman (Texas Tech)"/>
    <s v="Insight Enterprises"/>
    <s v="Guaranteed Rate Bowl"/>
  </r>
  <r>
    <n v="2005"/>
    <d v="2005-12-27T00:00:00"/>
    <s v="Tue"/>
    <s v="Arizona State"/>
    <m/>
    <n v="45"/>
    <s v="Rutgers"/>
    <m/>
    <n v="40"/>
    <x v="1"/>
    <n v="43536"/>
    <s v="QB Rudy Carpenter (Arizona State), LB Jamar Williams (Arizona State)"/>
    <s v="Insight Enterprises"/>
    <s v="Guaranteed Rate Bowl"/>
  </r>
  <r>
    <n v="2004"/>
    <d v="2004-12-28T00:00:00"/>
    <s v="Tue"/>
    <s v="Oregon State"/>
    <m/>
    <n v="38"/>
    <s v="Notre Dame"/>
    <m/>
    <n v="21"/>
    <x v="1"/>
    <n v="45917"/>
    <s v="QB Derek Anderson (Oregon State), LB Trent Bray (Oregon State)"/>
    <s v="Insight Enterprises"/>
    <s v="Guaranteed Rate Bowl"/>
  </r>
  <r>
    <n v="2003"/>
    <d v="2003-12-26T00:00:00"/>
    <s v="Fri"/>
    <s v="California"/>
    <m/>
    <n v="52"/>
    <s v="Virginia Tech"/>
    <m/>
    <n v="49"/>
    <x v="1"/>
    <n v="42364"/>
    <s v="QB Aaron Rodgers (California), DB Ryan Gutierrez (California)"/>
    <s v="Insight Enterprises"/>
    <s v="Guaranteed Rate Bowl"/>
  </r>
  <r>
    <n v="2002"/>
    <d v="2002-12-26T00:00:00"/>
    <s v="Thu"/>
    <s v="Pittsburgh"/>
    <n v="24"/>
    <n v="38"/>
    <s v="Oregon State"/>
    <m/>
    <n v="13"/>
    <x v="1"/>
    <n v="40533"/>
    <s v="RB Brandon Miree (Pittsburgh), DL Claude Harriott (Pittsburgh)"/>
    <s v="Insight Enterprises"/>
    <s v="Guaranteed Rate Bowl"/>
  </r>
  <r>
    <n v="2001"/>
    <d v="2001-12-29T00:00:00"/>
    <s v="Sat"/>
    <s v="Syracuse"/>
    <n v="18"/>
    <n v="26"/>
    <s v="Kansas State"/>
    <m/>
    <n v="3"/>
    <x v="1"/>
    <n v="40028"/>
    <s v="RB James Mungro (Syracuse), LB Clifton Smith (Syracuse)"/>
    <s v="Insight Enterprises"/>
    <s v="Guaranteed Rate Bowl"/>
  </r>
  <r>
    <n v="2000"/>
    <d v="2000-12-28T00:00:00"/>
    <s v="Thu"/>
    <s v="Iowa State"/>
    <m/>
    <n v="37"/>
    <s v="Pittsburgh"/>
    <m/>
    <n v="29"/>
    <x v="1"/>
    <n v="41813"/>
    <s v="QB Sage Rosenfels (Iowa State), DL Reggie Hayward (Iowa State)"/>
    <s v="Insight Enterprises"/>
    <s v="Guaranteed Rate Bowl"/>
  </r>
  <r>
    <n v="1999"/>
    <d v="1999-12-31T00:00:00"/>
    <s v="Fri"/>
    <s v="Colorado"/>
    <m/>
    <n v="62"/>
    <s v="Boston College"/>
    <n v="25"/>
    <n v="28"/>
    <x v="0"/>
    <n v="35762"/>
    <s v="RB Cortlen Johnson (Colorado), LB Jashon Sykes (Colorado)"/>
    <s v="Insight Enterprises"/>
    <s v="Guaranteed Rate Bowl"/>
  </r>
  <r>
    <n v="1998"/>
    <d v="1998-12-26T00:00:00"/>
    <s v="Sat"/>
    <s v="Missouri"/>
    <n v="23"/>
    <n v="34"/>
    <s v="West Virginia"/>
    <m/>
    <n v="31"/>
    <x v="1"/>
    <n v="36147"/>
    <s v="QB Marc Bulger (West Virginia), DL Jeff Marriott (Missouri)"/>
    <s v="Insight Enterprises"/>
    <s v="Guaranteed Rate Bowl"/>
  </r>
  <r>
    <n v="1997"/>
    <d v="1997-12-27T00:00:00"/>
    <s v="Sat"/>
    <s v="Arizona"/>
    <m/>
    <n v="20"/>
    <s v="New Mexico"/>
    <m/>
    <n v="14"/>
    <x v="1"/>
    <n v="49385"/>
    <s v="RB Trung Canidate (Arizona), LB Jimmy Sprotte (Arizona)"/>
    <s v="Insight Enterprises"/>
    <s v="Guaranteed Rate Bowl"/>
  </r>
  <r>
    <n v="1996"/>
    <d v="1996-12-27T00:00:00"/>
    <s v="Fri"/>
    <s v="Wisconsin"/>
    <m/>
    <n v="38"/>
    <s v="Utah"/>
    <m/>
    <n v="10"/>
    <x v="1"/>
    <n v="42122"/>
    <s v="RB Ron Dayne (Wisconsin), LB Tarek Saleh (Wisconsin)"/>
    <m/>
    <s v="Guaranteed Rate Bowl"/>
  </r>
  <r>
    <n v="1995"/>
    <d v="1995-12-27T00:00:00"/>
    <s v="Wed"/>
    <s v="Texas Tech"/>
    <m/>
    <n v="55"/>
    <s v="Air Force"/>
    <m/>
    <n v="41"/>
    <x v="1"/>
    <n v="41004"/>
    <s v="RB Byron Hanspard (Texas Tech), DB Mickey Dalton (Air Force)"/>
    <s v="Weiser Lock"/>
    <s v="Guaranteed Rate Bowl"/>
  </r>
  <r>
    <n v="1994"/>
    <d v="1994-12-29T00:00:00"/>
    <s v="Thu"/>
    <s v="Brigham Young"/>
    <n v="22"/>
    <n v="31"/>
    <s v="Oklahoma"/>
    <m/>
    <n v="6"/>
    <x v="1"/>
    <n v="45122"/>
    <s v="QB John Walsh (Brigham Young), LB Broderick Simpson (Oklahoma)"/>
    <s v="Weiser Lock"/>
    <s v="Guaranteed Rate Bowl"/>
  </r>
  <r>
    <n v="1993"/>
    <d v="1993-12-29T00:00:00"/>
    <s v="Wed"/>
    <s v="Kansas State"/>
    <n v="20"/>
    <n v="52"/>
    <s v="Wyoming"/>
    <m/>
    <n v="17"/>
    <x v="1"/>
    <n v="49075"/>
    <s v="WR Andre Coleman (Kansas State), DB Kenny McEntyre (Kansas State)"/>
    <s v="Weiser Lock"/>
    <s v="Guaranteed Rate Bowl"/>
  </r>
  <r>
    <n v="1992"/>
    <d v="1992-12-29T00:00:00"/>
    <s v="Tue"/>
    <s v="Washington State"/>
    <n v="18"/>
    <n v="31"/>
    <s v="Utah"/>
    <m/>
    <n v="28"/>
    <x v="1"/>
    <n v="40876"/>
    <s v="QB Drew Bledsoe (Washington State), DB Kareem Leary (Utah)"/>
    <s v="Weiser Lock"/>
    <s v="Guaranteed Rate Bowl"/>
  </r>
  <r>
    <n v="1991"/>
    <d v="1991-12-31T00:00:00"/>
    <s v="Tue"/>
    <s v="Indiana"/>
    <m/>
    <n v="24"/>
    <s v="Baylor"/>
    <m/>
    <n v="0"/>
    <x v="1"/>
    <n v="35752"/>
    <s v="RB Vaughn Dunbar (Indiana), LB Mark Hagen (Indiana)"/>
    <s v="Weiser Lock"/>
    <s v="Guaranteed Rate Bowl"/>
  </r>
  <r>
    <n v="1990"/>
    <d v="1990-12-31T00:00:00"/>
    <s v="Mon"/>
    <s v="California"/>
    <m/>
    <n v="17"/>
    <s v="Wyoming"/>
    <m/>
    <n v="15"/>
    <x v="1"/>
    <n v="36340"/>
    <s v="QB Mike Pawlawski (California), LB Robert Midgett (Wyoming)"/>
    <s v="Domino's Pizza"/>
    <s v="Guaranteed Rate Bowl"/>
  </r>
  <r>
    <n v="1989"/>
    <d v="1989-12-31T00:00:00"/>
    <s v="Sun"/>
    <s v="Arizona"/>
    <m/>
    <n v="17"/>
    <s v="North Carolina State"/>
    <m/>
    <n v="10"/>
    <x v="1"/>
    <n v="37237"/>
    <s v="QB Shane Montgomery (North Carolina State), DB Scott Geyer (Arizona)"/>
    <s v="Domino's Pizza"/>
    <s v="Guaranteed Rate Bowl"/>
  </r>
  <r>
    <n v="2021"/>
    <d v="2021-12-25T00:00:00"/>
    <s v="Sat"/>
    <s v="Georgia State"/>
    <m/>
    <n v="51"/>
    <s v="Ball State"/>
    <m/>
    <n v="20"/>
    <x v="1"/>
    <m/>
    <s v="Georgia State QB Darren Grainger"/>
    <s v="TaxAct"/>
    <s v="Camellia Bowl"/>
  </r>
  <r>
    <n v="2020"/>
    <d v="2020-12-25T00:00:00"/>
    <s v="Fri"/>
    <s v="Buffalo"/>
    <m/>
    <n v="17"/>
    <s v="Marshall"/>
    <m/>
    <n v="10"/>
    <x v="1"/>
    <n v="2512"/>
    <s v="Buffalo RB Kevin Marks"/>
    <m/>
    <s v="Camellia Bowl"/>
  </r>
  <r>
    <n v="2019"/>
    <d v="2019-12-21T00:00:00"/>
    <s v="Sat"/>
    <s v="Arkansas State"/>
    <m/>
    <n v="34"/>
    <s v="Florida International"/>
    <m/>
    <n v="26"/>
    <x v="1"/>
    <n v="16209"/>
    <s v="Arkansas State WR Omar Bayless"/>
    <m/>
    <s v="Camellia Bowl"/>
  </r>
  <r>
    <n v="2018"/>
    <d v="2018-12-15T00:00:00"/>
    <s v="Sat"/>
    <s v="Georgia Southern"/>
    <m/>
    <n v="23"/>
    <s v="Eastern Michigan"/>
    <m/>
    <n v="21"/>
    <x v="1"/>
    <n v="17710"/>
    <s v="Georgia Southern RB Shai Werts"/>
    <s v="Raycom Media"/>
    <s v="Camellia Bowl"/>
  </r>
  <r>
    <n v="2017"/>
    <d v="2017-12-16T00:00:00"/>
    <s v="Sat"/>
    <s v="Middle Tennessee State"/>
    <m/>
    <n v="35"/>
    <s v="Arkansas State"/>
    <m/>
    <n v="30"/>
    <x v="1"/>
    <n v="20612"/>
    <s v="Middle Tennessee LB Darius Harris"/>
    <s v="Raycom Media"/>
    <s v="Camellia Bowl"/>
  </r>
  <r>
    <n v="2016"/>
    <d v="2016-12-17T00:00:00"/>
    <s v="Sat"/>
    <s v="Appalachian State"/>
    <m/>
    <n v="31"/>
    <s v="Toledo"/>
    <m/>
    <n v="28"/>
    <x v="1"/>
    <n v="20300"/>
    <s v="Appalachian State QB Taylor Lamb"/>
    <s v="Raycom Media"/>
    <s v="Camellia Bowl"/>
  </r>
  <r>
    <n v="2015"/>
    <d v="2015-12-19T00:00:00"/>
    <s v="Sat"/>
    <s v="Appalachian State"/>
    <m/>
    <n v="31"/>
    <s v="Ohio"/>
    <m/>
    <n v="29"/>
    <x v="1"/>
    <n v="21395"/>
    <s v="Appalachian State RB Marcus Cox"/>
    <s v="Raycom Media"/>
    <s v="Camellia Bowl"/>
  </r>
  <r>
    <n v="2014"/>
    <d v="2014-12-20T00:00:00"/>
    <s v="Sat"/>
    <s v="Bowling Green State"/>
    <m/>
    <n v="33"/>
    <s v="South Alabama"/>
    <m/>
    <n v="28"/>
    <x v="1"/>
    <n v="20256"/>
    <s v="QB James Knapke (Bowling Green)"/>
    <s v="Raycom Media"/>
    <s v="Camellia Bowl"/>
  </r>
  <r>
    <n v="1948"/>
    <d v="1948-12-30T00:00:00"/>
    <s v="Thu"/>
    <s v="Hardin-Simmons"/>
    <m/>
    <n v="49"/>
    <s v="Wichita State"/>
    <m/>
    <n v="12"/>
    <x v="1"/>
    <n v="4500"/>
    <m/>
    <m/>
    <s v="Camellia Bowl"/>
  </r>
  <r>
    <n v="2021"/>
    <d v="2022-01-01T00:00:00"/>
    <s v="Sat"/>
    <s v="Kentucky"/>
    <n v="25"/>
    <n v="20"/>
    <s v="Iowa"/>
    <n v="17"/>
    <n v="17"/>
    <x v="1"/>
    <n v="50769"/>
    <s v="Kentucky WR Wan'Dale Robinson"/>
    <s v="Vrbo"/>
    <s v="Citrus Bowl"/>
  </r>
  <r>
    <n v="2020"/>
    <d v="2021-01-01T00:00:00"/>
    <s v="Fri"/>
    <s v="Northwestern"/>
    <n v="15"/>
    <n v="35"/>
    <s v="Auburn"/>
    <m/>
    <n v="19"/>
    <x v="1"/>
    <n v="15698"/>
    <s v="Northwestern QB Peyton Ramsey"/>
    <s v="Vrbo"/>
    <s v="Citrus Bowl"/>
  </r>
  <r>
    <n v="2019"/>
    <d v="2020-01-01T00:00:00"/>
    <s v="Wed"/>
    <s v="Alabama"/>
    <n v="9"/>
    <n v="35"/>
    <s v="Michigan"/>
    <n v="17"/>
    <n v="16"/>
    <x v="0"/>
    <n v="59746"/>
    <s v="Alabama WR Jerry Jeudy"/>
    <s v="Vrbo"/>
    <s v="Citrus Bowl"/>
  </r>
  <r>
    <n v="2018"/>
    <d v="2019-01-01T00:00:00"/>
    <s v="Tue"/>
    <s v="Kentucky"/>
    <n v="16"/>
    <n v="27"/>
    <s v="Penn State"/>
    <n v="13"/>
    <n v="24"/>
    <x v="1"/>
    <n v="59167"/>
    <s v="Kentucky RB Benny Snell Jr."/>
    <s v="VRBO"/>
    <s v="Citrus Bowl"/>
  </r>
  <r>
    <n v="2017"/>
    <d v="2018-01-01T00:00:00"/>
    <s v="Mon"/>
    <s v="Notre Dame"/>
    <n v="14"/>
    <n v="21"/>
    <s v="Louisiana State"/>
    <n v="16"/>
    <n v="17"/>
    <x v="0"/>
    <n v="57726"/>
    <s v="Notre Dame WR Miles Boykin"/>
    <s v="Overton's"/>
    <s v="Citrus Bowl"/>
  </r>
  <r>
    <n v="2016"/>
    <d v="2016-12-31T00:00:00"/>
    <s v="Sat"/>
    <s v="Louisiana State"/>
    <n v="19"/>
    <n v="29"/>
    <s v="Louisville"/>
    <n v="15"/>
    <n v="9"/>
    <x v="1"/>
    <n v="46063"/>
    <s v="LSU RB Derrius Grace"/>
    <s v="Buffalo Wild Wings"/>
    <s v="Citrus Bowl"/>
  </r>
  <r>
    <n v="2015"/>
    <d v="2016-01-01T00:00:00"/>
    <s v="Fri"/>
    <s v="Michigan"/>
    <n v="17"/>
    <n v="41"/>
    <s v="Florida"/>
    <n v="19"/>
    <n v="7"/>
    <x v="0"/>
    <n v="63113"/>
    <s v="Michigan QB Jake Rudock"/>
    <s v="Buffalo Wild Wings"/>
    <s v="Citrus Bowl"/>
  </r>
  <r>
    <n v="2014"/>
    <d v="2015-01-01T00:00:00"/>
    <s v="Thu"/>
    <s v="Missouri"/>
    <n v="16"/>
    <n v="33"/>
    <s v="Minnesota"/>
    <m/>
    <n v="17"/>
    <x v="1"/>
    <n v="48624"/>
    <s v="DL Markus Golden (Missouri)"/>
    <s v="Buffalo Wild Wings"/>
    <s v="Citrus Bowl"/>
  </r>
  <r>
    <n v="2013"/>
    <d v="2014-01-01T00:00:00"/>
    <s v="Wed"/>
    <s v="South Carolina"/>
    <n v="8"/>
    <n v="34"/>
    <s v="Wisconsin"/>
    <n v="19"/>
    <n v="24"/>
    <x v="0"/>
    <n v="56629"/>
    <s v="QB Connor Shaw (South Carolina)"/>
    <s v="Capital One"/>
    <s v="Citrus Bowl"/>
  </r>
  <r>
    <n v="2012"/>
    <d v="2013-01-01T00:00:00"/>
    <s v="Tue"/>
    <s v="Georgia"/>
    <n v="6"/>
    <n v="45"/>
    <s v="Nebraska"/>
    <n v="23"/>
    <n v="31"/>
    <x v="0"/>
    <n v="59712"/>
    <s v="QB Aaron Murray (Georgia)"/>
    <s v="Capital One"/>
    <s v="Citrus Bowl"/>
  </r>
  <r>
    <n v="2011"/>
    <d v="2012-01-02T00:00:00"/>
    <s v="Mon"/>
    <s v="South Carolina"/>
    <n v="10"/>
    <n v="30"/>
    <s v="Nebraska"/>
    <n v="21"/>
    <n v="13"/>
    <x v="0"/>
    <n v="61351"/>
    <s v="WR Alshon Jeffery (South Carolina)"/>
    <s v="Capital One"/>
    <s v="Citrus Bowl"/>
  </r>
  <r>
    <n v="2010"/>
    <d v="2011-01-01T00:00:00"/>
    <s v="Sat"/>
    <s v="Alabama"/>
    <n v="15"/>
    <n v="49"/>
    <s v="Michigan State"/>
    <n v="7"/>
    <n v="7"/>
    <x v="1"/>
    <n v="61519"/>
    <s v="LB Courtney Upshaw (Alabama)"/>
    <s v="Capital One"/>
    <s v="Citrus Bowl"/>
  </r>
  <r>
    <n v="2009"/>
    <d v="2010-01-01T00:00:00"/>
    <s v="Fri"/>
    <s v="Penn State"/>
    <n v="11"/>
    <n v="19"/>
    <s v="Louisiana State"/>
    <n v="13"/>
    <n v="17"/>
    <x v="0"/>
    <n v="63025"/>
    <s v="QB Daryll Clark (Penn State)"/>
    <s v="Capital One"/>
    <s v="Citrus Bowl"/>
  </r>
  <r>
    <n v="2008"/>
    <d v="2009-01-01T00:00:00"/>
    <s v="Thu"/>
    <s v="Georgia"/>
    <n v="16"/>
    <n v="24"/>
    <s v="Michigan State"/>
    <n v="19"/>
    <n v="12"/>
    <x v="0"/>
    <n v="59681"/>
    <s v="QB Matt Stafford (Georgia)"/>
    <s v="Capital One"/>
    <s v="Citrus Bowl"/>
  </r>
  <r>
    <n v="2007"/>
    <d v="2008-01-01T00:00:00"/>
    <s v="Tue"/>
    <s v="Michigan"/>
    <m/>
    <n v="41"/>
    <s v="Florida"/>
    <n v="9"/>
    <n v="35"/>
    <x v="0"/>
    <n v="69748"/>
    <s v="QB Chad Henne (Michigan)"/>
    <s v="Capital One"/>
    <s v="Citrus Bowl"/>
  </r>
  <r>
    <n v="2006"/>
    <d v="2007-01-01T00:00:00"/>
    <s v="Mon"/>
    <s v="Wisconsin"/>
    <n v="6"/>
    <n v="17"/>
    <s v="Arkansas"/>
    <n v="12"/>
    <n v="14"/>
    <x v="0"/>
    <n v="60774"/>
    <s v="QB John Stocco (Wisconsin)"/>
    <s v="Capital One"/>
    <s v="Citrus Bowl"/>
  </r>
  <r>
    <n v="2005"/>
    <d v="2006-01-02T00:00:00"/>
    <s v="Mon"/>
    <s v="Wisconsin"/>
    <n v="21"/>
    <n v="24"/>
    <s v="Auburn"/>
    <n v="7"/>
    <n v="10"/>
    <x v="1"/>
    <n v="57221"/>
    <s v="RB Brian Calhoun (Wisconsin)"/>
    <s v="Capital One"/>
    <s v="Citrus Bowl"/>
  </r>
  <r>
    <n v="2004"/>
    <d v="2005-01-01T00:00:00"/>
    <s v="Sat"/>
    <s v="Iowa"/>
    <n v="11"/>
    <n v="30"/>
    <s v="Louisiana State"/>
    <n v="12"/>
    <n v="25"/>
    <x v="0"/>
    <n v="70229"/>
    <s v="QB Drew Tate (Iowa)"/>
    <s v="Capital One"/>
    <s v="Citrus Bowl"/>
  </r>
  <r>
    <n v="2003"/>
    <d v="2004-01-01T00:00:00"/>
    <s v="Thu"/>
    <s v="Georgia"/>
    <n v="11"/>
    <n v="34"/>
    <s v="Purdue"/>
    <n v="12"/>
    <n v="27"/>
    <x v="0"/>
    <n v="64565"/>
    <s v="QB David Greene (Georgia)"/>
    <s v="Capital One"/>
    <s v="Citrus Bowl"/>
  </r>
  <r>
    <n v="2002"/>
    <d v="2003-01-01T00:00:00"/>
    <s v="Wed"/>
    <s v="Auburn"/>
    <n v="19"/>
    <n v="13"/>
    <s v="Penn State"/>
    <n v="10"/>
    <n v="9"/>
    <x v="1"/>
    <n v="66334"/>
    <s v="RB Ronnie Brown (Auburn)"/>
    <s v="Capital One"/>
    <s v="Citrus Bowl"/>
  </r>
  <r>
    <n v="2001"/>
    <d v="2002-01-01T00:00:00"/>
    <s v="Tue"/>
    <s v="Tennessee"/>
    <n v="8"/>
    <n v="45"/>
    <s v="Michigan"/>
    <n v="17"/>
    <n v="17"/>
    <x v="0"/>
    <n v="59693"/>
    <s v="QB Casey Clausen (Tennessee)"/>
    <s v="Capital One"/>
    <s v="Citrus Bowl"/>
  </r>
  <r>
    <n v="2000"/>
    <d v="2001-01-01T00:00:00"/>
    <s v="Mon"/>
    <s v="Michigan"/>
    <n v="17"/>
    <n v="31"/>
    <s v="Auburn"/>
    <n v="20"/>
    <n v="28"/>
    <x v="0"/>
    <n v="66928"/>
    <s v="RB Anthony Thomas (Michigan)"/>
    <s v="Capital One"/>
    <s v="Citrus Bowl"/>
  </r>
  <r>
    <n v="1999"/>
    <d v="2000-01-01T00:00:00"/>
    <s v="Sat"/>
    <s v="Michigan State"/>
    <n v="9"/>
    <n v="37"/>
    <s v="Florida"/>
    <n v="10"/>
    <n v="34"/>
    <x v="0"/>
    <n v="62011"/>
    <s v="WR Plaxico Burress (Michigan State)"/>
    <s v="Ourhouse"/>
    <s v="Citrus Bowl"/>
  </r>
  <r>
    <n v="1998"/>
    <d v="1999-01-01T00:00:00"/>
    <s v="Fri"/>
    <s v="Michigan"/>
    <n v="15"/>
    <n v="45"/>
    <s v="Arkansas"/>
    <n v="11"/>
    <n v="31"/>
    <x v="1"/>
    <n v="63584"/>
    <s v="RB Anthony Thomas (Michigan)"/>
    <s v="CompUSA"/>
    <s v="Citrus Bowl"/>
  </r>
  <r>
    <n v="1997"/>
    <d v="1998-01-01T00:00:00"/>
    <s v="Thu"/>
    <s v="Florida"/>
    <n v="6"/>
    <n v="21"/>
    <s v="Penn State"/>
    <n v="11"/>
    <n v="6"/>
    <x v="0"/>
    <n v="72940"/>
    <s v="RB Fred Taylor (Florida)"/>
    <s v="CompUSA"/>
    <s v="Citrus Bowl"/>
  </r>
  <r>
    <n v="1996"/>
    <d v="1997-01-01T00:00:00"/>
    <s v="Wed"/>
    <s v="Tennessee"/>
    <n v="9"/>
    <n v="48"/>
    <s v="Northwestern"/>
    <n v="11"/>
    <n v="28"/>
    <x v="0"/>
    <n v="63467"/>
    <s v="QB Peyton Manning (Tennessee)"/>
    <s v="CompUSA"/>
    <s v="Citrus Bowl"/>
  </r>
  <r>
    <n v="1995"/>
    <d v="1996-01-01T00:00:00"/>
    <s v="Mon"/>
    <s v="Tennessee"/>
    <n v="4"/>
    <n v="20"/>
    <s v="Ohio State"/>
    <n v="4"/>
    <n v="14"/>
    <x v="1"/>
    <n v="70797"/>
    <s v="RB Jay Graham (Tennessee)"/>
    <s v="CompUSA"/>
    <s v="Citrus Bowl"/>
  </r>
  <r>
    <n v="1994"/>
    <d v="1995-01-02T00:00:00"/>
    <s v="Mon"/>
    <s v="Alabama"/>
    <n v="6"/>
    <n v="24"/>
    <s v="Ohio State"/>
    <n v="13"/>
    <n v="17"/>
    <x v="0"/>
    <n v="71195"/>
    <s v="RB Sherman Williams (Alabama)"/>
    <s v="CompUSA"/>
    <s v="Citrus Bowl"/>
  </r>
  <r>
    <n v="1993"/>
    <d v="1994-01-01T00:00:00"/>
    <s v="Sat"/>
    <s v="Penn State"/>
    <n v="13"/>
    <n v="31"/>
    <s v="Tennessee"/>
    <n v="6"/>
    <n v="13"/>
    <x v="1"/>
    <n v="72456"/>
    <s v="WR Bobby Engram (Penn State)"/>
    <s v="CompUSA"/>
    <s v="Citrus Bowl"/>
  </r>
  <r>
    <n v="1992"/>
    <d v="1993-01-01T00:00:00"/>
    <s v="Fri"/>
    <s v="Georgia"/>
    <n v="8"/>
    <n v="21"/>
    <s v="Ohio State"/>
    <n v="15"/>
    <n v="14"/>
    <x v="0"/>
    <n v="65861"/>
    <s v="RB Garrison Hearst (Georgia)"/>
    <m/>
    <s v="Citrus Bowl"/>
  </r>
  <r>
    <n v="1991"/>
    <d v="1992-01-01T00:00:00"/>
    <s v="Wed"/>
    <s v="California"/>
    <n v="14"/>
    <n v="37"/>
    <s v="Clemson"/>
    <n v="13"/>
    <n v="13"/>
    <x v="1"/>
    <n v="64192"/>
    <s v="QB Mike Pawlawski (California)"/>
    <m/>
    <s v="Citrus Bowl"/>
  </r>
  <r>
    <n v="1990"/>
    <d v="1991-01-01T00:00:00"/>
    <s v="Tue"/>
    <s v="Georgia Tech"/>
    <n v="2"/>
    <n v="45"/>
    <s v="Nebraska"/>
    <n v="19"/>
    <n v="21"/>
    <x v="0"/>
    <n v="72328"/>
    <s v="QB Shawn Jones (Georgia Tech)"/>
    <m/>
    <s v="Citrus Bowl"/>
  </r>
  <r>
    <n v="1989"/>
    <d v="1990-01-01T00:00:00"/>
    <s v="Mon"/>
    <s v="Illinois"/>
    <n v="11"/>
    <n v="31"/>
    <s v="Virginia"/>
    <n v="15"/>
    <n v="21"/>
    <x v="0"/>
    <n v="60016"/>
    <s v="QB Jeff George (Illinois)"/>
    <m/>
    <s v="Citrus Bowl"/>
  </r>
  <r>
    <n v="1988"/>
    <d v="1989-01-02T00:00:00"/>
    <s v="Mon"/>
    <s v="Clemson"/>
    <n v="13"/>
    <n v="13"/>
    <s v="Oklahoma"/>
    <n v="10"/>
    <n v="6"/>
    <x v="1"/>
    <n v="53571"/>
    <s v="RB Terry Allen (Clemson)"/>
    <m/>
    <s v="Citrus Bowl"/>
  </r>
  <r>
    <n v="1987"/>
    <d v="1988-01-01T00:00:00"/>
    <s v="Fri"/>
    <s v="Clemson"/>
    <n v="14"/>
    <n v="35"/>
    <s v="Penn State"/>
    <n v="20"/>
    <n v="10"/>
    <x v="0"/>
    <n v="53152"/>
    <s v="QB Rodney Williams (Clemson)"/>
    <m/>
    <s v="Citrus Bowl"/>
  </r>
  <r>
    <n v="1986"/>
    <d v="1987-01-01T00:00:00"/>
    <s v="Thu"/>
    <s v="Auburn"/>
    <n v="10"/>
    <n v="16"/>
    <s v="Southern California"/>
    <m/>
    <n v="7"/>
    <x v="1"/>
    <n v="51113"/>
    <s v="LB Aundray Bruce (Auburn)"/>
    <m/>
    <s v="Citrus Bowl"/>
  </r>
  <r>
    <n v="1985"/>
    <d v="1985-12-28T00:00:00"/>
    <s v="Sat"/>
    <s v="Ohio State"/>
    <n v="17"/>
    <n v="10"/>
    <s v="Brigham Young"/>
    <n v="9"/>
    <n v="7"/>
    <x v="1"/>
    <n v="50920"/>
    <s v="LB Larry Kolic (Ohio State)"/>
    <m/>
    <s v="Citrus Bowl"/>
  </r>
  <r>
    <n v="1984"/>
    <d v="1984-12-22T00:00:00"/>
    <s v="Sat"/>
    <s v="Georgia"/>
    <m/>
    <n v="17"/>
    <s v="Florida State"/>
    <n v="15"/>
    <n v="17"/>
    <x v="0"/>
    <n v="51821"/>
    <s v="QB James Jackson (Georgia)"/>
    <m/>
    <s v="Citrus Bowl"/>
  </r>
  <r>
    <n v="1983"/>
    <d v="1983-12-17T00:00:00"/>
    <s v="Sat"/>
    <s v="Tennessee"/>
    <m/>
    <n v="30"/>
    <s v="Maryland"/>
    <n v="16"/>
    <n v="23"/>
    <x v="0"/>
    <n v="50183"/>
    <s v="RB Johnnie Jones (Tennessee)"/>
    <m/>
    <s v="Citrus Bowl"/>
  </r>
  <r>
    <n v="1982"/>
    <d v="1982-12-18T00:00:00"/>
    <s v="Sat"/>
    <s v="Auburn"/>
    <n v="18"/>
    <n v="33"/>
    <s v="Boston College"/>
    <m/>
    <n v="26"/>
    <x v="1"/>
    <n v="51296"/>
    <s v="QB Randy Campbell (Auburn)"/>
    <m/>
    <s v="Citrus Bowl"/>
  </r>
  <r>
    <n v="1981"/>
    <d v="1981-12-19T00:00:00"/>
    <s v="Sat"/>
    <s v="Missouri"/>
    <m/>
    <n v="19"/>
    <s v="Southern Mississippi"/>
    <n v="18"/>
    <n v="17"/>
    <x v="0"/>
    <n v="50045"/>
    <s v="LB Jeff Gaylord (Missouri)"/>
    <m/>
    <s v="Citrus Bowl"/>
  </r>
  <r>
    <n v="1980"/>
    <d v="1980-12-20T00:00:00"/>
    <s v="Sat"/>
    <s v="Florida"/>
    <m/>
    <n v="35"/>
    <s v="Maryland"/>
    <m/>
    <n v="20"/>
    <x v="1"/>
    <n v="52541"/>
    <s v="WR Cris Collinsworth (Florida)"/>
    <m/>
    <s v="Citrus Bowl"/>
  </r>
  <r>
    <n v="1979"/>
    <d v="1979-12-22T00:00:00"/>
    <s v="Sat"/>
    <s v="Louisiana State"/>
    <m/>
    <n v="34"/>
    <s v="Wake Forest"/>
    <m/>
    <n v="10"/>
    <x v="1"/>
    <n v="38666"/>
    <s v="QB David Woodley (Louisiana State)"/>
    <m/>
    <s v="Citrus Bowl"/>
  </r>
  <r>
    <n v="1978"/>
    <d v="1978-12-23T00:00:00"/>
    <s v="Sat"/>
    <s v="North Carolina State"/>
    <m/>
    <n v="30"/>
    <s v="Pittsburgh"/>
    <n v="16"/>
    <n v="17"/>
    <x v="0"/>
    <n v="31356"/>
    <s v="RB Ted Brown (North Carolina State)"/>
    <m/>
    <s v="Citrus Bowl"/>
  </r>
  <r>
    <n v="1977"/>
    <d v="1977-12-23T00:00:00"/>
    <s v="Fri"/>
    <s v="Florida State"/>
    <n v="19"/>
    <n v="40"/>
    <s v="Texas Tech"/>
    <m/>
    <n v="17"/>
    <x v="1"/>
    <n v="44502"/>
    <s v="QB Jimmy Jordan (Florida State)"/>
    <m/>
    <s v="Citrus Bowl"/>
  </r>
  <r>
    <n v="1976"/>
    <d v="1976-12-18T00:00:00"/>
    <s v="Sat"/>
    <s v="Oklahoma State"/>
    <n v="14"/>
    <n v="49"/>
    <s v="Brigham Young"/>
    <m/>
    <n v="21"/>
    <x v="1"/>
    <n v="37812"/>
    <s v="RB Terry Miller (Oklahoma State), DL Phillip Dokes (Oklahoma State)"/>
    <m/>
    <s v="Citrus Bowl"/>
  </r>
  <r>
    <n v="1975"/>
    <d v="1975-12-20T00:00:00"/>
    <s v="Sat"/>
    <s v="Miami"/>
    <m/>
    <n v="20"/>
    <s v="South Carolina"/>
    <m/>
    <n v="7"/>
    <x v="1"/>
    <n v="20247"/>
    <s v="RB Rob Carpenter (Miami (FL)), DL Jeff Kelly (Miami (OH))"/>
    <m/>
    <s v="Citrus Bowl"/>
  </r>
  <r>
    <n v="1974"/>
    <d v="1974-12-21T00:00:00"/>
    <s v="Sat"/>
    <s v="Miami"/>
    <m/>
    <n v="21"/>
    <s v="Georgia"/>
    <m/>
    <n v="10"/>
    <x v="1"/>
    <n v="20246"/>
    <s v="RB Sherman Smith (Miami (FL)), LB Brad Cousino (Miami (OH))"/>
    <m/>
    <s v="Citrus Bowl"/>
  </r>
  <r>
    <n v="1973"/>
    <d v="1973-12-22T00:00:00"/>
    <s v="Sat"/>
    <s v="Miami"/>
    <m/>
    <n v="16"/>
    <s v="Florida"/>
    <m/>
    <n v="7"/>
    <x v="1"/>
    <n v="37234"/>
    <s v="RB Chuck Varner (Miami (FL)), LB Brad Cousino (Miami (OH))"/>
    <m/>
    <s v="Citrus Bowl"/>
  </r>
  <r>
    <n v="1972"/>
    <d v="1972-12-29T00:00:00"/>
    <s v="Fri"/>
    <s v="Tampa"/>
    <m/>
    <n v="21"/>
    <s v="Kent State"/>
    <m/>
    <n v="18"/>
    <x v="1"/>
    <n v="20062"/>
    <s v="RB Freddie Solomon (Tampa), LB Jack Lambert (Kent State)"/>
    <m/>
    <s v="Citrus Bowl"/>
  </r>
  <r>
    <n v="1971"/>
    <d v="1971-12-28T00:00:00"/>
    <s v="Tue"/>
    <s v="Toledo"/>
    <n v="14"/>
    <n v="28"/>
    <s v="Richmond"/>
    <m/>
    <n v="3"/>
    <x v="1"/>
    <n v="16750"/>
    <s v="QB Chuck Ealey (Toledo), DL Mel Long (Toledo)"/>
    <m/>
    <s v="Citrus Bowl"/>
  </r>
  <r>
    <n v="1970"/>
    <d v="1970-12-28T00:00:00"/>
    <s v="Mon"/>
    <s v="Toledo"/>
    <n v="15"/>
    <n v="40"/>
    <s v="William &amp; Mary"/>
    <m/>
    <n v="12"/>
    <x v="1"/>
    <n v="15164"/>
    <s v="QB Chuck Ealey (Toledo), OL Vince Hubler (William &amp; Mary)"/>
    <m/>
    <s v="Citrus Bowl"/>
  </r>
  <r>
    <n v="1969"/>
    <d v="1969-12-26T00:00:00"/>
    <s v="Fri"/>
    <s v="Toledo"/>
    <n v="20"/>
    <n v="56"/>
    <s v="Davidson"/>
    <m/>
    <n v="33"/>
    <x v="1"/>
    <n v="16311"/>
    <s v="QB Chuck Ealey (Toledo), OL Dan Crockett (Toledo)"/>
    <m/>
    <s v="Citrus Bowl"/>
  </r>
  <r>
    <n v="1968"/>
    <d v="1968-12-27T00:00:00"/>
    <s v="Fri"/>
    <s v="Richmond"/>
    <m/>
    <n v="49"/>
    <s v="Ohio"/>
    <n v="15"/>
    <n v="42"/>
    <x v="0"/>
    <n v="16144"/>
    <s v="RB Buster O'Brien (Richmond), WR Walker Gillette (Richmond)"/>
    <m/>
    <s v="Citrus Bowl"/>
  </r>
  <r>
    <n v="1967"/>
    <d v="1967-12-16T00:00:00"/>
    <s v="Sat"/>
    <s v="Tennessee-Martin"/>
    <m/>
    <n v="25"/>
    <s v="West Chester"/>
    <m/>
    <n v="8"/>
    <x v="1"/>
    <n v="5500"/>
    <s v="QB Errol Hook (Tennessee-Martin), DL Gordon Lambert (Tennessee-Martin)"/>
    <m/>
    <s v="Citrus Bowl"/>
  </r>
  <r>
    <n v="1966"/>
    <d v="1966-12-10T00:00:00"/>
    <s v="Sat"/>
    <s v="Morgan State"/>
    <m/>
    <n v="14"/>
    <s v="West Chester"/>
    <m/>
    <n v="6"/>
    <x v="1"/>
    <n v="7138"/>
    <s v="LB Willie Lanier (Morgan State)"/>
    <m/>
    <s v="Citrus Bowl"/>
  </r>
  <r>
    <n v="1965"/>
    <d v="1965-12-11T00:00:00"/>
    <s v="Sat"/>
    <s v="East Carolina"/>
    <m/>
    <n v="31"/>
    <s v="Maine"/>
    <m/>
    <n v="0"/>
    <x v="1"/>
    <n v="8350"/>
    <s v="RB Dave Alexander (East Carolina)"/>
    <m/>
    <s v="Citrus Bowl"/>
  </r>
  <r>
    <n v="1964"/>
    <d v="1964-12-12T00:00:00"/>
    <s v="Sat"/>
    <s v="East Carolina"/>
    <m/>
    <n v="14"/>
    <s v="Massachusetts"/>
    <m/>
    <n v="13"/>
    <x v="1"/>
    <n v="8000"/>
    <s v="QB Jerry Whelchel (Massachusetts), QB Bill Cline (East Carolina)"/>
    <m/>
    <s v="Citrus Bowl"/>
  </r>
  <r>
    <n v="1963"/>
    <d v="1963-12-28T00:00:00"/>
    <s v="Sat"/>
    <s v="Western Kentucky"/>
    <m/>
    <n v="27"/>
    <s v="Coast Guard"/>
    <m/>
    <n v="0"/>
    <x v="1"/>
    <n v="7500"/>
    <s v="QB Sharon Miller (Western Kentucky)"/>
    <m/>
    <s v="Citrus Bowl"/>
  </r>
  <r>
    <n v="1962"/>
    <d v="1962-12-22T00:00:00"/>
    <s v="Sat"/>
    <s v="Houston"/>
    <m/>
    <n v="49"/>
    <s v="Miami"/>
    <m/>
    <n v="21"/>
    <x v="1"/>
    <n v="7500"/>
    <s v="RB Joe Lopasky (Houston), QB Billy Roland (Houston)"/>
    <m/>
    <s v="Citrus Bowl"/>
  </r>
  <r>
    <n v="1961"/>
    <d v="1961-12-29T00:00:00"/>
    <s v="Fri"/>
    <s v="Lamar"/>
    <m/>
    <n v="21"/>
    <s v="Middle Tennessee State"/>
    <m/>
    <n v="14"/>
    <x v="1"/>
    <n v="6000"/>
    <s v="QB Windell Hebert (Lamar)"/>
    <m/>
    <s v="Citrus Bowl"/>
  </r>
  <r>
    <n v="1960"/>
    <d v="1960-12-30T00:00:00"/>
    <s v="Fri"/>
    <s v="Citadel"/>
    <m/>
    <n v="27"/>
    <s v="Tennessee Tech"/>
    <m/>
    <n v="0"/>
    <x v="1"/>
    <n v="13000"/>
    <s v="QB Jerry Nettles (Citadel)"/>
    <m/>
    <s v="Citrus Bowl"/>
  </r>
  <r>
    <n v="1959"/>
    <d v="1960-01-01T00:00:00"/>
    <s v="Fri"/>
    <s v="Middle Tennessee State"/>
    <m/>
    <n v="21"/>
    <s v="Presbyterian"/>
    <m/>
    <n v="12"/>
    <x v="1"/>
    <n v="12500"/>
    <s v="RB Bucky Pitts (Middle Tennessee State), QB Bob Waters (Presbyterian)"/>
    <m/>
    <s v="Citrus Bowl"/>
  </r>
  <r>
    <n v="1958"/>
    <d v="1958-12-27T00:00:00"/>
    <s v="Sat"/>
    <s v="Texas A&amp;M-Commerce"/>
    <m/>
    <n v="26"/>
    <s v="Missouri Valley"/>
    <m/>
    <n v="7"/>
    <x v="1"/>
    <n v="4000"/>
    <s v="QB Sam McCord (Texas A&amp;M-Commerce)"/>
    <m/>
    <s v="Citrus Bowl"/>
  </r>
  <r>
    <n v="1957"/>
    <d v="1958-01-01T00:00:00"/>
    <s v="Wed"/>
    <s v="Texas A&amp;M-Commerce"/>
    <m/>
    <n v="10"/>
    <s v="Southern Mississippi"/>
    <m/>
    <n v="9"/>
    <x v="1"/>
    <n v="11000"/>
    <s v="RB Garry Berry (Texas A&amp;M-Commerce), RB Neal Hinson (Texas A&amp;M-Commerce)"/>
    <m/>
    <s v="Citrus Bowl"/>
  </r>
  <r>
    <n v="1956"/>
    <d v="1957-01-01T00:00:00"/>
    <s v="Tue"/>
    <s v="West Texas A&amp;M"/>
    <m/>
    <n v="20"/>
    <s v="Southern Mississippi"/>
    <m/>
    <n v="13"/>
    <x v="1"/>
    <n v="11000"/>
    <s v="RB Ron Mills (West Texas A&amp;M)"/>
    <m/>
    <s v="Citrus Bowl"/>
  </r>
  <r>
    <n v="1955"/>
    <d v="1956-01-02T00:00:00"/>
    <s v="Mon"/>
    <s v="Missouri Valley"/>
    <m/>
    <n v="6"/>
    <s v="Juniata"/>
    <m/>
    <n v="6"/>
    <x v="1"/>
    <n v="10000"/>
    <s v="RB Barry Drexler (Juniata)"/>
    <m/>
    <s v="Citrus Bowl"/>
  </r>
  <r>
    <n v="1954"/>
    <d v="1955-01-01T00:00:00"/>
    <s v="Sat"/>
    <s v="Nebraska-Omaha"/>
    <m/>
    <n v="7"/>
    <s v="Eastern Kentucky"/>
    <m/>
    <n v="6"/>
    <x v="1"/>
    <n v="12759"/>
    <s v="QB Bill Englehardt (Nebraska-Omaha)"/>
    <m/>
    <s v="Citrus Bowl"/>
  </r>
  <r>
    <n v="1953"/>
    <d v="1954-01-01T00:00:00"/>
    <s v="Fri"/>
    <s v="Texas A&amp;M-Commerce"/>
    <m/>
    <n v="7"/>
    <s v="Arkansas State"/>
    <m/>
    <n v="7"/>
    <x v="1"/>
    <n v="12976"/>
    <s v="QB Bobby Spann (Arkansas State)"/>
    <m/>
    <s v="Citrus Bowl"/>
  </r>
  <r>
    <n v="1952"/>
    <d v="1953-01-01T00:00:00"/>
    <s v="Thu"/>
    <s v="Texas A&amp;M-Commerce"/>
    <m/>
    <n v="33"/>
    <s v="Tennessee Tech"/>
    <m/>
    <n v="0"/>
    <x v="1"/>
    <n v="12340"/>
    <s v="RB Marvin Brown (Texas A&amp;M-Commerce), RB Billy Ray Norris (Texas A&amp;M-Commerce)"/>
    <m/>
    <s v="Citrus Bowl"/>
  </r>
  <r>
    <n v="1951"/>
    <d v="1952-01-01T00:00:00"/>
    <s v="Tue"/>
    <s v="Stetson"/>
    <m/>
    <n v="35"/>
    <s v="Arkansas State"/>
    <m/>
    <n v="20"/>
    <x v="1"/>
    <n v="12500"/>
    <s v="QB Bill Johnson (Stetson), E Dave Laude (Stetson)"/>
    <m/>
    <s v="Citrus Bowl"/>
  </r>
  <r>
    <n v="1950"/>
    <d v="1951-01-01T00:00:00"/>
    <s v="Mon"/>
    <s v="Charleston"/>
    <m/>
    <n v="35"/>
    <s v="Emory &amp; Henry"/>
    <m/>
    <n v="14"/>
    <x v="1"/>
    <n v="10000"/>
    <s v="QB Pete Anania (Charleston), E Charles Hubbard (Charleston)"/>
    <m/>
    <s v="Citrus Bowl"/>
  </r>
  <r>
    <n v="1949"/>
    <d v="1950-01-02T00:00:00"/>
    <s v="Mon"/>
    <s v="St. Vincent's"/>
    <s v="Pennsylvania"/>
    <n v="7"/>
    <s v="Emory &amp; Henry"/>
    <m/>
    <n v="6"/>
    <x v="1"/>
    <n v="10000"/>
    <s v="RB Don Henigan (St. Vincent's (Pennsylvania)), QB Chick Davis (Emory &amp; Henry)"/>
    <m/>
    <s v="Citrus Bowl"/>
  </r>
  <r>
    <n v="1948"/>
    <d v="1949-01-01T00:00:00"/>
    <s v="Sat"/>
    <s v="Sul Ross State"/>
    <m/>
    <n v="21"/>
    <s v="Murray State"/>
    <m/>
    <n v="21"/>
    <x v="1"/>
    <n v="9000"/>
    <s v="RB Dale McDaniels (Murray State), RB Ted Scown (Sul Ross State)"/>
    <m/>
    <s v="Citrus Bowl"/>
  </r>
  <r>
    <n v="1947"/>
    <d v="1948-01-01T00:00:00"/>
    <s v="Thu"/>
    <s v="Catawba College"/>
    <n v="20"/>
    <n v="7"/>
    <s v="Marshall"/>
    <m/>
    <n v="0"/>
    <x v="1"/>
    <n v="9000"/>
    <m/>
    <m/>
    <s v="Citrus Bowl"/>
  </r>
  <r>
    <n v="1946"/>
    <d v="1947-01-01T00:00:00"/>
    <s v="Wed"/>
    <s v="Catawba College"/>
    <m/>
    <n v="31"/>
    <s v="Maryville"/>
    <s v="TN"/>
    <n v="0"/>
    <x v="0"/>
    <n v="9000"/>
    <m/>
    <m/>
    <s v="Citrus Bowl"/>
  </r>
  <r>
    <n v="2021"/>
    <d v="2022-01-10T00:00:00"/>
    <s v="Mon"/>
    <s v="Georgia"/>
    <n v="3"/>
    <n v="33"/>
    <s v="Alabama"/>
    <n v="1"/>
    <n v="18"/>
    <x v="1"/>
    <n v="68311"/>
    <s v="Georgia QB Stetson Bennett, Georgia S Lewis Cine"/>
    <m/>
    <s v="College Football Championship"/>
  </r>
  <r>
    <n v="2020"/>
    <d v="2021-01-11T00:00:00"/>
    <s v="Mon"/>
    <s v="Alabama"/>
    <n v="1"/>
    <n v="52"/>
    <s v="Ohio State"/>
    <n v="3"/>
    <n v="24"/>
    <x v="0"/>
    <n v="14926"/>
    <s v="Alabama WR DeVonta Smith, Alabama DT Christian Barmore"/>
    <m/>
    <s v="College Football Championship"/>
  </r>
  <r>
    <n v="2019"/>
    <d v="2020-01-13T00:00:00"/>
    <s v="Mon"/>
    <s v="Louisiana State"/>
    <n v="1"/>
    <n v="42"/>
    <s v="Clemson"/>
    <n v="3"/>
    <n v="25"/>
    <x v="0"/>
    <n v="76885"/>
    <s v="LSU QB Joe Burrow, LSU LB Patrick Queen"/>
    <m/>
    <s v="College Football Championship"/>
  </r>
  <r>
    <n v="2018"/>
    <d v="2019-01-07T00:00:00"/>
    <s v="Mon"/>
    <s v="Clemson"/>
    <n v="2"/>
    <n v="44"/>
    <s v="Alabama"/>
    <n v="1"/>
    <n v="16"/>
    <x v="1"/>
    <n v="74814"/>
    <s v="Clemson QB Trevor Lawrence, Clemson CB Trayvon Mullen, Jr."/>
    <s v="AT&amp;T"/>
    <s v="College Football Championship"/>
  </r>
  <r>
    <n v="2017"/>
    <d v="2018-01-08T00:00:00"/>
    <s v="Mon"/>
    <s v="Alabama"/>
    <n v="4"/>
    <n v="26"/>
    <s v="Georgia"/>
    <n v="3"/>
    <n v="23"/>
    <x v="1"/>
    <n v="77430"/>
    <s v="Alabama QB Tua Tagovailoa, Alabama DT Da'Ron Payne"/>
    <s v="AT&amp;T"/>
    <s v="College Football Championship"/>
  </r>
  <r>
    <n v="2016"/>
    <d v="2017-01-09T00:00:00"/>
    <s v="Mon"/>
    <s v="Clemson"/>
    <n v="3"/>
    <n v="35"/>
    <s v="Alabama"/>
    <n v="1"/>
    <n v="31"/>
    <x v="1"/>
    <n v="74512"/>
    <s v="Clemson QB Deshaun Watson, Clemson LB Ben Boulware"/>
    <s v="AT&amp;T"/>
    <s v="College Football Championship"/>
  </r>
  <r>
    <n v="2015"/>
    <d v="2016-01-11T00:00:00"/>
    <s v="Mon"/>
    <s v="Alabama"/>
    <n v="2"/>
    <n v="45"/>
    <s v="Clemson"/>
    <n v="1"/>
    <n v="40"/>
    <x v="1"/>
    <n v="75765"/>
    <s v="Alabama TE OJ Howard, Alabama SS Eddie Jackson"/>
    <m/>
    <s v="College Football Championship"/>
  </r>
  <r>
    <n v="2014"/>
    <d v="2015-01-12T00:00:00"/>
    <s v="Mon"/>
    <s v="Ohio State"/>
    <n v="5"/>
    <n v="42"/>
    <s v="Oregon"/>
    <n v="3"/>
    <n v="20"/>
    <x v="1"/>
    <n v="85689"/>
    <s v="RB Ezekiel Elliott, Ohio State, S Tyvis Powell, Ohio State"/>
    <s v="AT&amp;T"/>
    <s v="College Football Championship"/>
  </r>
  <r>
    <n v="2021"/>
    <d v="2021-12-31T00:00:00"/>
    <s v="Fri"/>
    <s v="Alabama"/>
    <n v="1"/>
    <n v="27"/>
    <s v="Cincinnati"/>
    <n v="4"/>
    <n v="6"/>
    <x v="0"/>
    <n v="76313"/>
    <s v="Alabama RB Brian Robinson, Alabama LB Will Anderson Jr."/>
    <s v="Goodyear"/>
    <s v="Cotton Bowl"/>
  </r>
  <r>
    <n v="2020"/>
    <d v="2020-12-30T00:00:00"/>
    <s v="Wed"/>
    <s v="Oklahoma"/>
    <n v="8"/>
    <n v="55"/>
    <s v="Florida"/>
    <n v="10"/>
    <n v="20"/>
    <x v="0"/>
    <n v="17323"/>
    <s v="Oklahoma RB Rhamondre Stevenson, Oklahoma DB Tre Norwood"/>
    <s v="Goodyear"/>
    <s v="Cotton Bowl"/>
  </r>
  <r>
    <n v="2019"/>
    <d v="2019-12-28T00:00:00"/>
    <s v="Sat"/>
    <s v="Penn State"/>
    <n v="13"/>
    <n v="53"/>
    <s v="Memphis"/>
    <n v="15"/>
    <n v="39"/>
    <x v="0"/>
    <n v="54828"/>
    <s v="Penn State RB Journey Brown, Penn State LB Micah Parsons"/>
    <s v="Goodyear"/>
    <s v="Cotton Bowl"/>
  </r>
  <r>
    <n v="2018"/>
    <d v="2018-12-29T00:00:00"/>
    <s v="Sat"/>
    <s v="Clemson"/>
    <n v="2"/>
    <n v="30"/>
    <s v="Notre Dame"/>
    <n v="3"/>
    <n v="3"/>
    <x v="0"/>
    <n v="72183"/>
    <s v="Clemson QB Trevor Lawrence, Clemson DE Austin Bryant"/>
    <s v="Goodyear"/>
    <s v="Cotton Bowl"/>
  </r>
  <r>
    <n v="2017"/>
    <d v="2017-12-29T00:00:00"/>
    <s v="Fri"/>
    <s v="Ohio State"/>
    <n v="5"/>
    <n v="24"/>
    <s v="Southern California"/>
    <n v="8"/>
    <n v="7"/>
    <x v="0"/>
    <n v="67510"/>
    <s v="Ohio State QB JT Barrett, Ohio State S Damon Webb"/>
    <s v="Goodyear"/>
    <s v="Cotton Bowl"/>
  </r>
  <r>
    <n v="2016"/>
    <d v="2017-01-02T00:00:00"/>
    <s v="Mon"/>
    <s v="Wisconsin"/>
    <n v="8"/>
    <n v="24"/>
    <s v="Western Michigan"/>
    <n v="12"/>
    <n v="16"/>
    <x v="0"/>
    <n v="59615"/>
    <s v="Wisconsin TE Troy Fumagalli, Wisconsin LB T.J. Edwards"/>
    <s v="Goodyear"/>
    <s v="Cotton Bowl"/>
  </r>
  <r>
    <n v="2015"/>
    <d v="2015-12-31T00:00:00"/>
    <s v="Thu"/>
    <s v="Alabama"/>
    <n v="2"/>
    <n v="38"/>
    <s v="Michigan State"/>
    <n v="3"/>
    <n v="0"/>
    <x v="0"/>
    <n v="82812"/>
    <s v="Alabama QB Jake Coker, Alabama CB Cyrus Jones"/>
    <s v="Goodyear"/>
    <s v="Cotton Bowl"/>
  </r>
  <r>
    <n v="2014"/>
    <d v="2015-01-01T00:00:00"/>
    <s v="Thu"/>
    <s v="Michigan State"/>
    <n v="7"/>
    <n v="42"/>
    <s v="Baylor"/>
    <n v="4"/>
    <n v="41"/>
    <x v="1"/>
    <n v="71464"/>
    <s v="QB Bryce Petter (Baylor), LB Taylor Young (Baylor)"/>
    <s v="Goodyear"/>
    <s v="Cotton Bowl"/>
  </r>
  <r>
    <n v="2013"/>
    <d v="2014-01-03T00:00:00"/>
    <s v="Fri"/>
    <s v="Missouri"/>
    <n v="9"/>
    <n v="41"/>
    <s v="Oklahoma State"/>
    <n v="13"/>
    <n v="31"/>
    <x v="0"/>
    <n v="72690"/>
    <s v="RB Henry Josey (Missouri)"/>
    <s v="AT&amp;T"/>
    <s v="Cotton Bowl"/>
  </r>
  <r>
    <n v="2012"/>
    <d v="2013-01-04T00:00:00"/>
    <s v="Fri"/>
    <s v="Texas A&amp;M"/>
    <n v="10"/>
    <n v="41"/>
    <s v="Oklahoma"/>
    <n v="12"/>
    <n v="13"/>
    <x v="0"/>
    <n v="87025"/>
    <s v="QB Johnny Manziel (Texas A&amp;M), DB Dustin Harris (Texas A&amp;M)"/>
    <s v="AT&amp;T"/>
    <s v="Cotton Bowl"/>
  </r>
  <r>
    <n v="2011"/>
    <d v="2012-01-06T00:00:00"/>
    <s v="Fri"/>
    <s v="Arkansas"/>
    <n v="7"/>
    <n v="29"/>
    <s v="Kansas State"/>
    <n v="11"/>
    <n v="16"/>
    <x v="0"/>
    <n v="80956"/>
    <s v="QB Tyler Wilson (Arkansas), DL Jake Bequette (Arkansas)"/>
    <s v="AT&amp;T"/>
    <s v="Cotton Bowl"/>
  </r>
  <r>
    <n v="2010"/>
    <d v="2011-01-07T00:00:00"/>
    <s v="Fri"/>
    <s v="Louisiana State"/>
    <n v="11"/>
    <n v="41"/>
    <s v="Texas A&amp;M"/>
    <n v="18"/>
    <n v="24"/>
    <x v="0"/>
    <n v="83514"/>
    <s v="WR Terrence Toliver (Louisiana State), DB Tyrann Mathieu (Louisiana State)"/>
    <s v="AT&amp;T"/>
    <s v="Cotton Bowl"/>
  </r>
  <r>
    <n v="2009"/>
    <d v="2010-01-02T00:00:00"/>
    <s v="Sat"/>
    <s v="Mississippi"/>
    <m/>
    <n v="21"/>
    <s v="Oklahoma State"/>
    <n v="21"/>
    <n v="7"/>
    <x v="0"/>
    <n v="77928"/>
    <s v="WR Dexter McCluster (Mississippi), LB Andre Sexton (Oklahoma State)"/>
    <s v="AT&amp;T"/>
    <s v="Cotton Bowl"/>
  </r>
  <r>
    <n v="2008"/>
    <d v="2009-01-02T00:00:00"/>
    <s v="Fri"/>
    <s v="Mississippi"/>
    <n v="20"/>
    <n v="47"/>
    <s v="Texas Tech"/>
    <n v="8"/>
    <n v="34"/>
    <x v="1"/>
    <n v="88175"/>
    <s v="WR Dexter McCluster (Mississippi), DB Marshay Green (Mississippi)"/>
    <s v="AT&amp;T"/>
    <s v="Cotton Bowl"/>
  </r>
  <r>
    <n v="2007"/>
    <d v="2008-01-01T00:00:00"/>
    <s v="Tue"/>
    <s v="Missouri"/>
    <n v="7"/>
    <n v="38"/>
    <s v="Arkansas"/>
    <n v="25"/>
    <n v="7"/>
    <x v="0"/>
    <n v="73114"/>
    <s v="RB Tony Temple (Missouri), DB William Moore (Missouri)"/>
    <s v="AT&amp;T"/>
    <s v="Cotton Bowl"/>
  </r>
  <r>
    <n v="2006"/>
    <d v="2007-01-01T00:00:00"/>
    <s v="Mon"/>
    <s v="Auburn"/>
    <n v="10"/>
    <n v="17"/>
    <s v="Nebraska"/>
    <n v="22"/>
    <n v="14"/>
    <x v="0"/>
    <n v="66777"/>
    <s v="WR Courtney Taylor (Auburn), LB Will Herring (Auburn)"/>
    <s v="AT&amp;T"/>
    <s v="Cotton Bowl"/>
  </r>
  <r>
    <n v="2005"/>
    <d v="2006-01-02T00:00:00"/>
    <s v="Mon"/>
    <s v="Alabama"/>
    <n v="13"/>
    <n v="13"/>
    <s v="Texas Tech"/>
    <n v="18"/>
    <n v="10"/>
    <x v="0"/>
    <n v="74222"/>
    <s v="QB Brodie Croyle (Alabama), LB DeMeco Ryans (Alabama)"/>
    <s v="SBC Communications"/>
    <s v="Cotton Bowl"/>
  </r>
  <r>
    <n v="2004"/>
    <d v="2005-01-01T00:00:00"/>
    <s v="Sat"/>
    <s v="Tennessee"/>
    <n v="15"/>
    <n v="38"/>
    <s v="Texas A&amp;M"/>
    <n v="22"/>
    <n v="7"/>
    <x v="0"/>
    <n v="75704"/>
    <s v="QB Rick Clausen (Tennessee), DL Justin Harrell (Tennessee)"/>
    <s v="SBC Communications"/>
    <s v="Cotton Bowl"/>
  </r>
  <r>
    <n v="2003"/>
    <d v="2004-01-02T00:00:00"/>
    <s v="Fri"/>
    <s v="Mississippi"/>
    <n v="16"/>
    <n v="31"/>
    <s v="Oklahoma State"/>
    <n v="21"/>
    <n v="28"/>
    <x v="0"/>
    <n v="73928"/>
    <s v="QB Eli Manning (Mississippi), DL Josh Cooper (Mississippi)"/>
    <s v="SBC Communications"/>
    <s v="Cotton Bowl"/>
  </r>
  <r>
    <n v="2002"/>
    <d v="2003-01-01T00:00:00"/>
    <s v="Wed"/>
    <s v="Texas"/>
    <n v="9"/>
    <n v="35"/>
    <s v="Louisiana State"/>
    <m/>
    <n v="20"/>
    <x v="1"/>
    <n v="70817"/>
    <s v="WR Roy Williams (Texas), DL Cory Redding (Texas)"/>
    <s v="SBC Communications"/>
    <s v="Cotton Bowl"/>
  </r>
  <r>
    <n v="2001"/>
    <d v="2002-01-01T00:00:00"/>
    <s v="Tue"/>
    <s v="Oklahoma"/>
    <n v="10"/>
    <n v="10"/>
    <s v="Arkansas"/>
    <m/>
    <n v="3"/>
    <x v="1"/>
    <n v="72955"/>
    <s v="RB Quentin Griffin (Oklahoma), DB Roy Williams (Oklahoma)"/>
    <s v="SBC Communications"/>
    <s v="Cotton Bowl"/>
  </r>
  <r>
    <n v="2000"/>
    <d v="2001-01-01T00:00:00"/>
    <s v="Mon"/>
    <s v="Kansas State"/>
    <n v="11"/>
    <n v="35"/>
    <s v="Tennessee"/>
    <n v="21"/>
    <n v="21"/>
    <x v="0"/>
    <n v="63465"/>
    <s v="QB Jonathan Beasley (Kansas State), DL Chris L. Johnson (Kansas State)"/>
    <s v="SBC Communications"/>
    <s v="Cotton Bowl"/>
  </r>
  <r>
    <n v="1999"/>
    <d v="2000-01-01T00:00:00"/>
    <s v="Sat"/>
    <s v="Arkansas"/>
    <n v="24"/>
    <n v="27"/>
    <s v="Texas"/>
    <n v="14"/>
    <n v="6"/>
    <x v="1"/>
    <n v="72723"/>
    <s v="RB Cedric Cobbs (Arkansas), LB D.J. Cooper (Arkansas)"/>
    <s v="Southwestern Bell"/>
    <s v="Cotton Bowl"/>
  </r>
  <r>
    <n v="1998"/>
    <d v="1999-01-01T00:00:00"/>
    <s v="Fri"/>
    <s v="Texas"/>
    <n v="20"/>
    <n v="38"/>
    <s v="Mississippi State"/>
    <n v="25"/>
    <n v="11"/>
    <x v="0"/>
    <n v="72611"/>
    <s v="RB Ricky Williams (Texas), LB Aaron Babino (Texas)"/>
    <s v="Southwestern Bell"/>
    <s v="Cotton Bowl"/>
  </r>
  <r>
    <n v="1997"/>
    <d v="1998-01-01T00:00:00"/>
    <s v="Thu"/>
    <s v="UCLA"/>
    <n v="5"/>
    <n v="29"/>
    <s v="Texas A&amp;M"/>
    <n v="20"/>
    <n v="23"/>
    <x v="0"/>
    <n v="59215"/>
    <s v="QB Cade McNown (UCLA), LB Dat Nguyen (Texas A&amp;M)"/>
    <s v="Southwestern Bell"/>
    <s v="Cotton Bowl"/>
  </r>
  <r>
    <n v="1996"/>
    <d v="1997-01-01T00:00:00"/>
    <s v="Wed"/>
    <s v="Brigham Young"/>
    <n v="5"/>
    <n v="19"/>
    <s v="Kansas State"/>
    <n v="14"/>
    <n v="15"/>
    <x v="0"/>
    <n v="71928"/>
    <s v="QB Steve Sarkisian (Brigham Young), WR Kevin Lockett (Kansas State)"/>
    <s v="Southwestern Bell"/>
    <s v="Cotton Bowl"/>
  </r>
  <r>
    <n v="1995"/>
    <d v="1996-01-01T00:00:00"/>
    <s v="Mon"/>
    <s v="Colorado"/>
    <n v="7"/>
    <n v="38"/>
    <s v="Oregon"/>
    <n v="12"/>
    <n v="6"/>
    <x v="0"/>
    <n v="58214"/>
    <s v="RB Herchell Troutman (Colorado), DB Marcus Washington (Colorado)"/>
    <s v="Mobil"/>
    <s v="Cotton Bowl"/>
  </r>
  <r>
    <n v="1994"/>
    <d v="1995-01-02T00:00:00"/>
    <s v="Mon"/>
    <s v="Southern California"/>
    <n v="21"/>
    <n v="55"/>
    <s v="Texas Tech"/>
    <m/>
    <n v="14"/>
    <x v="1"/>
    <n v="70218"/>
    <s v="WR Keyshawn Johnson (Southern California), DB John Herpin (Southern California)"/>
    <s v="Mobil"/>
    <s v="Cotton Bowl"/>
  </r>
  <r>
    <n v="1993"/>
    <d v="1994-01-01T00:00:00"/>
    <s v="Sat"/>
    <s v="Notre Dame"/>
    <n v="4"/>
    <n v="24"/>
    <s v="Texas A&amp;M"/>
    <n v="7"/>
    <n v="21"/>
    <x v="0"/>
    <n v="69855"/>
    <s v="RB Lee Becton (Notre Dame), LB Antonio Shorter (Texas A&amp;M)"/>
    <s v="Mobil"/>
    <s v="Cotton Bowl"/>
  </r>
  <r>
    <n v="1992"/>
    <d v="1993-01-01T00:00:00"/>
    <s v="Fri"/>
    <s v="Notre Dame"/>
    <n v="5"/>
    <n v="28"/>
    <s v="Texas A&amp;M"/>
    <n v="4"/>
    <n v="3"/>
    <x v="1"/>
    <n v="71615"/>
    <s v="QB Rick Mirer (Notre Dame), DL Devon McDonald (Notre Dame)"/>
    <s v="Mobil"/>
    <s v="Cotton Bowl"/>
  </r>
  <r>
    <n v="1991"/>
    <d v="1992-01-01T00:00:00"/>
    <s v="Wed"/>
    <s v="Florida State"/>
    <n v="5"/>
    <n v="10"/>
    <s v="Texas A&amp;M"/>
    <n v="9"/>
    <n v="2"/>
    <x v="0"/>
    <n v="73728"/>
    <s v="RB Sean Jackson (Florida State), DB Chris Crooms (Texas A&amp;M)"/>
    <s v="Mobil"/>
    <s v="Cotton Bowl"/>
  </r>
  <r>
    <n v="1990"/>
    <d v="1991-01-01T00:00:00"/>
    <s v="Tue"/>
    <s v="Miami"/>
    <m/>
    <n v="46"/>
    <s v="Texas"/>
    <n v="3"/>
    <n v="3"/>
    <x v="0"/>
    <n v="73521"/>
    <s v="QB Craig Erickson (Miami (FL)), DL Russell Maryland (Miami (FL))"/>
    <s v="Mobil"/>
    <s v="Cotton Bowl"/>
  </r>
  <r>
    <n v="1989"/>
    <d v="1990-01-01T00:00:00"/>
    <s v="Mon"/>
    <s v="Tennessee"/>
    <n v="8"/>
    <n v="31"/>
    <s v="Arkansas"/>
    <n v="10"/>
    <n v="27"/>
    <x v="0"/>
    <n v="74358"/>
    <s v="DB Carl Pickens (Tennessee), RB Chuck Webb (Tennessee)"/>
    <s v="Mobil"/>
    <s v="Cotton Bowl"/>
  </r>
  <r>
    <n v="1988"/>
    <d v="1989-01-02T00:00:00"/>
    <s v="Mon"/>
    <s v="UCLA"/>
    <n v="9"/>
    <n v="17"/>
    <s v="Arkansas"/>
    <n v="8"/>
    <n v="3"/>
    <x v="1"/>
    <n v="74304"/>
    <s v="QB Troy Aikman (UCLA), LB LaSalle Harper (Arkansas)"/>
    <s v="Mobil"/>
    <s v="Cotton Bowl"/>
  </r>
  <r>
    <n v="1987"/>
    <d v="1988-01-01T00:00:00"/>
    <s v="Fri"/>
    <s v="Texas A&amp;M"/>
    <n v="13"/>
    <n v="35"/>
    <s v="Notre Dame"/>
    <n v="12"/>
    <n v="10"/>
    <x v="1"/>
    <n v="73006"/>
    <s v="LB Adam Bob (Texas A&amp;M), QB Bucky Richardson (Texas A&amp;M)"/>
    <m/>
    <s v="Cotton Bowl"/>
  </r>
  <r>
    <n v="1986"/>
    <d v="1987-01-01T00:00:00"/>
    <s v="Thu"/>
    <s v="Ohio State"/>
    <n v="11"/>
    <n v="28"/>
    <s v="Texas A&amp;M"/>
    <n v="8"/>
    <n v="12"/>
    <x v="1"/>
    <n v="74188"/>
    <s v="LB Chris Spielman (Ohio State), RB Roger Vick (Texas A&amp;M)"/>
    <m/>
    <s v="Cotton Bowl"/>
  </r>
  <r>
    <n v="1985"/>
    <d v="1986-01-01T00:00:00"/>
    <s v="Wed"/>
    <s v="Texas A&amp;M"/>
    <n v="11"/>
    <n v="36"/>
    <s v="Auburn"/>
    <n v="16"/>
    <n v="16"/>
    <x v="0"/>
    <n v="73137"/>
    <s v="DB Domingo Bryant (Texas A&amp;M), RB Bo Jackson (Auburn)"/>
    <m/>
    <s v="Cotton Bowl"/>
  </r>
  <r>
    <n v="1984"/>
    <d v="1985-01-01T00:00:00"/>
    <s v="Tue"/>
    <s v="Boston College"/>
    <n v="8"/>
    <n v="45"/>
    <s v="Houston"/>
    <m/>
    <n v="28"/>
    <x v="1"/>
    <n v="56522"/>
    <s v="LB Bill Romanowski (Boston College), RB Steve Strachan (Boston College)"/>
    <m/>
    <s v="Cotton Bowl"/>
  </r>
  <r>
    <n v="1983"/>
    <d v="1984-01-02T00:00:00"/>
    <s v="Mon"/>
    <s v="Georgia"/>
    <n v="7"/>
    <n v="10"/>
    <s v="Texas"/>
    <n v="2"/>
    <n v="9"/>
    <x v="1"/>
    <n v="67891"/>
    <s v="QB John Lastinger (Georgia), LB Jeff Leiding (Texas)"/>
    <m/>
    <s v="Cotton Bowl"/>
  </r>
  <r>
    <n v="1982"/>
    <d v="1983-01-01T00:00:00"/>
    <s v="Sat"/>
    <s v="Southern Methodist"/>
    <n v="4"/>
    <n v="7"/>
    <s v="Pittsburgh"/>
    <n v="6"/>
    <n v="3"/>
    <x v="0"/>
    <n v="60359"/>
    <s v="DB Wes Hopkins (Southern Methodist), QB Lance McIlhenny (Southern Methodist)"/>
    <m/>
    <s v="Cotton Bowl"/>
  </r>
  <r>
    <n v="1981"/>
    <d v="1982-01-01T00:00:00"/>
    <s v="Fri"/>
    <s v="Texas"/>
    <n v="6"/>
    <n v="14"/>
    <s v="Alabama"/>
    <n v="3"/>
    <n v="12"/>
    <x v="1"/>
    <n v="73243"/>
    <s v="QB Robert Brewer (Texas), LB Robbie Jones (Alabama)"/>
    <m/>
    <s v="Cotton Bowl"/>
  </r>
  <r>
    <n v="1980"/>
    <d v="1981-01-01T00:00:00"/>
    <s v="Thu"/>
    <s v="Alabama"/>
    <n v="9"/>
    <n v="30"/>
    <s v="Baylor"/>
    <n v="6"/>
    <n v="2"/>
    <x v="1"/>
    <n v="74281"/>
    <s v="DL Warren Lyles (Alabama), RB Major Ogilvie (Alabama)"/>
    <m/>
    <s v="Cotton Bowl"/>
  </r>
  <r>
    <n v="1979"/>
    <d v="1980-01-01T00:00:00"/>
    <s v="Tue"/>
    <s v="Houston"/>
    <n v="8"/>
    <n v="17"/>
    <s v="Nebraska"/>
    <n v="7"/>
    <n v="14"/>
    <x v="1"/>
    <n v="72032"/>
    <s v="QB Terry Elston (Houston), LB David Hodge (Houston)"/>
    <m/>
    <s v="Cotton Bowl"/>
  </r>
  <r>
    <n v="1978"/>
    <d v="1979-01-01T00:00:00"/>
    <s v="Mon"/>
    <s v="Notre Dame"/>
    <n v="10"/>
    <n v="35"/>
    <s v="Houston"/>
    <n v="9"/>
    <n v="34"/>
    <x v="1"/>
    <n v="32500"/>
    <s v="QB Joe Montana (Notre Dame), LB David Hodge (Houston)"/>
    <m/>
    <s v="Cotton Bowl"/>
  </r>
  <r>
    <n v="1977"/>
    <d v="1978-01-02T00:00:00"/>
    <s v="Mon"/>
    <s v="Notre Dame"/>
    <n v="5"/>
    <n v="38"/>
    <s v="Texas"/>
    <n v="1"/>
    <n v="10"/>
    <x v="1"/>
    <n v="76601"/>
    <s v="RB Vagas Ferguson (Notre Dame), LB Bob Golic (Notre Dame)"/>
    <m/>
    <s v="Cotton Bowl"/>
  </r>
  <r>
    <n v="1976"/>
    <d v="1977-01-01T00:00:00"/>
    <s v="Sat"/>
    <s v="Houston"/>
    <n v="6"/>
    <n v="30"/>
    <s v="Maryland"/>
    <n v="4"/>
    <n v="21"/>
    <x v="1"/>
    <n v="54500"/>
    <s v="RB Alois Blackwell (Houston), DB Mark Mohr (Houston)"/>
    <m/>
    <s v="Cotton Bowl"/>
  </r>
  <r>
    <n v="1975"/>
    <d v="1976-01-01T00:00:00"/>
    <s v="Thu"/>
    <s v="Arkansas"/>
    <n v="18"/>
    <n v="31"/>
    <s v="Georgia"/>
    <n v="12"/>
    <n v="10"/>
    <x v="1"/>
    <n v="74500"/>
    <s v="RB Ike Forte (Arkansas), LB Hal McAfee (Arkansas)"/>
    <m/>
    <s v="Cotton Bowl"/>
  </r>
  <r>
    <n v="1974"/>
    <d v="1975-01-01T00:00:00"/>
    <s v="Wed"/>
    <s v="Penn State"/>
    <n v="7"/>
    <n v="41"/>
    <s v="Baylor"/>
    <n v="12"/>
    <n v="20"/>
    <x v="0"/>
    <n v="67500"/>
    <s v="QB Tom Shuman (Penn State), DB Ken Quesenberry (Baylor)"/>
    <m/>
    <s v="Cotton Bowl"/>
  </r>
  <r>
    <n v="1973"/>
    <d v="1974-01-01T00:00:00"/>
    <s v="Tue"/>
    <s v="Nebraska"/>
    <n v="12"/>
    <n v="19"/>
    <s v="Texas"/>
    <n v="8"/>
    <n v="3"/>
    <x v="1"/>
    <n v="67500"/>
    <s v="RB Tony Davis (Nebraska), LB Wade Johnson (Texas)"/>
    <m/>
    <s v="Cotton Bowl"/>
  </r>
  <r>
    <n v="1972"/>
    <d v="1973-01-01T00:00:00"/>
    <s v="Mon"/>
    <s v="Texas"/>
    <n v="7"/>
    <n v="17"/>
    <s v="Alabama"/>
    <n v="4"/>
    <n v="13"/>
    <x v="1"/>
    <n v="72000"/>
    <s v="LB Randy Braband (Texas), QB Alan Lowry (Texas)"/>
    <m/>
    <s v="Cotton Bowl"/>
  </r>
  <r>
    <n v="1971"/>
    <d v="1972-01-01T00:00:00"/>
    <s v="Sat"/>
    <s v="Penn State"/>
    <n v="10"/>
    <n v="30"/>
    <s v="Texas"/>
    <n v="12"/>
    <n v="6"/>
    <x v="0"/>
    <n v="72000"/>
    <s v="DL Bruce Bannon (Penn State), RB Lydell Mitchell (Penn State)"/>
    <m/>
    <s v="Cotton Bowl"/>
  </r>
  <r>
    <n v="1970"/>
    <d v="1971-01-01T00:00:00"/>
    <s v="Fri"/>
    <s v="Notre Dame"/>
    <n v="6"/>
    <n v="24"/>
    <s v="Texas"/>
    <n v="1"/>
    <n v="11"/>
    <x v="1"/>
    <n v="72000"/>
    <s v="DB Clarence Ellis (Notre Dame), QB Eddie Phillips (Texas)"/>
    <m/>
    <s v="Cotton Bowl"/>
  </r>
  <r>
    <n v="1969"/>
    <d v="1970-01-01T00:00:00"/>
    <s v="Thu"/>
    <s v="Texas"/>
    <n v="1"/>
    <n v="21"/>
    <s v="Notre Dame"/>
    <n v="9"/>
    <n v="17"/>
    <x v="0"/>
    <n v="73000"/>
    <s v="RB Steve Worster (Texas), LB Bob Olson (Notre Dame)"/>
    <m/>
    <s v="Cotton Bowl"/>
  </r>
  <r>
    <n v="1968"/>
    <d v="1969-01-01T00:00:00"/>
    <s v="Wed"/>
    <s v="Texas"/>
    <n v="5"/>
    <n v="36"/>
    <s v="Tennessee"/>
    <n v="8"/>
    <n v="13"/>
    <x v="0"/>
    <n v="72000"/>
    <s v="LB Tom Campbell (Texas), QB James Street (Texas)"/>
    <m/>
    <s v="Cotton Bowl"/>
  </r>
  <r>
    <n v="1967"/>
    <d v="1968-01-01T00:00:00"/>
    <s v="Mon"/>
    <s v="Texas A&amp;M"/>
    <m/>
    <n v="20"/>
    <s v="Alabama"/>
    <n v="9"/>
    <n v="16"/>
    <x v="0"/>
    <n v="75504"/>
    <s v="DL Grady Allen (Texas A&amp;M), LB Bill Hobbs (Texas A&amp;M)"/>
    <m/>
    <s v="Cotton Bowl"/>
  </r>
  <r>
    <n v="1966"/>
    <d v="1966-12-31T00:00:00"/>
    <s v="Sat"/>
    <s v="Georgia"/>
    <n v="4"/>
    <n v="24"/>
    <s v="Southern Methodist"/>
    <n v="10"/>
    <n v="9"/>
    <x v="0"/>
    <n v="75400"/>
    <s v="RB Kent Lawrence (Georgia), DL George Patton (Georgia)"/>
    <m/>
    <s v="Cotton Bowl"/>
  </r>
  <r>
    <n v="1965"/>
    <d v="1966-01-01T00:00:00"/>
    <s v="Sat"/>
    <s v="Louisiana State"/>
    <m/>
    <n v="14"/>
    <s v="Arkansas"/>
    <n v="2"/>
    <n v="7"/>
    <x v="0"/>
    <n v="76200"/>
    <s v="RB Joe Labruzzo (Louisiana State), OL David McCormick (Louisiana State)"/>
    <m/>
    <s v="Cotton Bowl"/>
  </r>
  <r>
    <n v="1964"/>
    <d v="1965-01-01T00:00:00"/>
    <s v="Fri"/>
    <s v="Arkansas"/>
    <n v="3"/>
    <n v="10"/>
    <s v="Nebraska"/>
    <n v="7"/>
    <n v="7"/>
    <x v="0"/>
    <n v="75504"/>
    <s v="LB Ronnie Caveness (Arkansas), QB Fred Marshall (Arkansas)"/>
    <m/>
    <s v="Cotton Bowl"/>
  </r>
  <r>
    <n v="1963"/>
    <d v="1964-01-01T00:00:00"/>
    <s v="Wed"/>
    <s v="Texas"/>
    <n v="1"/>
    <n v="28"/>
    <s v="Navy"/>
    <n v="2"/>
    <n v="6"/>
    <x v="0"/>
    <n v="75504"/>
    <s v="OL Scott Appleton (Texas), QB Duke Carlisle (Texas)"/>
    <m/>
    <s v="Cotton Bowl"/>
  </r>
  <r>
    <n v="1962"/>
    <d v="1963-01-01T00:00:00"/>
    <s v="Tue"/>
    <s v="Louisiana State"/>
    <n v="7"/>
    <n v="13"/>
    <s v="Texas"/>
    <n v="4"/>
    <n v="0"/>
    <x v="1"/>
    <n v="75504"/>
    <s v="QB Lynn Amedee (Louisiana State), OL Johnny Treadwell (Texas)"/>
    <m/>
    <s v="Cotton Bowl"/>
  </r>
  <r>
    <n v="1961"/>
    <d v="1962-01-01T00:00:00"/>
    <s v="Mon"/>
    <s v="Texas"/>
    <n v="4"/>
    <n v="12"/>
    <s v="Mississippi"/>
    <n v="5"/>
    <n v="7"/>
    <x v="0"/>
    <n v="75504"/>
    <s v="QB Mike Cotten (Texas), E Bob Moses (Texas)"/>
    <m/>
    <s v="Cotton Bowl"/>
  </r>
  <r>
    <n v="1960"/>
    <d v="1961-01-02T00:00:00"/>
    <s v="Mon"/>
    <s v="Duke"/>
    <n v="11"/>
    <n v="7"/>
    <s v="Arkansas"/>
    <n v="6"/>
    <n v="6"/>
    <x v="1"/>
    <n v="74000"/>
    <s v="OL Dwight Bumgarner (Duke), RB Lance Alworth (Arkansas)"/>
    <m/>
    <s v="Cotton Bowl"/>
  </r>
  <r>
    <n v="1959"/>
    <d v="1960-01-01T00:00:00"/>
    <s v="Fri"/>
    <s v="Syracuse"/>
    <n v="1"/>
    <n v="23"/>
    <s v="Texas"/>
    <n v="4"/>
    <n v="14"/>
    <x v="0"/>
    <n v="75504"/>
    <s v="RB Ernie Davis (Syracuse), OL Maurice Doke (Texas)"/>
    <m/>
    <s v="Cotton Bowl"/>
  </r>
  <r>
    <n v="1958"/>
    <d v="1959-01-01T00:00:00"/>
    <s v="Thu"/>
    <s v="Air Force"/>
    <n v="8"/>
    <n v="0"/>
    <s v="Texas Christian"/>
    <n v="7"/>
    <n v="0"/>
    <x v="1"/>
    <n v="75504"/>
    <s v="OL Dave Phillips (Air Force), RB Jack Spikes (Texas Christian)"/>
    <m/>
    <s v="Cotton Bowl"/>
  </r>
  <r>
    <n v="1957"/>
    <d v="1958-01-01T00:00:00"/>
    <s v="Wed"/>
    <s v="Navy"/>
    <n v="8"/>
    <n v="20"/>
    <s v="Rice"/>
    <n v="9"/>
    <n v="7"/>
    <x v="0"/>
    <n v="75504"/>
    <s v="QB Tom Forrestal (Navy), OL Tony Stremic (Navy)"/>
    <m/>
    <s v="Cotton Bowl"/>
  </r>
  <r>
    <n v="1956"/>
    <d v="1957-01-01T00:00:00"/>
    <s v="Tue"/>
    <s v="Texas Christian"/>
    <n v="14"/>
    <n v="28"/>
    <s v="Syracuse"/>
    <n v="8"/>
    <n v="27"/>
    <x v="1"/>
    <n v="68000"/>
    <s v="OL Norman Hamilton (Texas Christian), RB Jim Brown (Syracuse)"/>
    <m/>
    <s v="Cotton Bowl"/>
  </r>
  <r>
    <n v="1955"/>
    <d v="1956-01-02T00:00:00"/>
    <s v="Mon"/>
    <s v="Mississippi"/>
    <n v="15"/>
    <n v="14"/>
    <s v="Texas Christian"/>
    <n v="7"/>
    <n v="13"/>
    <x v="1"/>
    <n v="75504"/>
    <s v="OL Buddy Alliston (Mississippi), QB Eagle Day (Mississippi)"/>
    <m/>
    <s v="Cotton Bowl"/>
  </r>
  <r>
    <n v="1954"/>
    <d v="1955-01-01T00:00:00"/>
    <s v="Sat"/>
    <s v="Georgia Tech"/>
    <m/>
    <n v="14"/>
    <s v="Arkansas"/>
    <n v="13"/>
    <n v="6"/>
    <x v="0"/>
    <n v="75504"/>
    <s v="RB George Humphreys (Georgia Tech), OL Bud Brooks (Arkansas)"/>
    <m/>
    <s v="Cotton Bowl"/>
  </r>
  <r>
    <n v="1953"/>
    <d v="1954-01-01T00:00:00"/>
    <s v="Fri"/>
    <s v="Rice"/>
    <n v="8"/>
    <n v="28"/>
    <s v="Alabama"/>
    <m/>
    <n v="6"/>
    <x v="1"/>
    <n v="75504"/>
    <s v="OL Richard Chapman (Rice), RB Dickey Maegle (Rice)"/>
    <m/>
    <s v="Cotton Bowl"/>
  </r>
  <r>
    <n v="1952"/>
    <d v="1953-01-01T00:00:00"/>
    <s v="Thu"/>
    <s v="Texas"/>
    <n v="10"/>
    <n v="16"/>
    <s v="Tennessee"/>
    <n v="9"/>
    <n v="0"/>
    <x v="1"/>
    <n v="75504"/>
    <s v="RB Richard Ochoa (Texas), LB Bob Griesbach (Tennessee)"/>
    <m/>
    <s v="Cotton Bowl"/>
  </r>
  <r>
    <n v="1951"/>
    <d v="1952-01-01T00:00:00"/>
    <s v="Tue"/>
    <s v="Kentucky"/>
    <n v="17"/>
    <n v="20"/>
    <s v="Texas Christian"/>
    <n v="11"/>
    <n v="7"/>
    <x v="1"/>
    <n v="75347"/>
    <s v="RB Emery Clark (Kentucky), RB Keith Flowers (Texas Christian)"/>
    <m/>
    <s v="Cotton Bowl"/>
  </r>
  <r>
    <n v="1950"/>
    <d v="1951-01-01T00:00:00"/>
    <s v="Mon"/>
    <s v="Tennessee"/>
    <n v="9"/>
    <n v="20"/>
    <s v="Texas"/>
    <n v="5"/>
    <n v="14"/>
    <x v="1"/>
    <n v="75349"/>
    <s v="RB Andy Kozar (Tennessee), OL Bud McFadin (Texas)"/>
    <m/>
    <s v="Cotton Bowl"/>
  </r>
  <r>
    <n v="1949"/>
    <d v="1950-01-02T00:00:00"/>
    <s v="Mon"/>
    <s v="Rice"/>
    <n v="7"/>
    <n v="27"/>
    <s v="North Carolina"/>
    <n v="19"/>
    <n v="13"/>
    <x v="0"/>
    <n v="75347"/>
    <s v="RB Billy Burkhalter (Rice), E James Williams (Rice)"/>
    <m/>
    <s v="Cotton Bowl"/>
  </r>
  <r>
    <n v="1948"/>
    <d v="1949-01-01T00:00:00"/>
    <s v="Sat"/>
    <s v="Southern Methodist"/>
    <n v="8"/>
    <n v="21"/>
    <s v="Oregon"/>
    <n v="10"/>
    <n v="13"/>
    <x v="0"/>
    <n v="69000"/>
    <s v="RB Kyle Rote (Southern Methodist), QB Norm Van Brocklin (Oregon)"/>
    <m/>
    <s v="Cotton Bowl"/>
  </r>
  <r>
    <n v="1947"/>
    <d v="1948-01-01T00:00:00"/>
    <s v="Thu"/>
    <s v="Penn State"/>
    <n v="5"/>
    <n v="13"/>
    <s v="Southern Methodist"/>
    <n v="4"/>
    <n v="13"/>
    <x v="1"/>
    <n v="43000"/>
    <s v="OL Steve Suhey (Penn State), RB Doak Walker (Southern Methodist)"/>
    <m/>
    <s v="Cotton Bowl"/>
  </r>
  <r>
    <n v="1946"/>
    <d v="1947-01-01T00:00:00"/>
    <s v="Wed"/>
    <s v="Louisiana State"/>
    <n v="9"/>
    <n v="0"/>
    <s v="Arkansas"/>
    <n v="10"/>
    <n v="0"/>
    <x v="0"/>
    <n v="38000"/>
    <s v="E Alton Baldwin (Arkansas), QB Y.A. Tittle (Louisiana State)"/>
    <m/>
    <s v="Cotton Bowl"/>
  </r>
  <r>
    <n v="1945"/>
    <d v="1946-01-01T00:00:00"/>
    <s v="Tue"/>
    <s v="Texas"/>
    <n v="10"/>
    <n v="40"/>
    <s v="Missouri"/>
    <n v="14"/>
    <n v="27"/>
    <x v="0"/>
    <n v="45000"/>
    <s v="E Hub Bechtol (Texas), OL Jim Kekeris (Missouri)"/>
    <m/>
    <s v="Cotton Bowl"/>
  </r>
  <r>
    <n v="1944"/>
    <d v="1945-01-01T00:00:00"/>
    <s v="Mon"/>
    <s v="Oklahoma State"/>
    <n v="15"/>
    <n v="34"/>
    <s v="Texas Christian"/>
    <m/>
    <n v="0"/>
    <x v="1"/>
    <n v="37000"/>
    <s v="E Neill Armstrong (Oklahoma State), DL Ralph Foster (Oklahoma State)"/>
    <m/>
    <s v="Cotton Bowl"/>
  </r>
  <r>
    <n v="1943"/>
    <d v="1944-01-01T00:00:00"/>
    <s v="Sat"/>
    <s v="Texas"/>
    <n v="12"/>
    <n v="7"/>
    <s v="Randolph Field"/>
    <n v="18"/>
    <n v="7"/>
    <x v="0"/>
    <n v="32000"/>
    <s v="OL Martin Ruby (Randolph Field), E Joe Parker (Texas)"/>
    <m/>
    <s v="Cotton Bowl"/>
  </r>
  <r>
    <n v="1942"/>
    <d v="1943-01-01T00:00:00"/>
    <s v="Fri"/>
    <s v="Texas"/>
    <n v="18"/>
    <n v="14"/>
    <s v="Georgia Tech"/>
    <n v="2"/>
    <n v="7"/>
    <x v="1"/>
    <n v="36000"/>
    <s v="OL Jack Freeman (Texas), E Jack Marshall (Georgia Tech)"/>
    <m/>
    <s v="Cotton Bowl"/>
  </r>
  <r>
    <n v="1941"/>
    <d v="1942-01-01T00:00:00"/>
    <s v="Thu"/>
    <s v="Alabama"/>
    <n v="18"/>
    <n v="29"/>
    <s v="Texas A&amp;M"/>
    <n v="2"/>
    <n v="21"/>
    <x v="1"/>
    <n v="38000"/>
    <s v="RB Jimmy Nelson (Alabama), OL Martin Ruby (Texas A&amp;M)"/>
    <m/>
    <s v="Cotton Bowl"/>
  </r>
  <r>
    <n v="1940"/>
    <d v="1941-01-01T00:00:00"/>
    <s v="Wed"/>
    <s v="Texas A&amp;M"/>
    <n v="2"/>
    <n v="13"/>
    <s v="Fordham"/>
    <n v="14"/>
    <n v="12"/>
    <x v="0"/>
    <n v="45500"/>
    <s v="OL Charles Henke (Texas A&amp;M), OL Joe Ungerer (Fordham)"/>
    <m/>
    <s v="Cotton Bowl"/>
  </r>
  <r>
    <n v="1939"/>
    <d v="1940-01-01T00:00:00"/>
    <s v="Mon"/>
    <s v="Clemson"/>
    <n v="15"/>
    <n v="6"/>
    <s v="Boston College"/>
    <n v="14"/>
    <n v="3"/>
    <x v="1"/>
    <n v="20000"/>
    <s v="B Banks McFadden (Clemson)"/>
    <m/>
    <s v="Cotton Bowl"/>
  </r>
  <r>
    <n v="1938"/>
    <d v="1939-01-02T00:00:00"/>
    <s v="Mon"/>
    <s v="Saint Mary's"/>
    <m/>
    <n v="20"/>
    <s v="Texas Tech"/>
    <n v="14"/>
    <n v="13"/>
    <x v="0"/>
    <n v="40000"/>
    <s v="OL Jerry Dowd (Saint Mary's (CA)), RB Elmer Tarbox (Texas Tech)"/>
    <m/>
    <s v="Cotton Bowl"/>
  </r>
  <r>
    <n v="1937"/>
    <d v="1938-01-01T00:00:00"/>
    <s v="Sat"/>
    <s v="Rice"/>
    <m/>
    <n v="28"/>
    <s v="Colorado"/>
    <n v="16"/>
    <n v="14"/>
    <x v="0"/>
    <n v="37000"/>
    <s v="RB Ernie Lain (Rice), QB Byron White (Colorado)"/>
    <m/>
    <s v="Cotton Bowl"/>
  </r>
  <r>
    <n v="1936"/>
    <d v="1937-01-01T00:00:00"/>
    <s v="Fri"/>
    <s v="Texas Christian"/>
    <n v="18"/>
    <n v="16"/>
    <s v="Marquette"/>
    <n v="15"/>
    <n v="6"/>
    <x v="1"/>
    <n v="17000"/>
    <s v="OL Ki Aldrich (Texas Christian), QB Sammy Baugh (Texas Christian)"/>
    <m/>
    <s v="Cotton Bowl"/>
  </r>
  <r>
    <n v="2021"/>
    <d v="2021-12-17T00:00:00"/>
    <s v="Fri"/>
    <s v="Coastal Carolina"/>
    <m/>
    <n v="47"/>
    <s v="Northern Illinois"/>
    <m/>
    <n v="41"/>
    <x v="1"/>
    <n v="9784"/>
    <s v="Coastal Carolina QB Grayson McCall"/>
    <s v="Tailgreeter"/>
    <s v="Cure Bowl"/>
  </r>
  <r>
    <n v="2020"/>
    <d v="2020-12-26T00:00:00"/>
    <s v="Sat"/>
    <s v="Liberty"/>
    <n v="23"/>
    <n v="37"/>
    <s v="Coastal Carolina"/>
    <n v="9"/>
    <n v="34"/>
    <x v="1"/>
    <n v="4488"/>
    <s v="Liberty QB Malik Willis"/>
    <s v="FBC Mortgage"/>
    <s v="Cure Bowl"/>
  </r>
  <r>
    <n v="2019"/>
    <d v="2019-12-21T00:00:00"/>
    <s v="Sat"/>
    <s v="Liberty"/>
    <m/>
    <n v="23"/>
    <s v="Georgia Southern"/>
    <m/>
    <n v="16"/>
    <x v="1"/>
    <n v="18158"/>
    <s v="Liberty DE Jessie Lemonier"/>
    <s v="FBC Mortgage"/>
    <s v="Cure Bowl"/>
  </r>
  <r>
    <n v="2018"/>
    <d v="2018-12-15T00:00:00"/>
    <s v="Sat"/>
    <s v="Tulane"/>
    <m/>
    <n v="41"/>
    <s v="Louisiana"/>
    <m/>
    <n v="24"/>
    <x v="1"/>
    <n v="19066"/>
    <s v="Tulane RB Darius Bradwell"/>
    <s v="AutoNation"/>
    <s v="Cure Bowl"/>
  </r>
  <r>
    <n v="2017"/>
    <d v="2017-12-16T00:00:00"/>
    <s v="Sat"/>
    <s v="Georgia State"/>
    <m/>
    <n v="27"/>
    <s v="Western Kentucky"/>
    <m/>
    <n v="17"/>
    <x v="1"/>
    <n v="19585"/>
    <s v="Georgia State QB Conner Manning"/>
    <s v="AutoNation"/>
    <s v="Cure Bowl"/>
  </r>
  <r>
    <n v="2016"/>
    <d v="2016-12-17T00:00:00"/>
    <s v="Sat"/>
    <s v="Arkansas State"/>
    <m/>
    <n v="31"/>
    <s v="Central Florida"/>
    <m/>
    <n v="13"/>
    <x v="1"/>
    <n v="27213"/>
    <s v="Arkansas St. WR Kendall Sanders"/>
    <s v="AutoNation"/>
    <s v="Cure Bowl"/>
  </r>
  <r>
    <n v="2015"/>
    <d v="2015-12-19T00:00:00"/>
    <s v="Sat"/>
    <s v="San Jose State"/>
    <m/>
    <n v="27"/>
    <s v="Georgia State"/>
    <m/>
    <n v="16"/>
    <x v="1"/>
    <n v="18536"/>
    <s v="San Jose St. QB Kenny Potter"/>
    <s v="AutoNation"/>
    <s v="Cure Bowl"/>
  </r>
  <r>
    <n v="2021"/>
    <d v="2021-12-30T00:00:00"/>
    <s v="Thu"/>
    <s v="South Carolina"/>
    <m/>
    <n v="38"/>
    <s v="North Carolina"/>
    <m/>
    <n v="21"/>
    <x v="1"/>
    <n v="45520"/>
    <s v="South Carolina WR Dakereon Joyner"/>
    <s v="Duke's Mayonnaise"/>
    <s v="Duke's Mayo Bowl"/>
  </r>
  <r>
    <n v="2020"/>
    <d v="2020-12-30T00:00:00"/>
    <s v="Wed"/>
    <s v="Wisconsin"/>
    <m/>
    <n v="42"/>
    <s v="Wake Forest"/>
    <m/>
    <n v="28"/>
    <x v="1"/>
    <n v="1500"/>
    <s v="Wisconsin LB Jack Sanborn"/>
    <m/>
    <s v="Duke's Mayo Bowl"/>
  </r>
  <r>
    <n v="2021"/>
    <d v="2021-12-21T00:00:00"/>
    <s v="Tue"/>
    <s v="Wyoming"/>
    <m/>
    <n v="52"/>
    <s v="Kent State"/>
    <m/>
    <n v="38"/>
    <x v="1"/>
    <n v="10217"/>
    <s v="Wyoming QB Levi Williams"/>
    <s v="Idaho Potato Commission"/>
    <s v="Famous Idaho Potato Bowl"/>
  </r>
  <r>
    <n v="2020"/>
    <d v="2020-12-22T00:00:00"/>
    <s v="Tue"/>
    <s v="Nevada"/>
    <m/>
    <n v="38"/>
    <s v="Tulane"/>
    <m/>
    <n v="27"/>
    <x v="1"/>
    <n v="0"/>
    <s v="Nevada QB Carson Strong"/>
    <s v="Idaho Potato Commission"/>
    <s v="Famous Idaho Potato Bowl"/>
  </r>
  <r>
    <n v="2019"/>
    <d v="2020-01-03T00:00:00"/>
    <s v="Fri"/>
    <s v="Ohio"/>
    <m/>
    <n v="30"/>
    <s v="Nevada"/>
    <m/>
    <n v="21"/>
    <x v="1"/>
    <n v="13611"/>
    <s v="Ohio QB Nathan Rourke"/>
    <s v="Idaho Potato Commission"/>
    <s v="Famous Idaho Potato Bowl"/>
  </r>
  <r>
    <n v="2018"/>
    <d v="2018-12-21T00:00:00"/>
    <s v="Fri"/>
    <s v="Brigham Young"/>
    <m/>
    <n v="49"/>
    <s v="Western Michigan"/>
    <m/>
    <n v="18"/>
    <x v="1"/>
    <n v="18711"/>
    <s v="BYU QB Zach Wilson"/>
    <s v="Idaho Potato Commission"/>
    <s v="Famous Idaho Potato Bowl"/>
  </r>
  <r>
    <n v="2017"/>
    <d v="2017-12-22T00:00:00"/>
    <s v="Fri"/>
    <s v="Wyoming"/>
    <m/>
    <n v="37"/>
    <s v="Central Michigan"/>
    <m/>
    <n v="14"/>
    <x v="1"/>
    <n v="16512"/>
    <s v="Wyoming QB Josh Allen"/>
    <s v="Idaho Potato Commission"/>
    <s v="Famous Idaho Potato Bowl"/>
  </r>
  <r>
    <n v="2016"/>
    <d v="2016-12-22T00:00:00"/>
    <s v="Thu"/>
    <s v="Idaho"/>
    <m/>
    <n v="61"/>
    <s v="Colorado State"/>
    <m/>
    <n v="50"/>
    <x v="1"/>
    <n v="24975"/>
    <s v="Idaho QB Matt Linehan"/>
    <s v="Idaho Potato Commission"/>
    <s v="Famous Idaho Potato Bowl"/>
  </r>
  <r>
    <n v="2015"/>
    <d v="2015-12-22T00:00:00"/>
    <s v="Tue"/>
    <s v="Akron"/>
    <m/>
    <n v="23"/>
    <s v="Utah State"/>
    <m/>
    <n v="21"/>
    <x v="1"/>
    <n v="18876"/>
    <s v="Akron K Robert Stein"/>
    <s v="Idaho Potato Commission"/>
    <s v="Famous Idaho Potato Bowl"/>
  </r>
  <r>
    <n v="2014"/>
    <d v="2014-12-20T00:00:00"/>
    <s v="Sat"/>
    <s v="Air Force"/>
    <m/>
    <n v="38"/>
    <s v="Western Michigan"/>
    <m/>
    <n v="24"/>
    <x v="1"/>
    <n v="18223"/>
    <s v="RB Shayne Davern (Air Force), WR Corey Davis (Western Michigan)"/>
    <s v="Idaho Potato Commission"/>
    <s v="Famous Idaho Potato Bowl"/>
  </r>
  <r>
    <n v="2013"/>
    <d v="2013-12-21T00:00:00"/>
    <s v="Sat"/>
    <s v="San Diego State"/>
    <m/>
    <n v="49"/>
    <s v="Buffalo"/>
    <m/>
    <n v="24"/>
    <x v="1"/>
    <n v="21951"/>
    <s v="RB Adam Muema (San Diego State), RB Branden Oliver (Buffalo)"/>
    <s v="Idaho Potato Commission"/>
    <s v="Famous Idaho Potato Bowl"/>
  </r>
  <r>
    <n v="2012"/>
    <d v="2012-12-15T00:00:00"/>
    <s v="Sat"/>
    <s v="Utah State"/>
    <n v="18"/>
    <n v="41"/>
    <s v="Toledo"/>
    <m/>
    <n v="15"/>
    <x v="1"/>
    <n v="29243"/>
    <s v="RB Kerwynn Williams (Utah State), WR Bernard Reedy (Toledo)"/>
    <s v="Idaho Potato Commission"/>
    <s v="Famous Idaho Potato Bowl"/>
  </r>
  <r>
    <n v="2011"/>
    <d v="2011-12-17T00:00:00"/>
    <s v="Sat"/>
    <s v="Ohio"/>
    <m/>
    <n v="24"/>
    <s v="Utah State"/>
    <m/>
    <n v="23"/>
    <x v="1"/>
    <n v="28076"/>
    <s v="WR LaVon Brazill (Ohio), RB Michael Smith (Utah State)"/>
    <s v="Idaho Potato Commission"/>
    <s v="Famous Idaho Potato Bowl"/>
  </r>
  <r>
    <n v="2010"/>
    <d v="2010-12-18T00:00:00"/>
    <s v="Sat"/>
    <s v="Northern Illinois"/>
    <m/>
    <n v="40"/>
    <s v="Fresno State"/>
    <m/>
    <n v="17"/>
    <x v="1"/>
    <n v="25449"/>
    <s v="QB Chandler Harnish (Northern Illinois), QB Ryan Colburn (Fresno State)"/>
    <s v="uDrove"/>
    <s v="Famous Idaho Potato Bowl"/>
  </r>
  <r>
    <n v="2009"/>
    <d v="2009-12-30T00:00:00"/>
    <s v="Wed"/>
    <s v="Idaho"/>
    <m/>
    <n v="43"/>
    <s v="Bowling Green State"/>
    <m/>
    <n v="42"/>
    <x v="1"/>
    <n v="26726"/>
    <s v="RB DeMaundray Woolridge (Idaho), WR Freddie Barnes (Bowling Green State)"/>
    <s v="Roady's Truck Stops"/>
    <s v="Famous Idaho Potato Bowl"/>
  </r>
  <r>
    <n v="2008"/>
    <d v="2008-12-30T00:00:00"/>
    <s v="Tue"/>
    <s v="Maryland"/>
    <m/>
    <n v="42"/>
    <s v="Nevada"/>
    <m/>
    <n v="35"/>
    <x v="1"/>
    <n v="26781"/>
    <s v="RB Da'Rel Scott (Maryland), QB Colin Kaepernick (Nevada)"/>
    <s v="Roady's Truck Stops"/>
    <s v="Famous Idaho Potato Bowl"/>
  </r>
  <r>
    <n v="2007"/>
    <d v="2007-12-31T00:00:00"/>
    <s v="Mon"/>
    <s v="Fresno State"/>
    <m/>
    <n v="40"/>
    <s v="Georgia Tech"/>
    <m/>
    <n v="28"/>
    <x v="1"/>
    <n v="27062"/>
    <s v="QB Tom Brandstater (Fresno State), RB Jonathan Dwyer (Georgia Tech)"/>
    <s v="Roady's Truck Stops"/>
    <s v="Famous Idaho Potato Bowl"/>
  </r>
  <r>
    <n v="2006"/>
    <d v="2006-12-31T00:00:00"/>
    <s v="Sun"/>
    <s v="Miami"/>
    <m/>
    <n v="21"/>
    <s v="Nevada"/>
    <m/>
    <n v="20"/>
    <x v="1"/>
    <n v="28652"/>
    <s v="QB Kirby Freeman (Miami (FL)), QB Jeff Rowe (Nevada)"/>
    <s v="MPC Computers"/>
    <s v="Famous Idaho Potato Bowl"/>
  </r>
  <r>
    <n v="2005"/>
    <d v="2005-12-28T00:00:00"/>
    <s v="Wed"/>
    <s v="Boston College"/>
    <n v="19"/>
    <n v="27"/>
    <s v="Boise State"/>
    <m/>
    <n v="21"/>
    <x v="1"/>
    <n v="30493"/>
    <s v="QB Matt Ryan (Boston College), QB Jared Zabransky (Boise State)"/>
    <s v="MPC Computers"/>
    <s v="Famous Idaho Potato Bowl"/>
  </r>
  <r>
    <n v="2004"/>
    <d v="2004-12-27T00:00:00"/>
    <s v="Mon"/>
    <s v="Fresno State"/>
    <m/>
    <n v="37"/>
    <s v="Virginia"/>
    <n v="18"/>
    <n v="34"/>
    <x v="0"/>
    <n v="28516"/>
    <s v="QB Paul Pinegar (Fresno State), QB Marques Hagans (Virginia)"/>
    <s v="MPC Computers"/>
    <s v="Famous Idaho Potato Bowl"/>
  </r>
  <r>
    <n v="2003"/>
    <d v="2004-01-03T00:00:00"/>
    <s v="Sat"/>
    <s v="Georgia Tech"/>
    <m/>
    <n v="52"/>
    <s v="Tulsa"/>
    <m/>
    <n v="10"/>
    <x v="1"/>
    <n v="23118"/>
    <s v="RB P.J. Daniels (Georgia Tech), P Cort Moffitt (Tulsa)"/>
    <m/>
    <s v="Famous Idaho Potato Bowl"/>
  </r>
  <r>
    <n v="2002"/>
    <d v="2002-12-31T00:00:00"/>
    <s v="Tue"/>
    <s v="Boise State"/>
    <n v="18"/>
    <n v="34"/>
    <s v="Iowa State"/>
    <m/>
    <n v="16"/>
    <x v="1"/>
    <n v="30446"/>
    <s v="DL Bobby Hammer (Boise State), DB Anthony Forrest (Iowa State)"/>
    <s v="Crucial"/>
    <s v="Famous Idaho Potato Bowl"/>
  </r>
  <r>
    <n v="2001"/>
    <d v="2001-12-31T00:00:00"/>
    <s v="Mon"/>
    <s v="Clemson"/>
    <m/>
    <n v="49"/>
    <s v="Louisiana Tech"/>
    <m/>
    <n v="24"/>
    <x v="1"/>
    <n v="23472"/>
    <s v="QB Woodrow Dantzler (Clemson), WR Delwyn Daigre (Louisiana Tech)"/>
    <s v="Crucial"/>
    <s v="Famous Idaho Potato Bowl"/>
  </r>
  <r>
    <n v="2000"/>
    <d v="2000-12-28T00:00:00"/>
    <s v="Thu"/>
    <s v="Boise State"/>
    <m/>
    <n v="38"/>
    <s v="Texas-El Paso"/>
    <m/>
    <n v="23"/>
    <x v="1"/>
    <n v="26203"/>
    <s v="QB Bart Hendricks (Boise State), RB Chris Porter (Texas-El Paso)"/>
    <s v="Crucial"/>
    <s v="Famous Idaho Potato Bowl"/>
  </r>
  <r>
    <n v="1999"/>
    <d v="1999-12-30T00:00:00"/>
    <s v="Thu"/>
    <s v="Boise State"/>
    <m/>
    <n v="34"/>
    <s v="Louisville"/>
    <m/>
    <n v="31"/>
    <x v="1"/>
    <n v="29283"/>
    <s v="RB Brock Forsey (Boise State), QB Chris Redman (Louisville)"/>
    <s v="Crucial"/>
    <s v="Famous Idaho Potato Bowl"/>
  </r>
  <r>
    <n v="1998"/>
    <d v="1998-12-30T00:00:00"/>
    <s v="Wed"/>
    <s v="Idaho"/>
    <m/>
    <n v="42"/>
    <s v="Southern Mississippi"/>
    <m/>
    <n v="35"/>
    <x v="1"/>
    <n v="19664"/>
    <s v="QB Lee Roberts (Southern Mississippi), QB John Welsh (Idaho)"/>
    <m/>
    <s v="Famous Idaho Potato Bowl"/>
  </r>
  <r>
    <n v="1997"/>
    <d v="1997-12-29T00:00:00"/>
    <s v="Mon"/>
    <s v="Cincinnati"/>
    <m/>
    <n v="35"/>
    <s v="Utah State"/>
    <m/>
    <n v="19"/>
    <x v="1"/>
    <n v="16131"/>
    <s v="WR Steve Smith (Utah State), QB Chad Plummer (Cincinnati)"/>
    <m/>
    <s v="Famous Idaho Potato Bowl"/>
  </r>
  <r>
    <n v="2021"/>
    <d v="2022-01-01T00:00:00"/>
    <s v="Sat"/>
    <s v="Oklahoma State"/>
    <n v="9"/>
    <n v="37"/>
    <s v="Notre Dame"/>
    <n v="5"/>
    <n v="35"/>
    <x v="1"/>
    <n v="49550"/>
    <s v="Oklahoma State QB Spencer Sanders, Oklahoma State LB Malcolm Rodriguez"/>
    <s v="PlayStation"/>
    <s v="Fiesta Bowl"/>
  </r>
  <r>
    <n v="2020"/>
    <d v="2021-01-02T00:00:00"/>
    <s v="Sat"/>
    <s v="Iowa State"/>
    <n v="12"/>
    <n v="34"/>
    <s v="Oregon"/>
    <n v="25"/>
    <n v="17"/>
    <x v="0"/>
    <n v="0"/>
    <s v="Iowa State QB Brock Purdy, Iowa State LB O'Rien Vance"/>
    <s v="PlayStation"/>
    <s v="Fiesta Bowl"/>
  </r>
  <r>
    <n v="2019"/>
    <d v="2019-12-28T00:00:00"/>
    <s v="Sat"/>
    <s v="Clemson"/>
    <n v="3"/>
    <n v="29"/>
    <s v="Ohio State"/>
    <n v="2"/>
    <n v="23"/>
    <x v="1"/>
    <n v="71330"/>
    <s v="Clemson QB Trevor Lawrence, Clemson LB Chad Smith"/>
    <s v="PlayStation"/>
    <s v="Fiesta Bowl"/>
  </r>
  <r>
    <n v="2018"/>
    <d v="2019-01-01T00:00:00"/>
    <s v="Tue"/>
    <s v="Louisiana State"/>
    <n v="11"/>
    <n v="40"/>
    <s v="Central Florida"/>
    <n v="7"/>
    <n v="32"/>
    <x v="1"/>
    <n v="57246"/>
    <s v="LSU QB Joe Burrow, LSU DL Rashard Lawrence"/>
    <s v="PlayStation"/>
    <s v="Fiesta Bowl"/>
  </r>
  <r>
    <n v="2017"/>
    <d v="2017-12-30T00:00:00"/>
    <s v="Sat"/>
    <s v="Penn State"/>
    <n v="9"/>
    <n v="35"/>
    <s v="Washington"/>
    <n v="12"/>
    <n v="28"/>
    <x v="0"/>
    <n v="61842"/>
    <s v="Penn State QB Trace McSorley, Penn State S Marcus Allen"/>
    <s v="PlayStation"/>
    <s v="Fiesta Bowl"/>
  </r>
  <r>
    <n v="2016"/>
    <d v="2016-12-31T00:00:00"/>
    <s v="Sat"/>
    <s v="Clemson"/>
    <n v="3"/>
    <n v="31"/>
    <s v="Ohio State"/>
    <n v="2"/>
    <n v="0"/>
    <x v="1"/>
    <n v="71279"/>
    <s v="Clemson QB Deshaun Watson, Clemson DE Clelin Ferrell"/>
    <s v="Playstation"/>
    <s v="Fiesta Bowl"/>
  </r>
  <r>
    <n v="2015"/>
    <d v="2016-01-01T00:00:00"/>
    <s v="Fri"/>
    <s v="Ohio State"/>
    <n v="7"/>
    <n v="44"/>
    <s v="Notre Dame"/>
    <n v="8"/>
    <n v="28"/>
    <x v="0"/>
    <n v="71123"/>
    <s v="OSU QB JT Barrett, OSU CB Eli Apple"/>
    <s v="BattleFrog"/>
    <s v="Fiesta Bowl"/>
  </r>
  <r>
    <n v="2014"/>
    <d v="2014-12-31T00:00:00"/>
    <s v="Wed"/>
    <s v="Boise State"/>
    <n v="21"/>
    <n v="38"/>
    <s v="Arizona"/>
    <n v="12"/>
    <n v="30"/>
    <x v="1"/>
    <n v="66896"/>
    <s v="WR Thomas Sperbeck (Boise State), LB Tanner Vallejo (Boise State)"/>
    <s v="Vizio"/>
    <s v="Fiesta Bowl"/>
  </r>
  <r>
    <n v="2013"/>
    <d v="2014-01-01T00:00:00"/>
    <s v="Wed"/>
    <s v="Central Florida"/>
    <n v="15"/>
    <n v="52"/>
    <s v="Baylor"/>
    <n v="6"/>
    <n v="42"/>
    <x v="1"/>
    <n v="65172"/>
    <s v="QB Blake Bortles (UCF), LB Terrance Plummer (UCF)"/>
    <s v="Tostitos"/>
    <s v="Fiesta Bowl"/>
  </r>
  <r>
    <n v="2012"/>
    <d v="2013-01-03T00:00:00"/>
    <s v="Thu"/>
    <s v="Oregon"/>
    <n v="5"/>
    <n v="35"/>
    <s v="Kansas State"/>
    <n v="7"/>
    <n v="17"/>
    <x v="0"/>
    <n v="70242"/>
    <s v="QB Marcus Mariota (Oregon), LB Michael Clay (Oregon)"/>
    <s v="Tostitos"/>
    <s v="Fiesta Bowl"/>
  </r>
  <r>
    <n v="2011"/>
    <d v="2012-01-02T00:00:00"/>
    <s v="Mon"/>
    <s v="Oklahoma State"/>
    <n v="3"/>
    <n v="41"/>
    <s v="Stanford"/>
    <n v="4"/>
    <n v="38"/>
    <x v="0"/>
    <n v="69927"/>
    <s v="WR Justin Blackmon (Oklahoma State), DB Justin Gilbert (Oklahoma State)"/>
    <s v="Tostitos"/>
    <s v="Fiesta Bowl"/>
  </r>
  <r>
    <n v="2010"/>
    <d v="2011-01-01T00:00:00"/>
    <s v="Sat"/>
    <s v="Oklahoma"/>
    <n v="9"/>
    <n v="48"/>
    <s v="Connecticut"/>
    <n v="25"/>
    <n v="20"/>
    <x v="0"/>
    <n v="67232"/>
    <s v="QB Landry Jones (Oklahoma), DB Jamell Fleming (Oklahoma)"/>
    <s v="Tostitos"/>
    <s v="Fiesta Bowl"/>
  </r>
  <r>
    <n v="2009"/>
    <d v="2010-01-04T00:00:00"/>
    <s v="Mon"/>
    <s v="Boise State"/>
    <n v="6"/>
    <n v="17"/>
    <s v="Texas Christian"/>
    <n v="3"/>
    <n v="10"/>
    <x v="1"/>
    <n v="73227"/>
    <s v="TE Kyle Efaw (Boise State), DB Brandyn Thompson (Boise State)"/>
    <s v="Tostitos"/>
    <s v="Fiesta Bowl"/>
  </r>
  <r>
    <n v="2008"/>
    <d v="2009-01-05T00:00:00"/>
    <s v="Mon"/>
    <s v="Texas"/>
    <n v="3"/>
    <n v="24"/>
    <s v="Ohio State"/>
    <n v="10"/>
    <n v="21"/>
    <x v="0"/>
    <n v="72047"/>
    <s v="QB Colt McCoy (Texas), DL Roy Miller (Texas)"/>
    <s v="Tostitos"/>
    <s v="Fiesta Bowl"/>
  </r>
  <r>
    <n v="2007"/>
    <d v="2008-01-02T00:00:00"/>
    <s v="Wed"/>
    <s v="West Virginia"/>
    <n v="11"/>
    <n v="48"/>
    <s v="Oklahoma"/>
    <n v="3"/>
    <n v="28"/>
    <x v="1"/>
    <n v="70016"/>
    <s v="QB Pat White (West Virginia), LB Reed Williams (West Virginia)"/>
    <s v="Tostitos"/>
    <s v="Fiesta Bowl"/>
  </r>
  <r>
    <n v="2006"/>
    <d v="2007-01-01T00:00:00"/>
    <s v="Mon"/>
    <s v="Boise State"/>
    <n v="9"/>
    <n v="43"/>
    <s v="Oklahoma"/>
    <n v="7"/>
    <n v="42"/>
    <x v="1"/>
    <n v="73719"/>
    <s v="QB Jarod Zabransky (Boise State), DB Marty Tadman (Boise State)"/>
    <s v="Tostitos"/>
    <s v="Fiesta Bowl"/>
  </r>
  <r>
    <n v="2005"/>
    <d v="2006-01-02T00:00:00"/>
    <s v="Mon"/>
    <s v="Ohio State"/>
    <n v="4"/>
    <n v="34"/>
    <s v="Notre Dame"/>
    <n v="5"/>
    <n v="20"/>
    <x v="0"/>
    <n v="76196"/>
    <s v="QB Troy Smith (Ohio State), LB AJ Hawk (Ohio State)"/>
    <s v="Tostitos"/>
    <s v="Fiesta Bowl"/>
  </r>
  <r>
    <n v="2004"/>
    <d v="2005-01-01T00:00:00"/>
    <s v="Sat"/>
    <s v="Utah"/>
    <n v="5"/>
    <n v="35"/>
    <s v="Pittsburgh"/>
    <n v="19"/>
    <n v="7"/>
    <x v="0"/>
    <n v="73519"/>
    <s v="QB Alex Smith (Utah), WR Paris Warren (Utah)"/>
    <s v="Tostitos"/>
    <s v="Fiesta Bowl"/>
  </r>
  <r>
    <n v="2003"/>
    <d v="2004-01-02T00:00:00"/>
    <s v="Fri"/>
    <s v="Ohio State"/>
    <n v="7"/>
    <n v="35"/>
    <s v="Kansas State"/>
    <n v="8"/>
    <n v="28"/>
    <x v="0"/>
    <n v="73425"/>
    <s v="QB Craig Krenzel (Ohio State), LB AJ Hawk (Ohio State)"/>
    <s v="Tostitos"/>
    <s v="Fiesta Bowl"/>
  </r>
  <r>
    <n v="2002"/>
    <d v="2003-01-03T00:00:00"/>
    <s v="Fri"/>
    <s v="Ohio State"/>
    <n v="2"/>
    <n v="31"/>
    <s v="Miami"/>
    <m/>
    <n v="24"/>
    <x v="1"/>
    <n v="77502"/>
    <s v="QB Craig Krenzel (Ohio State), DB Mike Doss (Ohio State)"/>
    <s v="Tostitos"/>
    <s v="Fiesta Bowl"/>
  </r>
  <r>
    <n v="2001"/>
    <d v="2002-01-01T00:00:00"/>
    <s v="Tue"/>
    <s v="Oregon"/>
    <n v="2"/>
    <n v="38"/>
    <s v="Colorado"/>
    <n v="3"/>
    <n v="16"/>
    <x v="0"/>
    <n v="74118"/>
    <s v="QB Joey Harrington (Oregon), DB Steve Smith (Oregon)"/>
    <s v="Tostitos"/>
    <s v="Fiesta Bowl"/>
  </r>
  <r>
    <n v="2000"/>
    <d v="2001-01-01T00:00:00"/>
    <s v="Mon"/>
    <s v="Oregon State"/>
    <n v="5"/>
    <n v="41"/>
    <s v="Notre Dame"/>
    <n v="10"/>
    <n v="9"/>
    <x v="0"/>
    <n v="75428"/>
    <s v="QB Jonathan Smith (Oregon State), LB Darnell Robinson (Oregon State)"/>
    <s v="Tostitos"/>
    <s v="Fiesta Bowl"/>
  </r>
  <r>
    <n v="1999"/>
    <d v="2000-01-02T00:00:00"/>
    <s v="Sun"/>
    <s v="Nebraska"/>
    <n v="3"/>
    <n v="31"/>
    <s v="Tennessee"/>
    <n v="6"/>
    <n v="21"/>
    <x v="0"/>
    <n v="71526"/>
    <s v="QB Eric Crouch (Nebraska), DB Mike Brown (Nebraska)"/>
    <s v="Tostitos"/>
    <s v="Fiesta Bowl"/>
  </r>
  <r>
    <n v="1998"/>
    <d v="1999-01-04T00:00:00"/>
    <s v="Mon"/>
    <s v="Tennessee"/>
    <n v="1"/>
    <n v="23"/>
    <s v="Florida State"/>
    <n v="2"/>
    <n v="16"/>
    <x v="0"/>
    <n v="80470"/>
    <s v="WR Peerless Price (Tennessee), DB Dwayne Goodrich (Tennessee)"/>
    <s v="Tostitos"/>
    <s v="Fiesta Bowl"/>
  </r>
  <r>
    <n v="1997"/>
    <d v="1997-12-31T00:00:00"/>
    <s v="Wed"/>
    <s v="Kansas State"/>
    <n v="10"/>
    <n v="35"/>
    <s v="Syracuse"/>
    <n v="14"/>
    <n v="18"/>
    <x v="0"/>
    <n v="69367"/>
    <s v="QB Michael Bishop (Kansas State), LB Travis Ochs (Kansas State)"/>
    <s v="Tostitos"/>
    <s v="Fiesta Bowl"/>
  </r>
  <r>
    <n v="1996"/>
    <d v="1997-01-01T00:00:00"/>
    <s v="Wed"/>
    <s v="Penn State"/>
    <n v="7"/>
    <n v="38"/>
    <s v="Texas"/>
    <n v="20"/>
    <n v="15"/>
    <x v="0"/>
    <n v="65106"/>
    <s v="RB Curtis Enis (Penn State), LB Brandon Noble (Penn State)"/>
    <s v="Tostitos"/>
    <s v="Fiesta Bowl"/>
  </r>
  <r>
    <n v="1995"/>
    <d v="1996-01-02T00:00:00"/>
    <s v="Tue"/>
    <s v="Nebraska"/>
    <n v="1"/>
    <n v="62"/>
    <s v="Florida"/>
    <n v="2"/>
    <n v="24"/>
    <x v="0"/>
    <n v="79864"/>
    <s v="QB Tommie Frazier (Nebraska), DB Michael Booker (Nebraska)"/>
    <s v="Tostitos"/>
    <s v="Fiesta Bowl"/>
  </r>
  <r>
    <n v="1994"/>
    <d v="1995-01-02T00:00:00"/>
    <s v="Mon"/>
    <s v="Colorado"/>
    <n v="4"/>
    <n v="41"/>
    <s v="Notre Dame"/>
    <m/>
    <n v="24"/>
    <x v="1"/>
    <n v="73968"/>
    <s v="QB Kordell Stewart (Colorado), DL Shannon Clavelle (Colorado)"/>
    <s v="IBM"/>
    <s v="Fiesta Bowl"/>
  </r>
  <r>
    <n v="1993"/>
    <d v="1994-01-01T00:00:00"/>
    <s v="Sat"/>
    <s v="Arizona"/>
    <n v="16"/>
    <n v="29"/>
    <s v="Miami"/>
    <m/>
    <n v="0"/>
    <x v="1"/>
    <n v="72260"/>
    <s v="RB Chuck Levy (Arizona), LB Tedy Bruschi (Arizona)"/>
    <s v="IBM"/>
    <s v="Fiesta Bowl"/>
  </r>
  <r>
    <n v="1992"/>
    <d v="1993-01-01T00:00:00"/>
    <s v="Fri"/>
    <s v="Syracuse"/>
    <n v="6"/>
    <n v="26"/>
    <s v="Colorado"/>
    <n v="10"/>
    <n v="22"/>
    <x v="0"/>
    <n v="70224"/>
    <s v="QB Marvin Graves (Syracuse), DL Kevin Mitchell (Syracuse)"/>
    <s v="IBM"/>
    <s v="Fiesta Bowl"/>
  </r>
  <r>
    <n v="1991"/>
    <d v="1992-01-01T00:00:00"/>
    <s v="Wed"/>
    <s v="Penn State"/>
    <n v="6"/>
    <n v="42"/>
    <s v="Tennessee"/>
    <n v="10"/>
    <n v="17"/>
    <x v="0"/>
    <n v="71133"/>
    <s v="WR O.J. McDuffie (Penn State), OL Reggie Givens (Penn State)"/>
    <s v="Sunkist"/>
    <s v="Fiesta Bowl"/>
  </r>
  <r>
    <n v="1990"/>
    <d v="1991-01-01T00:00:00"/>
    <s v="Tue"/>
    <s v="Louisville"/>
    <n v="18"/>
    <n v="34"/>
    <s v="Alabama"/>
    <n v="25"/>
    <n v="7"/>
    <x v="0"/>
    <n v="69098"/>
    <s v="QB Browning Nagle (Louisville), DB Ray Buchanan (Louisville)"/>
    <s v="Sunkist"/>
    <s v="Fiesta Bowl"/>
  </r>
  <r>
    <n v="1989"/>
    <d v="1990-01-01T00:00:00"/>
    <s v="Mon"/>
    <s v="Florida State"/>
    <n v="5"/>
    <n v="41"/>
    <s v="Nebraska"/>
    <n v="6"/>
    <n v="17"/>
    <x v="0"/>
    <n v="73953"/>
    <s v="QB Peter Tom Willis (Florida State), DL Odell Haggins (Florida State)"/>
    <s v="Sunkist"/>
    <s v="Fiesta Bowl"/>
  </r>
  <r>
    <n v="1988"/>
    <d v="1989-01-02T00:00:00"/>
    <s v="Mon"/>
    <s v="Notre Dame"/>
    <n v="1"/>
    <n v="34"/>
    <s v="West Virginia"/>
    <n v="3"/>
    <n v="21"/>
    <x v="0"/>
    <n v="74911"/>
    <s v="QB Tony Rice (Notre Dame), DL Frank Stams (Notre Dame)"/>
    <s v="Sunkist"/>
    <s v="Fiesta Bowl"/>
  </r>
  <r>
    <n v="1987"/>
    <d v="1988-01-01T00:00:00"/>
    <s v="Fri"/>
    <s v="Florida State"/>
    <n v="3"/>
    <n v="31"/>
    <s v="Nebraska"/>
    <n v="5"/>
    <n v="28"/>
    <x v="0"/>
    <n v="72112"/>
    <s v="QB Danny McManus (Florida State), DL Neil Smith (Nebraska)"/>
    <s v="Sunkist"/>
    <s v="Fiesta Bowl"/>
  </r>
  <r>
    <n v="1986"/>
    <d v="1987-01-02T00:00:00"/>
    <s v="Fri"/>
    <s v="Penn State"/>
    <n v="2"/>
    <n v="14"/>
    <s v="Miami"/>
    <m/>
    <n v="10"/>
    <x v="1"/>
    <n v="73098"/>
    <s v="RB D.J. Dozier (Penn State), LB Shane Conlan (Penn State)"/>
    <s v="Sunkist"/>
    <s v="Fiesta Bowl"/>
  </r>
  <r>
    <n v="1985"/>
    <d v="1986-01-01T00:00:00"/>
    <s v="Wed"/>
    <s v="Michigan"/>
    <n v="5"/>
    <n v="27"/>
    <s v="Nebraska"/>
    <n v="7"/>
    <n v="23"/>
    <x v="0"/>
    <n v="72454"/>
    <s v="RB Jamie Morris (Michigan), DL Mark Messner (Michigan)"/>
    <s v="Sunkist"/>
    <s v="Fiesta Bowl"/>
  </r>
  <r>
    <n v="1984"/>
    <d v="1985-01-01T00:00:00"/>
    <s v="Tue"/>
    <s v="UCLA"/>
    <n v="14"/>
    <n v="39"/>
    <s v="Miami"/>
    <m/>
    <n v="37"/>
    <x v="1"/>
    <n v="60310"/>
    <s v="RB Gaston Green (UCLA), DB James Washington (UCLA)"/>
    <m/>
    <s v="Fiesta Bowl"/>
  </r>
  <r>
    <n v="1983"/>
    <d v="1984-01-02T00:00:00"/>
    <s v="Mon"/>
    <s v="Ohio State"/>
    <n v="14"/>
    <n v="28"/>
    <s v="Pittsburgh"/>
    <n v="15"/>
    <n v="23"/>
    <x v="0"/>
    <n v="66484"/>
    <s v="QB John Congemi (Pittsburgh), LB Rowland Tatum (Ohio State)"/>
    <m/>
    <s v="Fiesta Bowl"/>
  </r>
  <r>
    <n v="1982"/>
    <d v="1983-01-01T00:00:00"/>
    <s v="Sat"/>
    <s v="Arizona State"/>
    <n v="11"/>
    <n v="32"/>
    <s v="Oklahoma"/>
    <n v="12"/>
    <n v="21"/>
    <x v="0"/>
    <n v="70533"/>
    <s v="RB Marcus Dupree (Oklahoma), DL Jim Jeffcoat (Arizona State)"/>
    <m/>
    <s v="Fiesta Bowl"/>
  </r>
  <r>
    <n v="1981"/>
    <d v="1982-01-01T00:00:00"/>
    <s v="Fri"/>
    <s v="Penn State"/>
    <n v="7"/>
    <n v="26"/>
    <s v="Southern California"/>
    <n v="8"/>
    <n v="10"/>
    <x v="0"/>
    <n v="71053"/>
    <s v="RB Curt Warner (Penn State), DL Leo Wisniewski (Penn State)"/>
    <m/>
    <s v="Fiesta Bowl"/>
  </r>
  <r>
    <n v="1980"/>
    <d v="1980-12-26T00:00:00"/>
    <s v="Fri"/>
    <s v="Penn State"/>
    <n v="10"/>
    <n v="31"/>
    <s v="Ohio State"/>
    <n v="11"/>
    <n v="19"/>
    <x v="0"/>
    <n v="66738"/>
    <s v="RB Curt Warner (Penn State), DL Frank Case (Penn State)"/>
    <m/>
    <s v="Fiesta Bowl"/>
  </r>
  <r>
    <n v="1979"/>
    <d v="1979-12-25T00:00:00"/>
    <s v="Tue"/>
    <s v="Pittsburgh"/>
    <n v="10"/>
    <n v="16"/>
    <s v="Arizona"/>
    <m/>
    <n v="10"/>
    <x v="1"/>
    <n v="55347"/>
    <s v="K Mark Schubert (Pittsburgh), DB Dave Liggins (Arizona)"/>
    <m/>
    <s v="Fiesta Bowl"/>
  </r>
  <r>
    <n v="1978"/>
    <d v="1978-12-25T00:00:00"/>
    <s v="Mon"/>
    <s v="UCLA"/>
    <n v="15"/>
    <n v="10"/>
    <s v="Arkansas"/>
    <n v="8"/>
    <n v="10"/>
    <x v="1"/>
    <n v="55227"/>
    <s v="RB James Owens (UCLA), DL Jimmy Walker (Arkansas)"/>
    <m/>
    <s v="Fiesta Bowl"/>
  </r>
  <r>
    <n v="1977"/>
    <d v="1977-12-25T00:00:00"/>
    <s v="Sun"/>
    <s v="Penn State"/>
    <n v="8"/>
    <n v="42"/>
    <s v="Arizona State"/>
    <n v="15"/>
    <n v="30"/>
    <x v="0"/>
    <n v="57727"/>
    <s v="QB Dennis Sproul (Arizona State), LB Matt Millen (Penn State)"/>
    <m/>
    <s v="Fiesta Bowl"/>
  </r>
  <r>
    <n v="1976"/>
    <d v="1976-12-25T00:00:00"/>
    <s v="Sat"/>
    <s v="Oklahoma"/>
    <n v="8"/>
    <n v="41"/>
    <s v="Wyoming"/>
    <m/>
    <n v="7"/>
    <x v="1"/>
    <n v="48174"/>
    <s v="QB Thomas Lott (Oklahoma), DB Terry Peters (Oklahoma)"/>
    <m/>
    <s v="Fiesta Bowl"/>
  </r>
  <r>
    <n v="1975"/>
    <d v="1975-12-26T00:00:00"/>
    <s v="Fri"/>
    <s v="Arizona State"/>
    <n v="7"/>
    <n v="17"/>
    <s v="Nebraska"/>
    <n v="6"/>
    <n v="14"/>
    <x v="1"/>
    <n v="51396"/>
    <s v="WR John Jefferson (Arizona State), LB Larry Gordon (Arizona State)"/>
    <m/>
    <s v="Fiesta Bowl"/>
  </r>
  <r>
    <n v="1974"/>
    <d v="1974-12-28T00:00:00"/>
    <s v="Sat"/>
    <s v="Oklahoma State"/>
    <m/>
    <n v="16"/>
    <s v="Brigham Young"/>
    <n v="17"/>
    <n v="6"/>
    <x v="0"/>
    <n v="50878"/>
    <s v="RB Kenny Walker (Oklahoma State), DL Phil Dokes (Oklahoma State)"/>
    <m/>
    <s v="Fiesta Bowl"/>
  </r>
  <r>
    <n v="1973"/>
    <d v="1973-12-21T00:00:00"/>
    <s v="Fri"/>
    <s v="Arizona State"/>
    <n v="10"/>
    <n v="28"/>
    <s v="Pittsburgh"/>
    <m/>
    <n v="7"/>
    <x v="1"/>
    <n v="50878"/>
    <s v="WR Greg Hudson (Arizona State), DB Mike Haynes (Arizona State)"/>
    <m/>
    <s v="Fiesta Bowl"/>
  </r>
  <r>
    <n v="1972"/>
    <d v="1972-12-23T00:00:00"/>
    <s v="Sat"/>
    <s v="Arizona State"/>
    <n v="15"/>
    <n v="49"/>
    <s v="Missouri"/>
    <m/>
    <n v="35"/>
    <x v="1"/>
    <n v="51318"/>
    <s v="RB Woody Green (Arizona State), DB Mike Fink (Missouri)"/>
    <m/>
    <s v="Fiesta Bowl"/>
  </r>
  <r>
    <n v="1971"/>
    <d v="1971-12-27T00:00:00"/>
    <s v="Mon"/>
    <s v="Arizona State"/>
    <n v="8"/>
    <n v="45"/>
    <s v="Florida State"/>
    <m/>
    <n v="38"/>
    <x v="1"/>
    <n v="51089"/>
    <s v="QB Gary Huff (Florida State), DL Junior Ah You (Arizona State)"/>
    <m/>
    <s v="Fiesta Bowl"/>
  </r>
  <r>
    <n v="2021"/>
    <d v="2021-12-21T00:00:00"/>
    <s v="Tue"/>
    <s v="San Diego State"/>
    <m/>
    <n v="38"/>
    <s v="Texas-San Antonio"/>
    <n v="24"/>
    <n v="24"/>
    <x v="0"/>
    <n v="15801"/>
    <s v="SDSU WR Jesse Matthews, SDSU S CJ Baskerville"/>
    <s v="Tropical Smoothie Cafe"/>
    <s v="Frisco Bowl"/>
  </r>
  <r>
    <n v="2019"/>
    <d v="2019-12-20T00:00:00"/>
    <s v="Fri"/>
    <s v="Kent State"/>
    <m/>
    <n v="51"/>
    <s v="Utah State"/>
    <m/>
    <n v="41"/>
    <x v="1"/>
    <n v="12120"/>
    <s v="Kent State QB Dustin Crum, Kent State DB Qwuantrezz Knight"/>
    <s v="Tropical Smoothie Cafe"/>
    <s v="Frisco Bowl"/>
  </r>
  <r>
    <n v="2018"/>
    <d v="2018-12-19T00:00:00"/>
    <s v="Wed"/>
    <s v="Ohio"/>
    <m/>
    <n v="27"/>
    <s v="San Diego State"/>
    <m/>
    <n v="0"/>
    <x v="1"/>
    <n v="11029"/>
    <s v="Ohio RB AJ Ouellette, Ohio LB Evan Croutch"/>
    <s v="DXL"/>
    <s v="Frisco Bowl"/>
  </r>
  <r>
    <n v="2017"/>
    <d v="2017-12-20T00:00:00"/>
    <s v="Wed"/>
    <s v="Louisiana Tech"/>
    <m/>
    <n v="51"/>
    <s v="Southern Methodist"/>
    <m/>
    <n v="10"/>
    <x v="1"/>
    <n v="14419"/>
    <s v="Louisiana Tech QB J'Mar Smith, Louisiana Tech CB Amik Robertson"/>
    <s v="DXL"/>
    <s v="Frisco Bowl"/>
  </r>
  <r>
    <n v="2021"/>
    <d v="2021-12-23T00:00:00"/>
    <s v="Thu"/>
    <s v="Miami"/>
    <m/>
    <n v="27"/>
    <s v="North Texas"/>
    <m/>
    <n v="14"/>
    <x v="1"/>
    <n v="11721"/>
    <s v="Miami QB Brett Gabbert, Miami DB Jacquez Warren"/>
    <m/>
    <s v="Frisco Football Classic"/>
  </r>
  <r>
    <n v="2021"/>
    <d v="2021-12-31T00:00:00"/>
    <s v="Fri"/>
    <s v="Wake Forest"/>
    <n v="20"/>
    <n v="38"/>
    <s v="Rutgers"/>
    <m/>
    <n v="10"/>
    <x v="1"/>
    <n v="28508"/>
    <s v="Wake Forest QB Sam Hartman, Rutgers QB Johnny Langan"/>
    <s v="TaxSlayer"/>
    <s v="Gator Bowl"/>
  </r>
  <r>
    <n v="2020"/>
    <d v="2021-01-02T00:00:00"/>
    <s v="Sat"/>
    <s v="Kentucky"/>
    <m/>
    <n v="23"/>
    <s v="North Carolina State"/>
    <n v="24"/>
    <n v="21"/>
    <x v="0"/>
    <n v="10422"/>
    <s v="Kentucky RB Asim Rose Jr., NC State RB Zonovan Knight"/>
    <s v="TaxSlayer"/>
    <s v="Gator Bowl"/>
  </r>
  <r>
    <n v="2019"/>
    <d v="2020-01-02T00:00:00"/>
    <s v="Thu"/>
    <s v="Tennessee"/>
    <m/>
    <n v="23"/>
    <s v="Indiana"/>
    <m/>
    <n v="22"/>
    <x v="1"/>
    <n v="61789"/>
    <s v="Tennessee RB Eric Gray, Indiana QB Peyton Ramsey"/>
    <s v="TaxSlayer"/>
    <s v="Gator Bowl"/>
  </r>
  <r>
    <n v="2018"/>
    <d v="2018-12-31T00:00:00"/>
    <s v="Mon"/>
    <s v="Texas A&amp;M"/>
    <n v="21"/>
    <n v="52"/>
    <s v="North Carolina State"/>
    <m/>
    <n v="13"/>
    <x v="1"/>
    <n v="38206"/>
    <s v="Texas A&amp;M RB Trayveon Williams"/>
    <s v="TaxSlayer"/>
    <s v="Gator Bowl"/>
  </r>
  <r>
    <n v="2017"/>
    <d v="2017-12-30T00:00:00"/>
    <s v="Sat"/>
    <s v="Mississippi State"/>
    <n v="24"/>
    <n v="31"/>
    <s v="Louisville"/>
    <m/>
    <n v="27"/>
    <x v="1"/>
    <n v="41310"/>
    <s v="Mississippi State S Mark McLaurin, Louisville QB Lamar Jackson"/>
    <s v="TaxSlayer"/>
    <s v="Gator Bowl"/>
  </r>
  <r>
    <n v="2016"/>
    <d v="2016-12-31T00:00:00"/>
    <s v="Sat"/>
    <s v="Georgia Tech"/>
    <m/>
    <n v="33"/>
    <s v="Kentucky"/>
    <m/>
    <n v="18"/>
    <x v="1"/>
    <n v="43102"/>
    <s v="Georgia Tech RB Dedrick Mills, Kentucky QB Stephen Johnson II"/>
    <s v="TaxSlayer"/>
    <s v="Gator Bowl"/>
  </r>
  <r>
    <n v="2015"/>
    <d v="2016-01-02T00:00:00"/>
    <s v="Sat"/>
    <s v="Georgia"/>
    <m/>
    <n v="24"/>
    <s v="Penn State"/>
    <m/>
    <n v="17"/>
    <x v="1"/>
    <n v="58212"/>
    <s v="Georgia WR Terry Godwin"/>
    <s v="TaxSlayer"/>
    <s v="Gator Bowl"/>
  </r>
  <r>
    <n v="2014"/>
    <d v="2015-01-02T00:00:00"/>
    <s v="Fri"/>
    <s v="Tennessee"/>
    <m/>
    <n v="45"/>
    <s v="Iowa"/>
    <m/>
    <n v="28"/>
    <x v="1"/>
    <n v="56310"/>
    <s v="QB Joshua Dobbs (Tennessee)"/>
    <m/>
    <s v="Gator Bowl"/>
  </r>
  <r>
    <n v="2013"/>
    <d v="2014-01-01T00:00:00"/>
    <s v="Wed"/>
    <s v="Nebraska"/>
    <m/>
    <n v="24"/>
    <s v="Georgia"/>
    <n v="23"/>
    <n v="19"/>
    <x v="0"/>
    <n v="60712"/>
    <s v="WR Quincy Enunwa (Nebraska)"/>
    <s v="Taxslayer"/>
    <s v="Gator Bowl"/>
  </r>
  <r>
    <n v="2012"/>
    <d v="2013-01-01T00:00:00"/>
    <s v="Tue"/>
    <s v="Northwestern"/>
    <n v="21"/>
    <n v="34"/>
    <s v="Mississippi State"/>
    <m/>
    <n v="20"/>
    <x v="1"/>
    <n v="48612"/>
    <s v="DB Jared Carpenter (Northwestern)"/>
    <s v="Taxslayer"/>
    <s v="Gator Bowl"/>
  </r>
  <r>
    <n v="2011"/>
    <d v="2012-01-02T00:00:00"/>
    <s v="Mon"/>
    <s v="Florida"/>
    <m/>
    <n v="24"/>
    <s v="Ohio State"/>
    <m/>
    <n v="17"/>
    <x v="1"/>
    <n v="61312"/>
    <s v="WR Andre Debose (Florida)"/>
    <s v="Taxslayer"/>
    <s v="Gator Bowl"/>
  </r>
  <r>
    <n v="2010"/>
    <d v="2011-01-01T00:00:00"/>
    <s v="Sat"/>
    <s v="Mississippi State"/>
    <n v="21"/>
    <n v="52"/>
    <s v="Michigan"/>
    <m/>
    <n v="14"/>
    <x v="1"/>
    <n v="68325"/>
    <s v="QB Chris Relf (Mississippi State)"/>
    <s v="Progressive Insurance"/>
    <s v="Gator Bowl"/>
  </r>
  <r>
    <n v="2009"/>
    <d v="2010-01-01T00:00:00"/>
    <s v="Fri"/>
    <s v="Florida State"/>
    <m/>
    <n v="33"/>
    <s v="West Virginia"/>
    <n v="18"/>
    <n v="21"/>
    <x v="0"/>
    <n v="84129"/>
    <s v="QB EJ Manuel (Florida State), RB Noel Devine (West Virginia)"/>
    <s v="Konica Minolta"/>
    <s v="Gator Bowl"/>
  </r>
  <r>
    <n v="2008"/>
    <d v="2009-01-01T00:00:00"/>
    <s v="Thu"/>
    <s v="Nebraska"/>
    <m/>
    <n v="26"/>
    <s v="Clemson"/>
    <m/>
    <n v="21"/>
    <x v="1"/>
    <n v="67282"/>
    <s v="QB Joe Ganz (Nebraska)"/>
    <s v="Konica Minolta"/>
    <s v="Gator Bowl"/>
  </r>
  <r>
    <n v="2007"/>
    <d v="2008-01-01T00:00:00"/>
    <s v="Tue"/>
    <s v="Texas Tech"/>
    <m/>
    <n v="31"/>
    <s v="Virginia"/>
    <n v="21"/>
    <n v="28"/>
    <x v="0"/>
    <n v="60243"/>
    <s v="QB Graham Harrell (Texas Tech), RB Mikell Simpson (Virginia)"/>
    <s v="Konica Minolta"/>
    <s v="Gator Bowl"/>
  </r>
  <r>
    <n v="2006"/>
    <d v="2007-01-01T00:00:00"/>
    <s v="Mon"/>
    <s v="West Virginia"/>
    <n v="13"/>
    <n v="38"/>
    <s v="Georgia Tech"/>
    <m/>
    <n v="35"/>
    <x v="1"/>
    <n v="67704"/>
    <s v="QB Pat White (West Virginia), WR Calvin Johnson (Georgia Tech)"/>
    <s v="Toyota"/>
    <s v="Gator Bowl"/>
  </r>
  <r>
    <n v="2005"/>
    <d v="2006-01-02T00:00:00"/>
    <s v="Mon"/>
    <s v="Virginia Tech"/>
    <n v="12"/>
    <n v="35"/>
    <s v="Louisville"/>
    <n v="15"/>
    <n v="24"/>
    <x v="0"/>
    <n v="63780"/>
    <s v="RB Cedric Humes (Virginia Tech), QB Hunter Cantwell (Louisville)"/>
    <s v="Toyota"/>
    <s v="Gator Bowl"/>
  </r>
  <r>
    <n v="2004"/>
    <d v="2005-01-01T00:00:00"/>
    <s v="Sat"/>
    <s v="Florida State"/>
    <n v="17"/>
    <n v="30"/>
    <s v="West Virginia"/>
    <m/>
    <n v="18"/>
    <x v="1"/>
    <n v="70112"/>
    <s v="RB Leon Washington (Florida State), RB Kay-Jay Harris (West Virginia)"/>
    <s v="Toyota"/>
    <s v="Gator Bowl"/>
  </r>
  <r>
    <n v="2003"/>
    <d v="2004-01-01T00:00:00"/>
    <s v="Thu"/>
    <s v="Maryland"/>
    <n v="23"/>
    <n v="41"/>
    <s v="West Virginia"/>
    <n v="20"/>
    <n v="7"/>
    <x v="1"/>
    <n v="78892"/>
    <s v="QB Scott McBrien (Maryland), DB Brian King (West Virginia)"/>
    <s v="Toyota"/>
    <s v="Gator Bowl"/>
  </r>
  <r>
    <n v="2002"/>
    <d v="2003-01-01T00:00:00"/>
    <s v="Wed"/>
    <s v="North Carolina State"/>
    <n v="17"/>
    <n v="28"/>
    <s v="Notre Dame"/>
    <n v="11"/>
    <n v="6"/>
    <x v="1"/>
    <n v="73491"/>
    <s v="QB Philip Rivers (North Carolina State), DL Cedric Hillard (Notre Dame)"/>
    <s v="Toyota"/>
    <s v="Gator Bowl"/>
  </r>
  <r>
    <n v="2001"/>
    <d v="2002-01-01T00:00:00"/>
    <s v="Tue"/>
    <s v="Florida State"/>
    <n v="24"/>
    <n v="30"/>
    <s v="Virginia Tech"/>
    <n v="15"/>
    <n v="17"/>
    <x v="1"/>
    <n v="72202"/>
    <s v="WR Javon Walker (Florida State), WR Andre Davis (Virginia Tech)"/>
    <s v="Toyota"/>
    <s v="Gator Bowl"/>
  </r>
  <r>
    <n v="2000"/>
    <d v="2001-01-01T00:00:00"/>
    <s v="Mon"/>
    <s v="Virginia Tech"/>
    <n v="6"/>
    <n v="41"/>
    <s v="Clemson"/>
    <n v="16"/>
    <n v="20"/>
    <x v="0"/>
    <n v="68741"/>
    <s v="QB Michael Vick (Virginia Tech), WR Rod Gardner (Clemson)"/>
    <s v="Toyota"/>
    <s v="Gator Bowl"/>
  </r>
  <r>
    <n v="1999"/>
    <d v="2000-01-01T00:00:00"/>
    <s v="Sat"/>
    <s v="Miami"/>
    <m/>
    <n v="28"/>
    <s v="Georgia Tech"/>
    <n v="17"/>
    <n v="13"/>
    <x v="0"/>
    <n v="43416"/>
    <s v="LB Nate Webster (Miami (FL)), QB Joe Hamilton (Georgia Tech)"/>
    <s v="Toyota"/>
    <s v="Gator Bowl"/>
  </r>
  <r>
    <n v="1998"/>
    <d v="1999-01-01T00:00:00"/>
    <s v="Fri"/>
    <s v="Georgia Tech"/>
    <n v="12"/>
    <n v="35"/>
    <s v="Notre Dame"/>
    <n v="17"/>
    <n v="28"/>
    <x v="0"/>
    <n v="70791"/>
    <s v="WR Dez White (Georgia Tech), RB Autry Denson (Notre Dame)"/>
    <s v="Toyota"/>
    <s v="Gator Bowl"/>
  </r>
  <r>
    <n v="1997"/>
    <d v="1998-01-01T00:00:00"/>
    <s v="Thu"/>
    <s v="North Carolina"/>
    <n v="7"/>
    <n v="42"/>
    <s v="Virginia Tech"/>
    <m/>
    <n v="3"/>
    <x v="1"/>
    <n v="54116"/>
    <s v="QB Chris Keldorf (North Carolina), QB Nick Sorensen (Virginia Tech)"/>
    <s v="Toyota"/>
    <s v="Gator Bowl"/>
  </r>
  <r>
    <n v="1996"/>
    <d v="1997-01-01T00:00:00"/>
    <s v="Wed"/>
    <s v="North Carolina"/>
    <n v="12"/>
    <n v="20"/>
    <s v="West Virginia"/>
    <n v="25"/>
    <n v="13"/>
    <x v="0"/>
    <n v="52103"/>
    <s v="QB Oscar Davenport (North Carolina), WR David Saunders (West Virginia)"/>
    <s v="Toyota"/>
    <s v="Gator Bowl"/>
  </r>
  <r>
    <n v="1995"/>
    <d v="1996-01-01T00:00:00"/>
    <s v="Mon"/>
    <s v="Syracuse"/>
    <m/>
    <n v="41"/>
    <s v="Clemson"/>
    <n v="23"/>
    <n v="0"/>
    <x v="0"/>
    <n v="45202"/>
    <s v="QB Donovan McNabb (Syracuse), DB Peter Ford (Clemson)"/>
    <s v="Toyota"/>
    <s v="Gator Bowl"/>
  </r>
  <r>
    <n v="1994"/>
    <d v="1994-12-30T00:00:00"/>
    <s v="Fri"/>
    <s v="Tennessee"/>
    <m/>
    <n v="45"/>
    <s v="Virginia Tech"/>
    <n v="17"/>
    <n v="23"/>
    <x v="0"/>
    <n v="62200"/>
    <s v="RB James Stewart (Tennessee), QB Maurice DeShazo (Virginia Tech)"/>
    <s v="Outback Steakhouse"/>
    <s v="Gator Bowl"/>
  </r>
  <r>
    <n v="1993"/>
    <d v="1993-12-31T00:00:00"/>
    <s v="Fri"/>
    <s v="Alabama"/>
    <n v="18"/>
    <n v="24"/>
    <s v="North Carolina"/>
    <n v="12"/>
    <n v="10"/>
    <x v="1"/>
    <n v="67205"/>
    <s v="QB Brian Burgdorf (Alabama), WR Corey Holliday (North Carolina)"/>
    <s v="Outback Steakhouse"/>
    <s v="Gator Bowl"/>
  </r>
  <r>
    <n v="1992"/>
    <d v="1992-12-31T00:00:00"/>
    <s v="Thu"/>
    <s v="Florida"/>
    <n v="14"/>
    <n v="27"/>
    <s v="North Carolina State"/>
    <n v="12"/>
    <n v="10"/>
    <x v="1"/>
    <n v="71233"/>
    <s v="RB Errict Rhett (Florida), WR Reggie Lawrence (North Carolina State)"/>
    <s v="Outback Steakhouse"/>
    <s v="Gator Bowl"/>
  </r>
  <r>
    <n v="1991"/>
    <d v="1991-12-29T00:00:00"/>
    <s v="Sun"/>
    <s v="Oklahoma"/>
    <n v="20"/>
    <n v="48"/>
    <s v="Virginia"/>
    <n v="19"/>
    <n v="14"/>
    <x v="1"/>
    <n v="62003"/>
    <s v="QB Cale Gundy (Oklahoma), DB Tyrone Davis (Virginia)"/>
    <m/>
    <s v="Gator Bowl"/>
  </r>
  <r>
    <n v="1990"/>
    <d v="1991-01-01T00:00:00"/>
    <s v="Tue"/>
    <s v="Michigan"/>
    <n v="12"/>
    <n v="35"/>
    <s v="Mississippi"/>
    <n v="15"/>
    <n v="3"/>
    <x v="0"/>
    <n v="68927"/>
    <s v="OL Offensive Line (Michigan), DB Tyrone Ashley (Mississippi)"/>
    <s v="Mazda"/>
    <s v="Gator Bowl"/>
  </r>
  <r>
    <n v="1989"/>
    <d v="1989-12-30T00:00:00"/>
    <s v="Sat"/>
    <s v="Clemson"/>
    <n v="14"/>
    <n v="27"/>
    <s v="West Virginia"/>
    <n v="17"/>
    <n v="7"/>
    <x v="0"/>
    <n v="82911"/>
    <s v="LB Levon Kirkland (Clemson), DL Mike Fox (West Virginia)"/>
    <s v="Mazda"/>
    <s v="Gator Bowl"/>
  </r>
  <r>
    <n v="1988"/>
    <d v="1989-01-01T00:00:00"/>
    <s v="Sun"/>
    <s v="Georgia"/>
    <n v="19"/>
    <n v="34"/>
    <s v="Michigan State"/>
    <m/>
    <n v="27"/>
    <x v="1"/>
    <n v="76236"/>
    <s v="QB Wayne Johnson (Georgia), WR Andre Rison (Michigan State)"/>
    <s v="Mazda"/>
    <s v="Gator Bowl"/>
  </r>
  <r>
    <n v="1987"/>
    <d v="1987-12-31T00:00:00"/>
    <s v="Thu"/>
    <s v="Louisiana State"/>
    <n v="7"/>
    <n v="30"/>
    <s v="South Carolina"/>
    <n v="9"/>
    <n v="13"/>
    <x v="0"/>
    <n v="82119"/>
    <s v="WR Wendell Davis (Louisiana State), RB Harold Green (South Carolina)"/>
    <s v="Mazda"/>
    <s v="Gator Bowl"/>
  </r>
  <r>
    <n v="1986"/>
    <d v="1986-12-27T00:00:00"/>
    <s v="Sat"/>
    <s v="Clemson"/>
    <m/>
    <n v="27"/>
    <s v="Stanford"/>
    <n v="20"/>
    <n v="21"/>
    <x v="0"/>
    <n v="80104"/>
    <s v="QB Rodney Williams (Clemson), RB Brad Muster (Stanford)"/>
    <s v="Mazda"/>
    <s v="Gator Bowl"/>
  </r>
  <r>
    <n v="1985"/>
    <d v="1985-12-30T00:00:00"/>
    <s v="Mon"/>
    <s v="Florida State"/>
    <n v="18"/>
    <n v="34"/>
    <s v="Oklahoma State"/>
    <n v="19"/>
    <n v="23"/>
    <x v="0"/>
    <n v="79417"/>
    <s v="QB Chip Ferguson (Florida State), RB Thurman Thomas (Oklahoma State)"/>
    <m/>
    <s v="Gator Bowl"/>
  </r>
  <r>
    <n v="1984"/>
    <d v="1984-12-28T00:00:00"/>
    <s v="Fri"/>
    <s v="Oklahoma State"/>
    <n v="9"/>
    <n v="21"/>
    <s v="South Carolina"/>
    <n v="7"/>
    <n v="14"/>
    <x v="1"/>
    <n v="82138"/>
    <s v="RB Thurman Thomas (Oklahoma State), QB Mike Hold (South Carolina)"/>
    <m/>
    <s v="Gator Bowl"/>
  </r>
  <r>
    <n v="1983"/>
    <d v="1983-12-30T00:00:00"/>
    <s v="Fri"/>
    <s v="Florida"/>
    <n v="11"/>
    <n v="14"/>
    <s v="Iowa"/>
    <n v="10"/>
    <n v="6"/>
    <x v="1"/>
    <n v="81293"/>
    <s v="DB Tony Lilly (Florida), RB Owen Gill (Iowa)"/>
    <m/>
    <s v="Gator Bowl"/>
  </r>
  <r>
    <n v="1982"/>
    <d v="1982-12-30T00:00:00"/>
    <s v="Thu"/>
    <s v="Florida State"/>
    <m/>
    <n v="31"/>
    <s v="West Virginia"/>
    <n v="10"/>
    <n v="12"/>
    <x v="0"/>
    <n v="80913"/>
    <s v="RB Greg Allen (Florida State), K Paul Woodside (West Virginia)"/>
    <m/>
    <s v="Gator Bowl"/>
  </r>
  <r>
    <n v="1981"/>
    <d v="1981-12-28T00:00:00"/>
    <s v="Mon"/>
    <s v="North Carolina"/>
    <n v="11"/>
    <n v="31"/>
    <s v="Arkansas"/>
    <m/>
    <n v="27"/>
    <x v="1"/>
    <n v="71009"/>
    <s v="RB Kelvin Bryant (North Carolina), RB Gary Anderson (Arkansas)"/>
    <m/>
    <s v="Gator Bowl"/>
  </r>
  <r>
    <n v="1980"/>
    <d v="1980-12-29T00:00:00"/>
    <s v="Mon"/>
    <s v="Pittsburgh"/>
    <n v="3"/>
    <n v="37"/>
    <s v="South Carolina"/>
    <n v="18"/>
    <n v="9"/>
    <x v="0"/>
    <n v="72297"/>
    <s v="QB Rick Trocano (Pittsburgh), RB George Rogers (South Carolina)"/>
    <m/>
    <s v="Gator Bowl"/>
  </r>
  <r>
    <n v="1979"/>
    <d v="1979-12-28T00:00:00"/>
    <s v="Fri"/>
    <s v="North Carolina"/>
    <m/>
    <n v="17"/>
    <s v="Michigan"/>
    <n v="14"/>
    <n v="15"/>
    <x v="0"/>
    <n v="70407"/>
    <s v="QB Matt Kupec (North Carolina), WR Anthony Carter (Michigan)"/>
    <m/>
    <s v="Gator Bowl"/>
  </r>
  <r>
    <n v="1978"/>
    <d v="1978-12-29T00:00:00"/>
    <s v="Fri"/>
    <s v="Clemson"/>
    <n v="7"/>
    <n v="17"/>
    <s v="Ohio State"/>
    <n v="20"/>
    <n v="15"/>
    <x v="0"/>
    <n v="72011"/>
    <s v="QB Steve Fuller (Clemson), QB Art Schlichter (Ohio State)"/>
    <m/>
    <s v="Gator Bowl"/>
  </r>
  <r>
    <n v="1977"/>
    <d v="1977-12-30T00:00:00"/>
    <s v="Fri"/>
    <s v="Pittsburgh"/>
    <n v="10"/>
    <n v="34"/>
    <s v="Clemson"/>
    <n v="11"/>
    <n v="3"/>
    <x v="0"/>
    <n v="72289"/>
    <s v="QB Matt Cavanaugh (Pittsburgh), WR Jerry Butler (Clemson)"/>
    <m/>
    <s v="Gator Bowl"/>
  </r>
  <r>
    <n v="1976"/>
    <d v="1976-12-27T00:00:00"/>
    <s v="Mon"/>
    <s v="Notre Dame"/>
    <n v="15"/>
    <n v="20"/>
    <s v="Penn State"/>
    <n v="20"/>
    <n v="9"/>
    <x v="0"/>
    <n v="67827"/>
    <s v="RB Al Hunter (Notre Dame), WR Jimmy Cefalo (Penn State)"/>
    <m/>
    <s v="Gator Bowl"/>
  </r>
  <r>
    <n v="1975"/>
    <d v="1975-12-29T00:00:00"/>
    <s v="Mon"/>
    <s v="Maryland"/>
    <n v="17"/>
    <n v="13"/>
    <s v="Florida"/>
    <n v="13"/>
    <n v="0"/>
    <x v="1"/>
    <n v="64012"/>
    <s v="RB Steve Atkins (Maryland), LB Sammy Green (Florida)"/>
    <m/>
    <s v="Gator Bowl"/>
  </r>
  <r>
    <n v="1974"/>
    <d v="1974-12-30T00:00:00"/>
    <s v="Mon"/>
    <s v="Auburn"/>
    <n v="6"/>
    <n v="27"/>
    <s v="Texas"/>
    <n v="11"/>
    <n v="3"/>
    <x v="0"/>
    <n v="63811"/>
    <s v="QB Phil Gargis (Auburn), RB Earl Campbell (Texas)"/>
    <m/>
    <s v="Gator Bowl"/>
  </r>
  <r>
    <n v="1973"/>
    <d v="1973-12-29T00:00:00"/>
    <s v="Sat"/>
    <s v="Texas Tech"/>
    <n v="11"/>
    <n v="28"/>
    <s v="Tennessee"/>
    <n v="20"/>
    <n v="19"/>
    <x v="0"/>
    <n v="62109"/>
    <s v="QB Joe Barnes (Texas Tech), RB Haskel Stanback (Tennessee)"/>
    <m/>
    <s v="Gator Bowl"/>
  </r>
  <r>
    <n v="1972"/>
    <d v="1972-12-30T00:00:00"/>
    <s v="Sat"/>
    <s v="Auburn"/>
    <n v="6"/>
    <n v="24"/>
    <s v="Colorado"/>
    <n v="13"/>
    <n v="3"/>
    <x v="0"/>
    <n v="71114"/>
    <s v="QB Wade Whatley (Auburn), LB Mark Cooney (Colorado)"/>
    <m/>
    <s v="Gator Bowl"/>
  </r>
  <r>
    <n v="1971"/>
    <d v="1971-12-31T00:00:00"/>
    <s v="Fri"/>
    <s v="Georgia"/>
    <n v="6"/>
    <n v="7"/>
    <s v="North Carolina"/>
    <m/>
    <n v="3"/>
    <x v="1"/>
    <n v="71208"/>
    <s v="RB Jimmy Poulos (Georgia), LB James Webster (North Carolina)"/>
    <m/>
    <s v="Gator Bowl"/>
  </r>
  <r>
    <n v="1970"/>
    <d v="1971-01-02T00:00:00"/>
    <s v="Sat"/>
    <s v="Auburn"/>
    <n v="10"/>
    <n v="35"/>
    <s v="Mississippi"/>
    <m/>
    <n v="28"/>
    <x v="1"/>
    <n v="71136"/>
    <s v="QB Pat Sullivan (Auburn), QB Archie Manning (Mississippi)"/>
    <m/>
    <s v="Gator Bowl"/>
  </r>
  <r>
    <n v="1969"/>
    <d v="1969-12-27T00:00:00"/>
    <s v="Sat"/>
    <s v="Florida"/>
    <n v="15"/>
    <n v="14"/>
    <s v="Tennessee"/>
    <n v="11"/>
    <n v="13"/>
    <x v="1"/>
    <n v="72248"/>
    <s v="LB Mike Kelley (Florida), RB Curt Watson (Tennessee)"/>
    <m/>
    <s v="Gator Bowl"/>
  </r>
  <r>
    <n v="1968"/>
    <d v="1968-12-28T00:00:00"/>
    <s v="Sat"/>
    <s v="Missouri"/>
    <n v="16"/>
    <n v="35"/>
    <s v="Alabama"/>
    <n v="12"/>
    <n v="10"/>
    <x v="1"/>
    <n v="68011"/>
    <s v="QB Terry McMillan (Missouri), LB Mike Hall (Alabama)"/>
    <m/>
    <s v="Gator Bowl"/>
  </r>
  <r>
    <n v="1967"/>
    <d v="1967-12-30T00:00:00"/>
    <s v="Sat"/>
    <s v="Penn State"/>
    <m/>
    <n v="17"/>
    <s v="Florida State"/>
    <m/>
    <n v="17"/>
    <x v="1"/>
    <n v="68019"/>
    <s v="QB Kim Hammond (Florida State), QB Tom Sherman (Penn State)"/>
    <m/>
    <s v="Gator Bowl"/>
  </r>
  <r>
    <n v="1966"/>
    <d v="1966-12-31T00:00:00"/>
    <s v="Sat"/>
    <s v="Tennessee"/>
    <m/>
    <n v="18"/>
    <s v="Syracuse"/>
    <m/>
    <n v="12"/>
    <x v="1"/>
    <n v="60312"/>
    <s v="QB Dewey Warren (Tennessee), RB Floyd Little (Syracuse)"/>
    <m/>
    <s v="Gator Bowl"/>
  </r>
  <r>
    <n v="1965"/>
    <d v="1965-12-31T00:00:00"/>
    <s v="Fri"/>
    <s v="Georgia Tech"/>
    <m/>
    <n v="31"/>
    <s v="Texas Tech"/>
    <n v="10"/>
    <n v="21"/>
    <x v="0"/>
    <n v="60127"/>
    <s v="RB Lenny Snow (Georgia Tech), RB Donny Anderson (Texas Tech)"/>
    <m/>
    <s v="Gator Bowl"/>
  </r>
  <r>
    <n v="1964"/>
    <d v="1965-01-02T00:00:00"/>
    <s v="Sat"/>
    <s v="Florida State"/>
    <n v="10"/>
    <n v="36"/>
    <s v="Oklahoma"/>
    <m/>
    <n v="19"/>
    <x v="1"/>
    <n v="50408"/>
    <s v="WR Fred Biletnikoff (Florida State), LB Carl McAdams (Oklahoma)"/>
    <m/>
    <s v="Gator Bowl"/>
  </r>
  <r>
    <n v="1963"/>
    <d v="1963-12-28T00:00:00"/>
    <s v="Sat"/>
    <s v="North Carolina"/>
    <m/>
    <n v="35"/>
    <s v="Air Force"/>
    <m/>
    <n v="0"/>
    <x v="1"/>
    <n v="50018"/>
    <s v="RB Ken Willard (North Carolina), OL David Sicks (Air Force)"/>
    <m/>
    <s v="Gator Bowl"/>
  </r>
  <r>
    <n v="1962"/>
    <d v="1962-12-29T00:00:00"/>
    <s v="Sat"/>
    <s v="Florida"/>
    <m/>
    <n v="17"/>
    <s v="Penn State"/>
    <n v="9"/>
    <n v="7"/>
    <x v="0"/>
    <n v="50026"/>
    <s v="QB Tom Shannon (Florida), E Dave Robinson (Penn State)"/>
    <m/>
    <s v="Gator Bowl"/>
  </r>
  <r>
    <n v="1961"/>
    <d v="1961-12-30T00:00:00"/>
    <s v="Sat"/>
    <s v="Penn State"/>
    <m/>
    <n v="30"/>
    <s v="Georgia Tech"/>
    <m/>
    <n v="15"/>
    <x v="1"/>
    <n v="50202"/>
    <s v="QB Galen Hall (Penn State), RB Joe Auer (Georgia Tech)"/>
    <m/>
    <s v="Gator Bowl"/>
  </r>
  <r>
    <n v="1960"/>
    <d v="1960-12-31T00:00:00"/>
    <s v="Sat"/>
    <s v="Florida"/>
    <n v="19"/>
    <n v="13"/>
    <s v="Baylor"/>
    <n v="19"/>
    <n v="12"/>
    <x v="1"/>
    <n v="50122"/>
    <s v="QB Larry Libertore (Florida), QB Bobby Ply (Baylor)"/>
    <m/>
    <s v="Gator Bowl"/>
  </r>
  <r>
    <n v="1959"/>
    <d v="1960-01-02T00:00:00"/>
    <s v="Sat"/>
    <s v="Arkansas"/>
    <n v="9"/>
    <n v="14"/>
    <s v="Georgia Tech"/>
    <m/>
    <n v="7"/>
    <x v="1"/>
    <n v="45104"/>
    <s v="RB Jim Mooty (Arkansas), LB Maxie Baughan (Georgia Tech)"/>
    <m/>
    <s v="Gator Bowl"/>
  </r>
  <r>
    <n v="1958"/>
    <d v="1958-12-27T00:00:00"/>
    <s v="Sat"/>
    <s v="Mississippi"/>
    <n v="13"/>
    <n v="7"/>
    <s v="Florida"/>
    <n v="14"/>
    <n v="3"/>
    <x v="0"/>
    <n v="41312"/>
    <s v="QB Bobby Franklin (Mississippi), E Dave Hudson (Florida)"/>
    <m/>
    <s v="Gator Bowl"/>
  </r>
  <r>
    <n v="1957"/>
    <d v="1957-12-28T00:00:00"/>
    <s v="Sat"/>
    <s v="Tennessee"/>
    <n v="18"/>
    <n v="3"/>
    <s v="Texas A&amp;M"/>
    <n v="4"/>
    <n v="0"/>
    <x v="1"/>
    <n v="41160"/>
    <s v="RB Bobby Gordon (Tennessee), RB John David Crow (Texas A&amp;M)"/>
    <m/>
    <s v="Gator Bowl"/>
  </r>
  <r>
    <n v="1956"/>
    <d v="1956-12-29T00:00:00"/>
    <s v="Sat"/>
    <s v="Georgia Tech"/>
    <n v="4"/>
    <n v="21"/>
    <s v="Pittsburgh"/>
    <n v="12"/>
    <n v="14"/>
    <x v="0"/>
    <n v="36256"/>
    <s v="QB Wade Mitchell (Georgia Tech), QB Corny Salvaterra (Pittsburgh)"/>
    <m/>
    <s v="Gator Bowl"/>
  </r>
  <r>
    <n v="1955"/>
    <d v="1955-12-31T00:00:00"/>
    <s v="Sat"/>
    <s v="Vanderbilt"/>
    <n v="19"/>
    <n v="25"/>
    <s v="Auburn"/>
    <n v="10"/>
    <n v="13"/>
    <x v="1"/>
    <n v="32174"/>
    <s v="QB Don Orr (Vanderbilt), RB Joe Childress (Auburn)"/>
    <m/>
    <s v="Gator Bowl"/>
  </r>
  <r>
    <n v="1954"/>
    <d v="1954-12-31T00:00:00"/>
    <s v="Fri"/>
    <s v="Auburn"/>
    <n v="15"/>
    <n v="33"/>
    <s v="Baylor"/>
    <n v="9"/>
    <n v="13"/>
    <x v="1"/>
    <n v="28426"/>
    <s v="RB Joe Childress (Auburn), QB Billy Hooper (Baylor)"/>
    <m/>
    <s v="Gator Bowl"/>
  </r>
  <r>
    <n v="1953"/>
    <d v="1954-01-01T00:00:00"/>
    <s v="Fri"/>
    <s v="Texas Tech"/>
    <n v="14"/>
    <n v="35"/>
    <s v="Auburn"/>
    <n v="16"/>
    <n v="13"/>
    <x v="0"/>
    <n v="28641"/>
    <s v="RB Bobby Cavazos (Texas Tech), QB Vince Dooley (Auburn)"/>
    <m/>
    <s v="Gator Bowl"/>
  </r>
  <r>
    <n v="1952"/>
    <d v="1953-01-01T00:00:00"/>
    <s v="Thu"/>
    <s v="Florida"/>
    <n v="17"/>
    <n v="14"/>
    <s v="Tulsa"/>
    <n v="11"/>
    <n v="13"/>
    <x v="1"/>
    <n v="30015"/>
    <s v="RB John Hall (Florida), OL Marv Matuszak (Tulsa)"/>
    <m/>
    <s v="Gator Bowl"/>
  </r>
  <r>
    <n v="1951"/>
    <d v="1952-01-01T00:00:00"/>
    <s v="Tue"/>
    <s v="Miami"/>
    <m/>
    <n v="14"/>
    <s v="Clemson"/>
    <m/>
    <n v="0"/>
    <x v="1"/>
    <n v="34577"/>
    <s v="RB Jim Dooley (Miami (FL))"/>
    <m/>
    <s v="Gator Bowl"/>
  </r>
  <r>
    <n v="1950"/>
    <d v="1951-01-01T00:00:00"/>
    <s v="Mon"/>
    <s v="Wyoming"/>
    <n v="12"/>
    <n v="20"/>
    <s v="Washington &amp; Lee"/>
    <n v="19"/>
    <n v="7"/>
    <x v="0"/>
    <n v="19834"/>
    <s v="RB Eddie Talboom (Wyoming)"/>
    <m/>
    <s v="Gator Bowl"/>
  </r>
  <r>
    <n v="1949"/>
    <d v="1950-01-02T00:00:00"/>
    <s v="Mon"/>
    <s v="Maryland"/>
    <n v="15"/>
    <n v="20"/>
    <s v="Missouri"/>
    <m/>
    <n v="7"/>
    <x v="1"/>
    <n v="18409"/>
    <s v="OL Bob Ward (Maryland)"/>
    <m/>
    <s v="Gator Bowl"/>
  </r>
  <r>
    <n v="1948"/>
    <d v="1949-01-01T00:00:00"/>
    <s v="Sat"/>
    <s v="Clemson"/>
    <n v="9"/>
    <n v="24"/>
    <s v="Missouri"/>
    <m/>
    <n v="23"/>
    <x v="1"/>
    <n v="32939"/>
    <s v="RB Bobby Gage (Clemson)"/>
    <m/>
    <s v="Gator Bowl"/>
  </r>
  <r>
    <n v="1947"/>
    <d v="1948-01-01T00:00:00"/>
    <s v="Thu"/>
    <s v="Maryland"/>
    <m/>
    <n v="20"/>
    <s v="Georgia"/>
    <m/>
    <n v="20"/>
    <x v="1"/>
    <n v="16666"/>
    <s v="RB Lu Gambino (Maryland)"/>
    <m/>
    <s v="Gator Bowl"/>
  </r>
  <r>
    <n v="1946"/>
    <d v="1947-01-01T00:00:00"/>
    <s v="Wed"/>
    <s v="Oklahoma"/>
    <n v="17"/>
    <n v="34"/>
    <s v="North Carolina State"/>
    <m/>
    <n v="13"/>
    <x v="1"/>
    <n v="10134"/>
    <s v="RB Joe Golding (Oklahoma)"/>
    <m/>
    <s v="Gator Bowl"/>
  </r>
  <r>
    <n v="1945"/>
    <d v="1946-01-01T00:00:00"/>
    <s v="Tue"/>
    <s v="Wake Forest"/>
    <m/>
    <n v="26"/>
    <s v="South Carolina"/>
    <m/>
    <n v="14"/>
    <x v="1"/>
    <n v="7362"/>
    <s v="QB Nick Sacrinty (Wake Forest)"/>
    <m/>
    <s v="Gator Bowl"/>
  </r>
  <r>
    <n v="2021"/>
    <d v="2021-12-18T00:00:00"/>
    <s v="Sat"/>
    <s v="Liberty"/>
    <m/>
    <n v="56"/>
    <s v="Eastern Michigan"/>
    <m/>
    <n v="20"/>
    <x v="1"/>
    <n v="15186"/>
    <s v="Liberty QB Malik Willis"/>
    <s v="LendingTree"/>
    <s v="LendingTree Bowl"/>
  </r>
  <r>
    <n v="2020"/>
    <d v="2020-12-26T00:00:00"/>
    <s v="Sat"/>
    <s v="Georgia State"/>
    <m/>
    <n v="39"/>
    <s v="Western Kentucky"/>
    <m/>
    <n v="21"/>
    <x v="1"/>
    <n v="5128"/>
    <s v="Georgia State QB Cornelious Brown IV"/>
    <m/>
    <s v="LendingTree Bowl"/>
  </r>
  <r>
    <n v="2019"/>
    <d v="2020-01-06T00:00:00"/>
    <s v="Mon"/>
    <s v="Louisiana"/>
    <m/>
    <n v="27"/>
    <s v="Miami"/>
    <m/>
    <n v="17"/>
    <x v="1"/>
    <n v="29212"/>
    <s v="Louisiana QB Levi Lewis"/>
    <s v="LendingTree"/>
    <s v="LendingTree Bowl"/>
  </r>
  <r>
    <n v="2018"/>
    <d v="2018-12-22T00:00:00"/>
    <s v="Sat"/>
    <s v="Troy"/>
    <m/>
    <n v="42"/>
    <s v="Buffalo"/>
    <m/>
    <n v="32"/>
    <x v="1"/>
    <n v="31818"/>
    <s v="Troy QB Sawyer Smith"/>
    <s v="Dollar General"/>
    <s v="LendingTree Bowl"/>
  </r>
  <r>
    <n v="2017"/>
    <d v="2017-12-23T00:00:00"/>
    <s v="Sat"/>
    <s v="Appalachian State"/>
    <m/>
    <n v="34"/>
    <s v="Toledo"/>
    <m/>
    <n v="0"/>
    <x v="1"/>
    <n v="28706"/>
    <s v="Appalachian State RB Jalin Moore"/>
    <s v="Dollar General"/>
    <s v="LendingTree Bowl"/>
  </r>
  <r>
    <n v="2016"/>
    <d v="2016-12-23T00:00:00"/>
    <s v="Fri"/>
    <s v="Troy"/>
    <m/>
    <n v="28"/>
    <s v="Ohio"/>
    <m/>
    <n v="23"/>
    <x v="1"/>
    <n v="32377"/>
    <s v="Troy LB Justin Lucas"/>
    <s v="Dollar General"/>
    <s v="LendingTree Bowl"/>
  </r>
  <r>
    <n v="2015"/>
    <d v="2015-12-23T00:00:00"/>
    <s v="Wed"/>
    <s v="Georgia Southern"/>
    <m/>
    <n v="58"/>
    <s v="Bowling Green"/>
    <m/>
    <n v="27"/>
    <x v="1"/>
    <n v="28656"/>
    <s v="Georgia Southern QB Favian Upshaw"/>
    <s v="GoDaddy"/>
    <s v="LendingTree Bowl"/>
  </r>
  <r>
    <n v="2014"/>
    <d v="2015-01-04T00:00:00"/>
    <s v="Sun"/>
    <s v="Toledo"/>
    <m/>
    <n v="63"/>
    <s v="Arkansas State"/>
    <m/>
    <n v="44"/>
    <x v="1"/>
    <n v="36811"/>
    <s v="RB Kareem Hunt (Toledo)"/>
    <s v="GoDaddy"/>
    <s v="LendingTree Bowl"/>
  </r>
  <r>
    <n v="2013"/>
    <d v="2014-01-05T00:00:00"/>
    <s v="Sun"/>
    <s v="Arkansas State"/>
    <m/>
    <n v="23"/>
    <s v="Ball State"/>
    <m/>
    <n v="20"/>
    <x v="1"/>
    <n v="36119"/>
    <s v="QB Fredi Knighten (Arkansas State)"/>
    <s v="GoDaddy"/>
    <s v="LendingTree Bowl"/>
  </r>
  <r>
    <n v="2012"/>
    <d v="2013-01-06T00:00:00"/>
    <s v="Sun"/>
    <s v="Arkansas State"/>
    <m/>
    <n v="17"/>
    <s v="Kent State"/>
    <n v="25"/>
    <n v="13"/>
    <x v="0"/>
    <n v="37913"/>
    <s v="QB Ryan Aplin (Arkansas State)"/>
    <s v="GoDaddy"/>
    <s v="LendingTree Bowl"/>
  </r>
  <r>
    <n v="2011"/>
    <d v="2012-01-08T00:00:00"/>
    <s v="Sun"/>
    <s v="Northern Illinois"/>
    <m/>
    <n v="38"/>
    <s v="Arkansas State"/>
    <m/>
    <n v="20"/>
    <x v="1"/>
    <n v="38734"/>
    <s v="QB Chandler Harnish (Northern Illinois)"/>
    <s v="GoDaddy"/>
    <s v="LendingTree Bowl"/>
  </r>
  <r>
    <n v="2010"/>
    <d v="2011-01-06T00:00:00"/>
    <s v="Thu"/>
    <s v="Miami"/>
    <m/>
    <n v="35"/>
    <s v="Middle Tennessee State"/>
    <m/>
    <n v="21"/>
    <x v="1"/>
    <n v="38168"/>
    <s v="QB Austin Boucher (Miami (OH))"/>
    <s v="GoDaddy"/>
    <s v="LendingTree Bowl"/>
  </r>
  <r>
    <n v="2009"/>
    <d v="2010-01-06T00:00:00"/>
    <s v="Wed"/>
    <s v="Central Michigan"/>
    <n v="25"/>
    <n v="44"/>
    <s v="Troy"/>
    <m/>
    <n v="41"/>
    <x v="1"/>
    <n v="34486"/>
    <s v="QB Dan LeFevour (Central Michigan)"/>
    <s v="GMAC"/>
    <s v="LendingTree Bowl"/>
  </r>
  <r>
    <n v="2008"/>
    <d v="2009-01-06T00:00:00"/>
    <s v="Tue"/>
    <s v="Tulsa"/>
    <m/>
    <n v="45"/>
    <s v="Ball State"/>
    <n v="23"/>
    <n v="13"/>
    <x v="0"/>
    <n v="32816"/>
    <s v="RB Tarrion Adams (Tulsa)"/>
    <s v="GMAC"/>
    <s v="LendingTree Bowl"/>
  </r>
  <r>
    <n v="2007"/>
    <d v="2008-01-06T00:00:00"/>
    <s v="Sun"/>
    <s v="Tulsa"/>
    <m/>
    <n v="63"/>
    <s v="Bowling Green"/>
    <m/>
    <n v="7"/>
    <x v="1"/>
    <n v="36932"/>
    <s v="QB Paul Smith (Tulsa)"/>
    <s v="GMAC"/>
    <s v="LendingTree Bowl"/>
  </r>
  <r>
    <n v="2006"/>
    <d v="2007-01-07T00:00:00"/>
    <s v="Sun"/>
    <s v="Southern Mississippi"/>
    <m/>
    <n v="28"/>
    <s v="Ohio"/>
    <m/>
    <n v="7"/>
    <x v="1"/>
    <n v="38751"/>
    <s v="RB Damion Fletcher (Southern Mississippi)"/>
    <s v="GMAC"/>
    <s v="LendingTree Bowl"/>
  </r>
  <r>
    <n v="2005"/>
    <d v="2005-12-21T00:00:00"/>
    <s v="Wed"/>
    <s v="Toledo"/>
    <m/>
    <n v="45"/>
    <s v="Texas-El Paso"/>
    <m/>
    <n v="13"/>
    <x v="1"/>
    <n v="35422"/>
    <s v="QB Bruce Gradkowski (Toledo)"/>
    <s v="GMAC"/>
    <s v="LendingTree Bowl"/>
  </r>
  <r>
    <n v="2004"/>
    <d v="2004-12-22T00:00:00"/>
    <s v="Wed"/>
    <s v="Bowling Green"/>
    <m/>
    <n v="52"/>
    <s v="Memphis"/>
    <m/>
    <n v="35"/>
    <x v="1"/>
    <n v="40160"/>
    <s v="QB Omar Jacobs (Bowling Green State)"/>
    <s v="GMAC"/>
    <s v="LendingTree Bowl"/>
  </r>
  <r>
    <n v="2003"/>
    <d v="2003-12-18T00:00:00"/>
    <s v="Thu"/>
    <s v="Miami"/>
    <m/>
    <n v="49"/>
    <s v="Louisville"/>
    <m/>
    <n v="28"/>
    <x v="1"/>
    <n v="40620"/>
    <s v="QB Ben Roethlisberger (Miami (OH))"/>
    <s v="GMAC"/>
    <s v="LendingTree Bowl"/>
  </r>
  <r>
    <n v="2002"/>
    <d v="2002-12-18T00:00:00"/>
    <s v="Wed"/>
    <s v="Marshall"/>
    <m/>
    <n v="38"/>
    <s v="Louisville"/>
    <m/>
    <n v="15"/>
    <x v="1"/>
    <n v="40646"/>
    <s v="QB Byron Leftwich (Marshall)"/>
    <s v="GMAC"/>
    <s v="LendingTree Bowl"/>
  </r>
  <r>
    <n v="2001"/>
    <d v="2001-12-19T00:00:00"/>
    <s v="Wed"/>
    <s v="Marshall"/>
    <m/>
    <n v="64"/>
    <s v="East Carolina"/>
    <m/>
    <n v="61"/>
    <x v="1"/>
    <n v="40139"/>
    <s v="QB Byron Leftwich (Marshall)"/>
    <s v="GMAC"/>
    <s v="LendingTree Bowl"/>
  </r>
  <r>
    <n v="2000"/>
    <d v="2000-12-20T00:00:00"/>
    <s v="Wed"/>
    <s v="Southern Mississippi"/>
    <m/>
    <n v="28"/>
    <s v="Texas Christian"/>
    <n v="13"/>
    <n v="21"/>
    <x v="0"/>
    <n v="40300"/>
    <s v="RB LaDainian Tomlinson (Texas Christian)"/>
    <m/>
    <s v="LendingTree Bowl"/>
  </r>
  <r>
    <n v="1999"/>
    <d v="1999-12-22T00:00:00"/>
    <s v="Wed"/>
    <s v="Texas Christian"/>
    <m/>
    <n v="28"/>
    <s v="East Carolina"/>
    <n v="20"/>
    <n v="14"/>
    <x v="0"/>
    <n v="34200"/>
    <s v="QB Casey Printers (Texas Christian)"/>
    <m/>
    <s v="LendingTree Bowl"/>
  </r>
  <r>
    <n v="2021"/>
    <d v="2021-12-28T00:00:00"/>
    <s v="Tue"/>
    <s v="Air Force"/>
    <m/>
    <n v="31"/>
    <s v="Louisville"/>
    <m/>
    <n v="28"/>
    <x v="1"/>
    <n v="15251"/>
    <s v="Air Force QB Haaziq Daniels"/>
    <s v="Servpro"/>
    <s v="First Responder Bowl"/>
  </r>
  <r>
    <n v="2020"/>
    <d v="2020-12-26T00:00:00"/>
    <s v="Sat"/>
    <s v="Louisiana"/>
    <n v="16"/>
    <n v="31"/>
    <s v="Texas-San Antonio"/>
    <m/>
    <n v="24"/>
    <x v="1"/>
    <n v="3512"/>
    <s v="Louisiana RB Elijah Mitchell"/>
    <s v="Servpro"/>
    <s v="First Responder Bowl"/>
  </r>
  <r>
    <n v="2019"/>
    <d v="2019-12-30T00:00:00"/>
    <s v="Mon"/>
    <s v="Western Kentucky"/>
    <m/>
    <n v="23"/>
    <s v="Western Michigan"/>
    <m/>
    <n v="20"/>
    <x v="1"/>
    <n v="13164"/>
    <s v="Western Kentucky WR Lucky Jackson"/>
    <s v="Servpro"/>
    <s v="First Responder Bowl"/>
  </r>
  <r>
    <n v="2017"/>
    <d v="2017-12-26T00:00:00"/>
    <s v="Tue"/>
    <s v="Utah"/>
    <m/>
    <n v="30"/>
    <s v="West Virginia"/>
    <m/>
    <n v="14"/>
    <x v="1"/>
    <n v="20507"/>
    <s v="Utah CB Julian Blackmon"/>
    <s v="Zaxby's"/>
    <s v="First Responder Bowl"/>
  </r>
  <r>
    <n v="2016"/>
    <d v="2016-12-27T00:00:00"/>
    <s v="Tue"/>
    <s v="Army"/>
    <m/>
    <n v="38"/>
    <s v="North Texas"/>
    <m/>
    <n v="31"/>
    <x v="1"/>
    <n v="39117"/>
    <s v="Army QB Ahmad Bradshaw"/>
    <s v="Zaxby's"/>
    <s v="First Responder Bowl"/>
  </r>
  <r>
    <n v="2015"/>
    <d v="2015-12-26T00:00:00"/>
    <s v="Sat"/>
    <s v="Washington"/>
    <m/>
    <n v="44"/>
    <s v="Southern Mississippi"/>
    <m/>
    <n v="31"/>
    <x v="1"/>
    <n v="20229"/>
    <s v="Washington RB Myles Gaskin"/>
    <s v="Zaxby's"/>
    <s v="First Responder Bowl"/>
  </r>
  <r>
    <n v="2014"/>
    <d v="2014-12-26T00:00:00"/>
    <s v="Fri"/>
    <s v="Louisiana Tech"/>
    <m/>
    <n v="35"/>
    <s v="Illinois"/>
    <m/>
    <n v="18"/>
    <x v="1"/>
    <n v="31297"/>
    <s v="LB Houston Bates (Louisiana Tech)"/>
    <s v="Zaxby's"/>
    <s v="First Responder Bowl"/>
  </r>
  <r>
    <n v="2013"/>
    <d v="2014-01-01T00:00:00"/>
    <s v="Wed"/>
    <s v="North Texas"/>
    <m/>
    <n v="36"/>
    <s v="Nevada-Las Vegas"/>
    <m/>
    <n v="14"/>
    <x v="1"/>
    <n v="38380"/>
    <s v="QB Derek Thompson (North Texas)"/>
    <s v="PlainsCapital Bank"/>
    <s v="First Responder Bowl"/>
  </r>
  <r>
    <n v="2012"/>
    <d v="2013-01-01T00:00:00"/>
    <s v="Tue"/>
    <s v="Oklahoma State"/>
    <m/>
    <n v="58"/>
    <s v="Purdue"/>
    <m/>
    <n v="14"/>
    <x v="1"/>
    <n v="48313"/>
    <s v="QB Clint Chelf (Oklahoma State)"/>
    <s v="PlainsCapital Bank"/>
    <s v="First Responder Bowl"/>
  </r>
  <r>
    <n v="2011"/>
    <d v="2012-01-02T00:00:00"/>
    <s v="Mon"/>
    <s v="Houston"/>
    <n v="20"/>
    <n v="30"/>
    <s v="Penn State"/>
    <n v="24"/>
    <n v="14"/>
    <x v="0"/>
    <n v="46817"/>
    <s v="QB Case Keenum (Houston)"/>
    <s v="TicketCity"/>
    <s v="First Responder Bowl"/>
  </r>
  <r>
    <n v="2010"/>
    <d v="2011-01-01T00:00:00"/>
    <s v="Sat"/>
    <s v="Texas Tech"/>
    <m/>
    <n v="45"/>
    <s v="Northwestern"/>
    <m/>
    <n v="38"/>
    <x v="1"/>
    <n v="40121"/>
    <s v="QB Taylor Potts (Texas Tech)"/>
    <s v="TicketCity"/>
    <s v="First Responder Bowl"/>
  </r>
  <r>
    <n v="2021"/>
    <d v="2021-12-18T00:00:00"/>
    <s v="Sat"/>
    <s v="Alabama-Birmingham"/>
    <m/>
    <n v="31"/>
    <s v="Brigham Young"/>
    <n v="12"/>
    <n v="28"/>
    <x v="0"/>
    <n v="26276"/>
    <s v="BYU RB Tyler Allgeier"/>
    <s v="Radiance Technologies"/>
    <s v="Independence Bowl"/>
  </r>
  <r>
    <n v="2019"/>
    <d v="2019-12-26T00:00:00"/>
    <s v="Thu"/>
    <s v="Louisiana Tech"/>
    <m/>
    <n v="14"/>
    <s v="Miami"/>
    <m/>
    <n v="0"/>
    <x v="1"/>
    <n v="33129"/>
    <s v="Louisiana Tech RB Justin Henderson, Louisiana Tech LB Connor Taylor"/>
    <s v="Walk-On's"/>
    <s v="Independence Bowl"/>
  </r>
  <r>
    <n v="2018"/>
    <d v="2018-12-27T00:00:00"/>
    <s v="Thu"/>
    <s v="Duke"/>
    <m/>
    <n v="56"/>
    <s v="Temple"/>
    <m/>
    <n v="27"/>
    <x v="1"/>
    <n v="27492"/>
    <s v="Duke QB Daniel Jones, Temple DB Delvon Randall"/>
    <s v="Walk-On's"/>
    <s v="Independence Bowl"/>
  </r>
  <r>
    <n v="2017"/>
    <d v="2017-12-27T00:00:00"/>
    <s v="Wed"/>
    <s v="Florida State"/>
    <m/>
    <n v="42"/>
    <s v="Southern Mississippi"/>
    <m/>
    <n v="13"/>
    <x v="1"/>
    <n v="33601"/>
    <s v="Florida State QB James Blackman, Florida State DB Nate Andrews"/>
    <s v="Walk-On's"/>
    <s v="Independence Bowl"/>
  </r>
  <r>
    <n v="2016"/>
    <d v="2016-12-26T00:00:00"/>
    <s v="Mon"/>
    <s v="North Carolina State"/>
    <m/>
    <n v="41"/>
    <s v="Vanderbilt"/>
    <m/>
    <n v="17"/>
    <x v="1"/>
    <n v="28995"/>
    <s v="NC State FB Jaylen Samuels, NC State LB Airius Moore"/>
    <s v="Camping World"/>
    <s v="Independence Bowl"/>
  </r>
  <r>
    <n v="2015"/>
    <d v="2015-12-26T00:00:00"/>
    <s v="Sat"/>
    <s v="Virginia Tech"/>
    <m/>
    <n v="55"/>
    <s v="Tulsa"/>
    <m/>
    <n v="52"/>
    <x v="1"/>
    <n v="31289"/>
    <s v="Virginia Tech WR Isaiah Ford, Virginia Tech S Jerey Brady"/>
    <s v="Camping World"/>
    <s v="Independence Bowl"/>
  </r>
  <r>
    <n v="2014"/>
    <d v="2014-12-27T00:00:00"/>
    <s v="Sat"/>
    <s v="South Carolina"/>
    <m/>
    <n v="24"/>
    <s v="Miami"/>
    <m/>
    <n v="21"/>
    <x v="1"/>
    <n v="38242"/>
    <s v="WR Pharoh Cooper (South Carolina), LB Skai Moore (South Carolina"/>
    <s v="Duck Commander"/>
    <s v="Independence Bowl"/>
  </r>
  <r>
    <n v="2013"/>
    <d v="2013-12-31T00:00:00"/>
    <s v="Tue"/>
    <s v="Arizona"/>
    <m/>
    <n v="42"/>
    <s v="Boston College"/>
    <m/>
    <n v="19"/>
    <x v="1"/>
    <n v="36917"/>
    <s v="QB BJ Denker (Arizona), S William Parks (Arizona)"/>
    <s v="AdvoCare"/>
    <s v="Independence Bowl"/>
  </r>
  <r>
    <n v="2012"/>
    <d v="2012-12-28T00:00:00"/>
    <s v="Fri"/>
    <s v="Ohio"/>
    <m/>
    <n v="45"/>
    <s v="Louisiana-Monroe"/>
    <m/>
    <n v="14"/>
    <x v="1"/>
    <n v="41853"/>
    <s v="QB Tyler Tettleton (Ohio), RB Beau Blankenship (Ohio), LB Keith Moore (Ohio)"/>
    <s v="AdvoCare"/>
    <s v="Independence Bowl"/>
  </r>
  <r>
    <n v="2011"/>
    <d v="2011-12-26T00:00:00"/>
    <s v="Mon"/>
    <s v="Missouri"/>
    <m/>
    <n v="41"/>
    <s v="North Carolina"/>
    <m/>
    <n v="24"/>
    <x v="1"/>
    <n v="41728"/>
    <s v="QB James Franklin (Missouri), LB Andrew Wilson (Missouri)"/>
    <s v="AdvoCare"/>
    <s v="Independence Bowl"/>
  </r>
  <r>
    <n v="2010"/>
    <d v="2010-12-27T00:00:00"/>
    <s v="Mon"/>
    <s v="Air Force"/>
    <m/>
    <n v="14"/>
    <s v="Georgia Tech"/>
    <m/>
    <n v="7"/>
    <x v="1"/>
    <n v="39362"/>
    <s v="RB Jared Tew (Air Force), DL Rick Ricketts (Air Force)"/>
    <s v="AdvoCare"/>
    <s v="Independence Bowl"/>
  </r>
  <r>
    <n v="2009"/>
    <d v="2009-12-28T00:00:00"/>
    <s v="Mon"/>
    <s v="Georgia"/>
    <m/>
    <n v="44"/>
    <s v="Texas A&amp;M"/>
    <m/>
    <n v="20"/>
    <x v="1"/>
    <n v="49653"/>
    <s v="TE Aron White (Georgia), DL Geno Atkins (Georgia)"/>
    <m/>
    <s v="Independence Bowl"/>
  </r>
  <r>
    <n v="2008"/>
    <d v="2008-12-28T00:00:00"/>
    <s v="Sun"/>
    <s v="Louisiana Tech"/>
    <m/>
    <n v="17"/>
    <s v="Northern Illinois"/>
    <m/>
    <n v="10"/>
    <x v="1"/>
    <n v="41567"/>
    <s v="WR Phillip Livas (Louisiana Tech), DB Weldon Brown (Louisiana Tech)"/>
    <m/>
    <s v="Independence Bowl"/>
  </r>
  <r>
    <n v="2007"/>
    <d v="2007-12-30T00:00:00"/>
    <s v="Sun"/>
    <s v="Alabama"/>
    <m/>
    <n v="30"/>
    <s v="Colorado"/>
    <m/>
    <n v="24"/>
    <x v="1"/>
    <n v="47043"/>
    <s v="QB John Parker Wilson (Alabama), DL Wallace Gilberry (Alabama)"/>
    <s v="PetroSun"/>
    <s v="Independence Bowl"/>
  </r>
  <r>
    <n v="2006"/>
    <d v="2006-12-28T00:00:00"/>
    <s v="Thu"/>
    <s v="Oklahoma State"/>
    <m/>
    <n v="34"/>
    <s v="Alabama"/>
    <m/>
    <n v="31"/>
    <x v="1"/>
    <n v="45054"/>
    <s v="RB Dantrell Savage (Oklahoma State), LB Jeremy Nethon (Oklahoma State)"/>
    <s v="PetroSun"/>
    <s v="Independence Bowl"/>
  </r>
  <r>
    <n v="2005"/>
    <d v="2005-12-30T00:00:00"/>
    <s v="Fri"/>
    <s v="Missouri"/>
    <m/>
    <n v="38"/>
    <s v="South Carolina"/>
    <m/>
    <n v="31"/>
    <x v="1"/>
    <n v="41332"/>
    <s v="QB Brad Smith (Missouri), DB Marcus King (Missouri)"/>
    <m/>
    <s v="Independence Bowl"/>
  </r>
  <r>
    <n v="2004"/>
    <d v="2004-12-28T00:00:00"/>
    <s v="Tue"/>
    <s v="Iowa State"/>
    <m/>
    <n v="17"/>
    <s v="Miami"/>
    <m/>
    <n v="13"/>
    <x v="1"/>
    <n v="43000"/>
    <s v="QB Bret Meyer (Iowa State), DB Nick Moser (Iowa State)"/>
    <m/>
    <s v="Independence Bowl"/>
  </r>
  <r>
    <n v="2003"/>
    <d v="2003-12-31T00:00:00"/>
    <s v="Wed"/>
    <s v="Arkansas"/>
    <m/>
    <n v="27"/>
    <s v="Missouri"/>
    <m/>
    <n v="14"/>
    <x v="1"/>
    <n v="49625"/>
    <s v="RB Cedric Cobbs (Arkansas), LB Caleb Miller (Arkansas)"/>
    <s v="MainStay Investments"/>
    <s v="Independence Bowl"/>
  </r>
  <r>
    <n v="2002"/>
    <d v="2002-12-27T00:00:00"/>
    <s v="Fri"/>
    <s v="Mississippi"/>
    <m/>
    <n v="27"/>
    <s v="Nebraska"/>
    <m/>
    <n v="23"/>
    <x v="1"/>
    <n v="46096"/>
    <s v="QB Eli Manning (Mississippi), DL Chris Kelsay (Nebraska)"/>
    <s v="MainStay Investments"/>
    <s v="Independence Bowl"/>
  </r>
  <r>
    <n v="2001"/>
    <d v="2001-12-27T00:00:00"/>
    <s v="Thu"/>
    <s v="Alabama"/>
    <m/>
    <n v="14"/>
    <s v="Iowa State"/>
    <m/>
    <n v="13"/>
    <x v="1"/>
    <n v="45627"/>
    <s v="QB Seneca Wallace (Iowa State), DB Waine Bacon (Alabama)"/>
    <s v="MainStay Investments"/>
    <s v="Independence Bowl"/>
  </r>
  <r>
    <n v="2000"/>
    <d v="2000-12-31T00:00:00"/>
    <s v="Sun"/>
    <s v="Mississippi State"/>
    <m/>
    <n v="43"/>
    <s v="Texas A&amp;M"/>
    <m/>
    <n v="41"/>
    <x v="1"/>
    <n v="36974"/>
    <s v="RB Ja'Mar Toombs (Texas A&amp;M), DL Willie Blade (Mississippi State)"/>
    <s v="Sanford"/>
    <s v="Independence Bowl"/>
  </r>
  <r>
    <n v="1999"/>
    <d v="1999-12-31T00:00:00"/>
    <s v="Fri"/>
    <s v="Mississippi"/>
    <m/>
    <n v="27"/>
    <s v="Oklahoma"/>
    <m/>
    <n v="25"/>
    <x v="1"/>
    <n v="49873"/>
    <s v="DB Tim Strickland (Mississippi), QB Josh Heupel (Oklahoma)"/>
    <s v="Sanford"/>
    <s v="Independence Bowl"/>
  </r>
  <r>
    <n v="1998"/>
    <d v="1998-12-31T00:00:00"/>
    <s v="Thu"/>
    <s v="Mississippi"/>
    <m/>
    <n v="35"/>
    <s v="Texas Tech"/>
    <m/>
    <n v="18"/>
    <x v="1"/>
    <n v="46862"/>
    <s v="QB Romaro Miller (Mississippi), DL Kendrick Clancy (Mississippi)"/>
    <s v="Sanford"/>
    <s v="Independence Bowl"/>
  </r>
  <r>
    <n v="1997"/>
    <d v="1997-12-28T00:00:00"/>
    <s v="Sun"/>
    <s v="Louisiana State"/>
    <n v="15"/>
    <n v="27"/>
    <s v="Notre Dame"/>
    <m/>
    <n v="9"/>
    <x v="1"/>
    <n v="50459"/>
    <s v="RB Rondell Mealey (Louisiana State), DL Arnold Miller (Louisiana State)"/>
    <m/>
    <s v="Independence Bowl"/>
  </r>
  <r>
    <n v="1996"/>
    <d v="1996-12-31T00:00:00"/>
    <s v="Tue"/>
    <s v="Auburn"/>
    <m/>
    <n v="32"/>
    <s v="Army"/>
    <n v="24"/>
    <n v="29"/>
    <x v="0"/>
    <n v="41366"/>
    <s v="QB Dameyune Craig (Auburn), LB Rickey Neal (Auburn)"/>
    <s v="Poulan Weedeater"/>
    <s v="Independence Bowl"/>
  </r>
  <r>
    <n v="1995"/>
    <d v="1995-12-29T00:00:00"/>
    <s v="Fri"/>
    <s v="Louisiana State"/>
    <m/>
    <n v="45"/>
    <s v="Michigan State"/>
    <m/>
    <n v="26"/>
    <x v="1"/>
    <n v="48835"/>
    <s v="RB Kevin Faulk (Louisiana State), DL Gabe Northern (Louisiana State)"/>
    <s v="Poulan Weedeater"/>
    <s v="Independence Bowl"/>
  </r>
  <r>
    <n v="1994"/>
    <d v="1994-12-28T00:00:00"/>
    <s v="Wed"/>
    <s v="Virginia"/>
    <n v="18"/>
    <n v="20"/>
    <s v="Texas Christian"/>
    <m/>
    <n v="10"/>
    <x v="1"/>
    <n v="27242"/>
    <s v="QB Mike Groh (Virginia), DL Mike Frederick (Virginia)"/>
    <s v="Poulan Weedeater"/>
    <s v="Independence Bowl"/>
  </r>
  <r>
    <n v="1993"/>
    <d v="1993-12-31T00:00:00"/>
    <s v="Fri"/>
    <s v="Virginia Tech"/>
    <n v="22"/>
    <n v="45"/>
    <s v="Indiana"/>
    <n v="21"/>
    <n v="20"/>
    <x v="1"/>
    <n v="33819"/>
    <s v="DB Maurice DeShazo (Virginia Tech), DB Antonio Banks (Virginia Tech)"/>
    <s v="Poulan Weedeater"/>
    <s v="Independence Bowl"/>
  </r>
  <r>
    <n v="1992"/>
    <d v="1992-12-31T00:00:00"/>
    <s v="Thu"/>
    <s v="Wake Forest"/>
    <m/>
    <n v="39"/>
    <s v="Oregon"/>
    <m/>
    <n v="35"/>
    <x v="1"/>
    <n v="31337"/>
    <s v="WR Todd Dixon (Wake Forest), DB Herman O'Berry (Oregon)"/>
    <s v="Poulan Weedeater"/>
    <s v="Independence Bowl"/>
  </r>
  <r>
    <n v="1991"/>
    <d v="1991-12-29T00:00:00"/>
    <s v="Sun"/>
    <s v="Georgia"/>
    <n v="24"/>
    <n v="24"/>
    <s v="Arkansas"/>
    <m/>
    <n v="15"/>
    <x v="1"/>
    <n v="46932"/>
    <s v="WR Andre Hastings (Georgia), LB Torray Evans (Georgia)"/>
    <s v="Poulan Weedeater"/>
    <s v="Independence Bowl"/>
  </r>
  <r>
    <n v="1990"/>
    <d v="1990-12-15T00:00:00"/>
    <s v="Sat"/>
    <s v="Maryland"/>
    <m/>
    <n v="34"/>
    <s v="Louisiana Tech"/>
    <m/>
    <n v="34"/>
    <x v="1"/>
    <n v="48325"/>
    <s v="RB Mike Richardson (Louisiana Tech), LB Lorenza Baker (Louisiana Tech)"/>
    <s v="Poulan Weedeater"/>
    <s v="Independence Bowl"/>
  </r>
  <r>
    <n v="1989"/>
    <d v="1989-12-16T00:00:00"/>
    <s v="Sat"/>
    <s v="Oregon"/>
    <m/>
    <n v="27"/>
    <s v="Tulsa"/>
    <m/>
    <n v="24"/>
    <x v="1"/>
    <n v="30333"/>
    <s v="QB Bill Musgrave (Oregon), DB Chris Oldham (Oregon)"/>
    <m/>
    <s v="Independence Bowl"/>
  </r>
  <r>
    <n v="1988"/>
    <d v="1988-12-23T00:00:00"/>
    <s v="Fri"/>
    <s v="Southern Mississippi"/>
    <m/>
    <n v="38"/>
    <s v="Texas-El Paso"/>
    <m/>
    <n v="18"/>
    <x v="1"/>
    <n v="20242"/>
    <s v="PR James Henry (Southern Mississippi)"/>
    <m/>
    <s v="Independence Bowl"/>
  </r>
  <r>
    <n v="1987"/>
    <d v="1987-12-19T00:00:00"/>
    <s v="Sat"/>
    <s v="Washington"/>
    <m/>
    <n v="24"/>
    <s v="Tulane"/>
    <m/>
    <n v="12"/>
    <x v="1"/>
    <n v="41683"/>
    <s v="QB Chris Chandler (Washington), LB David Rill (Washington)"/>
    <m/>
    <s v="Independence Bowl"/>
  </r>
  <r>
    <n v="1986"/>
    <d v="1986-12-20T00:00:00"/>
    <s v="Sat"/>
    <s v="Mississippi"/>
    <m/>
    <n v="20"/>
    <s v="Texas Tech"/>
    <m/>
    <n v="17"/>
    <x v="1"/>
    <n v="46369"/>
    <s v="QB Mark Young (Mississippi), DL James Mosley (Texas Tech)"/>
    <m/>
    <s v="Independence Bowl"/>
  </r>
  <r>
    <n v="1985"/>
    <d v="1985-12-21T00:00:00"/>
    <s v="Sat"/>
    <s v="Minnesota"/>
    <m/>
    <n v="20"/>
    <s v="Clemson"/>
    <m/>
    <n v="13"/>
    <x v="1"/>
    <n v="42800"/>
    <s v="QB Rickey Foggie (Minnesota), LB Bruce Holmes (Minnesota)"/>
    <m/>
    <s v="Independence Bowl"/>
  </r>
  <r>
    <n v="1984"/>
    <d v="1984-12-15T00:00:00"/>
    <s v="Sat"/>
    <s v="Air Force"/>
    <m/>
    <n v="23"/>
    <s v="Virginia Tech"/>
    <m/>
    <n v="7"/>
    <x v="1"/>
    <n v="41000"/>
    <s v="QB Bart Weiss (Air Force), DB Scott Thomas (Air Force)"/>
    <m/>
    <s v="Independence Bowl"/>
  </r>
  <r>
    <n v="1983"/>
    <d v="1983-12-10T00:00:00"/>
    <s v="Sat"/>
    <s v="Air Force"/>
    <n v="16"/>
    <n v="9"/>
    <s v="Mississippi"/>
    <m/>
    <n v="3"/>
    <x v="1"/>
    <n v="41274"/>
    <s v="QB Marty Louthan (Air Force), DL Andre Townsend (Mississippi)"/>
    <m/>
    <s v="Independence Bowl"/>
  </r>
  <r>
    <n v="1982"/>
    <d v="1982-12-11T00:00:00"/>
    <s v="Sat"/>
    <s v="Wisconsin"/>
    <m/>
    <n v="14"/>
    <s v="Kansas State"/>
    <m/>
    <n v="3"/>
    <x v="1"/>
    <n v="49503"/>
    <s v="QB Randy Wright (Wisconsin), DL Tim Krumrie (Wisconsin)"/>
    <m/>
    <s v="Independence Bowl"/>
  </r>
  <r>
    <n v="1981"/>
    <d v="1981-12-12T00:00:00"/>
    <s v="Sat"/>
    <s v="Texas A&amp;M"/>
    <m/>
    <n v="33"/>
    <s v="Oklahoma State"/>
    <m/>
    <n v="16"/>
    <x v="1"/>
    <n v="47300"/>
    <s v="QB Gary Kubiak (Texas A&amp;M), LB Mike Green (Oklahoma State)"/>
    <m/>
    <s v="Independence Bowl"/>
  </r>
  <r>
    <n v="1980"/>
    <d v="1980-12-13T00:00:00"/>
    <s v="Sat"/>
    <s v="Southern Mississippi"/>
    <m/>
    <n v="16"/>
    <s v="McNeese State"/>
    <m/>
    <n v="14"/>
    <x v="1"/>
    <n v="45000"/>
    <s v="QB Stephen Starring (McNeese State), DL Jerald Baylis (Southern Mississippi)"/>
    <m/>
    <s v="Independence Bowl"/>
  </r>
  <r>
    <n v="1979"/>
    <d v="1979-12-15T00:00:00"/>
    <s v="Sat"/>
    <s v="Syracuse"/>
    <m/>
    <n v="31"/>
    <s v="McNeese State"/>
    <m/>
    <n v="7"/>
    <x v="1"/>
    <n v="27234"/>
    <s v="RB Joe Morris (Syracuse), DL Clay Carroll (McNeese State)"/>
    <m/>
    <s v="Independence Bowl"/>
  </r>
  <r>
    <n v="1978"/>
    <d v="1978-12-16T00:00:00"/>
    <s v="Sat"/>
    <s v="East Carolina"/>
    <m/>
    <n v="35"/>
    <s v="Louisiana Tech"/>
    <m/>
    <n v="13"/>
    <x v="1"/>
    <n v="18200"/>
    <s v="RB Theodore Sutton (East Carolina), DL Zack Valentine (East Carolina)"/>
    <m/>
    <s v="Independence Bowl"/>
  </r>
  <r>
    <n v="1977"/>
    <d v="1977-12-17T00:00:00"/>
    <s v="Sat"/>
    <s v="Louisiana Tech"/>
    <m/>
    <n v="24"/>
    <s v="Louisville"/>
    <m/>
    <n v="14"/>
    <x v="1"/>
    <n v="18500"/>
    <s v="QB Keith Thibodeaux (Louisiana Tech), LB Otis Wilson (Louisville)"/>
    <m/>
    <s v="Independence Bowl"/>
  </r>
  <r>
    <n v="1976"/>
    <d v="1976-12-13T00:00:00"/>
    <s v="Mon"/>
    <s v="McNeese State"/>
    <m/>
    <n v="20"/>
    <s v="Tulsa"/>
    <m/>
    <n v="16"/>
    <x v="1"/>
    <n v="15542"/>
    <s v="QB Terry McFarland (McNeese State), DB Terry Clark (Tulsa)"/>
    <m/>
    <s v="Independence Bowl"/>
  </r>
  <r>
    <n v="2021"/>
    <d v="2021-12-18T00:00:00"/>
    <s v="Sat"/>
    <s v="Utah State"/>
    <m/>
    <n v="24"/>
    <s v="Oregon State"/>
    <m/>
    <n v="13"/>
    <x v="1"/>
    <n v="29896"/>
    <s v="Utah State DE Nick Heninger, Utah State WR Deven Thompkins"/>
    <s v="Jimmy Kimmel"/>
    <s v="LA Bowl"/>
  </r>
  <r>
    <n v="2021"/>
    <d v="2021-12-30T00:00:00"/>
    <s v="Thu"/>
    <s v="Wisconsin"/>
    <m/>
    <n v="20"/>
    <s v="Arizona State"/>
    <m/>
    <n v="13"/>
    <x v="1"/>
    <n v="32515"/>
    <s v="Wisconsin RB Braelon Allen"/>
    <s v="SRS Distribution"/>
    <s v="Las Vegas Bowl"/>
  </r>
  <r>
    <n v="2019"/>
    <d v="2019-12-21T00:00:00"/>
    <s v="Sat"/>
    <s v="Washington"/>
    <m/>
    <n v="38"/>
    <s v="Boise State"/>
    <n v="18"/>
    <n v="7"/>
    <x v="0"/>
    <n v="34197"/>
    <s v="Washington DB Elijah Molden"/>
    <s v="Mitsubishi Motors"/>
    <s v="Las Vegas Bowl"/>
  </r>
  <r>
    <n v="2018"/>
    <d v="2018-12-15T00:00:00"/>
    <s v="Sat"/>
    <s v="Fresno State"/>
    <n v="19"/>
    <n v="31"/>
    <s v="Arizona State"/>
    <m/>
    <n v="20"/>
    <x v="1"/>
    <n v="37146"/>
    <s v="Fresno State RB Ronnie Rivers"/>
    <s v="Mitsubishi Motors"/>
    <s v="Las Vegas Bowl"/>
  </r>
  <r>
    <n v="2017"/>
    <d v="2017-12-16T00:00:00"/>
    <s v="Sat"/>
    <s v="Boise State"/>
    <n v="25"/>
    <n v="38"/>
    <s v="Oregon"/>
    <m/>
    <n v="28"/>
    <x v="1"/>
    <n v="36432"/>
    <s v="Boise State WR Cedric Wilson"/>
    <m/>
    <s v="Las Vegas Bowl"/>
  </r>
  <r>
    <n v="2016"/>
    <d v="2016-12-17T00:00:00"/>
    <s v="Sat"/>
    <s v="San Diego State"/>
    <m/>
    <n v="34"/>
    <s v="Houston"/>
    <m/>
    <n v="10"/>
    <x v="1"/>
    <n v="29286"/>
    <s v="San Diego State RB Donnel Pumphrey"/>
    <s v="GEICO"/>
    <s v="Las Vegas Bowl"/>
  </r>
  <r>
    <n v="2015"/>
    <d v="2015-12-19T00:00:00"/>
    <s v="Sat"/>
    <s v="Utah"/>
    <n v="20"/>
    <n v="35"/>
    <s v="Brigham Young"/>
    <m/>
    <n v="28"/>
    <x v="1"/>
    <n v="42213"/>
    <s v="Utah DB Tevin Carter"/>
    <s v="Royal Purple"/>
    <s v="Las Vegas Bowl"/>
  </r>
  <r>
    <n v="2014"/>
    <d v="2014-12-20T00:00:00"/>
    <s v="Sat"/>
    <s v="Utah"/>
    <n v="23"/>
    <n v="45"/>
    <s v="Colorado State"/>
    <m/>
    <n v="10"/>
    <x v="1"/>
    <n v="33067"/>
    <s v="QB Travis Wilson (Utah)"/>
    <s v="Royal Purple"/>
    <s v="Las Vegas Bowl"/>
  </r>
  <r>
    <n v="2013"/>
    <d v="2013-12-21T00:00:00"/>
    <s v="Sat"/>
    <s v="Southern California"/>
    <m/>
    <n v="45"/>
    <s v="Fresno State"/>
    <n v="21"/>
    <n v="20"/>
    <x v="0"/>
    <n v="42178"/>
    <s v="QB Cody Kessler (USC)"/>
    <s v="Maaco"/>
    <s v="Las Vegas Bowl"/>
  </r>
  <r>
    <n v="2012"/>
    <d v="2012-12-22T00:00:00"/>
    <s v="Sat"/>
    <s v="Boise State"/>
    <n v="20"/>
    <n v="28"/>
    <s v="Washington"/>
    <m/>
    <n v="26"/>
    <x v="1"/>
    <n v="33217"/>
    <s v="RB Bishop Sankey (Washington)"/>
    <s v="Maaco"/>
    <s v="Las Vegas Bowl"/>
  </r>
  <r>
    <n v="2011"/>
    <d v="2011-12-22T00:00:00"/>
    <s v="Thu"/>
    <s v="Boise State"/>
    <n v="8"/>
    <n v="56"/>
    <s v="Arizona State"/>
    <m/>
    <n v="24"/>
    <x v="1"/>
    <n v="35720"/>
    <s v="RB Doug Martin (Boise State)"/>
    <s v="Maaco"/>
    <s v="Las Vegas Bowl"/>
  </r>
  <r>
    <n v="2010"/>
    <d v="2010-12-22T00:00:00"/>
    <s v="Wed"/>
    <s v="Boise State"/>
    <n v="10"/>
    <n v="26"/>
    <s v="Utah"/>
    <n v="20"/>
    <n v="3"/>
    <x v="0"/>
    <n v="41923"/>
    <s v="QB Kellen Moore (Boise State)"/>
    <s v="Maaco"/>
    <s v="Las Vegas Bowl"/>
  </r>
  <r>
    <n v="2009"/>
    <d v="2009-12-22T00:00:00"/>
    <s v="Tue"/>
    <s v="Brigham Young"/>
    <n v="15"/>
    <n v="44"/>
    <s v="Oregon State"/>
    <n v="16"/>
    <n v="20"/>
    <x v="0"/>
    <n v="40018"/>
    <s v="QB Max Hall (Brigham Young)"/>
    <s v="Maaco"/>
    <s v="Las Vegas Bowl"/>
  </r>
  <r>
    <n v="2008"/>
    <d v="2008-12-20T00:00:00"/>
    <s v="Sat"/>
    <s v="Arizona"/>
    <m/>
    <n v="31"/>
    <s v="Brigham Young"/>
    <n v="17"/>
    <n v="21"/>
    <x v="0"/>
    <n v="40047"/>
    <s v="QB Willie Tuitama (Arizona)"/>
    <s v="Pioneer"/>
    <s v="Las Vegas Bowl"/>
  </r>
  <r>
    <n v="2007"/>
    <d v="2007-12-22T00:00:00"/>
    <s v="Sat"/>
    <s v="Brigham Young"/>
    <n v="19"/>
    <n v="17"/>
    <s v="UCLA"/>
    <m/>
    <n v="16"/>
    <x v="1"/>
    <n v="40712"/>
    <s v="WR Austin Collie (Brigham Young)"/>
    <s v="Pioneer"/>
    <s v="Las Vegas Bowl"/>
  </r>
  <r>
    <n v="2006"/>
    <d v="2006-12-21T00:00:00"/>
    <s v="Thu"/>
    <s v="Brigham Young"/>
    <n v="19"/>
    <n v="38"/>
    <s v="Oregon"/>
    <m/>
    <n v="8"/>
    <x v="1"/>
    <n v="44615"/>
    <s v="TE Jonny Harline (Brigham Young)"/>
    <s v="Pioneer"/>
    <s v="Las Vegas Bowl"/>
  </r>
  <r>
    <n v="2005"/>
    <d v="2005-12-22T00:00:00"/>
    <s v="Thu"/>
    <s v="California"/>
    <m/>
    <n v="35"/>
    <s v="Brigham Young"/>
    <m/>
    <n v="28"/>
    <x v="1"/>
    <n v="40053"/>
    <s v="RB Marshawn Lynch (California)"/>
    <s v="Pioneer"/>
    <s v="Las Vegas Bowl"/>
  </r>
  <r>
    <n v="2004"/>
    <d v="2004-12-23T00:00:00"/>
    <s v="Thu"/>
    <s v="Wyoming"/>
    <m/>
    <n v="24"/>
    <s v="UCLA"/>
    <m/>
    <n v="21"/>
    <x v="1"/>
    <n v="29062"/>
    <s v="QB Corey Bramlet (Wyoming)"/>
    <s v="Pioneer"/>
    <s v="Las Vegas Bowl"/>
  </r>
  <r>
    <n v="2003"/>
    <d v="2003-12-24T00:00:00"/>
    <s v="Wed"/>
    <s v="Oregon State"/>
    <m/>
    <n v="55"/>
    <s v="New Mexico"/>
    <m/>
    <n v="14"/>
    <x v="1"/>
    <n v="25437"/>
    <s v="RB Steven Jackson (Oregon State)"/>
    <m/>
    <s v="Las Vegas Bowl"/>
  </r>
  <r>
    <n v="2002"/>
    <d v="2002-12-25T00:00:00"/>
    <s v="Wed"/>
    <s v="UCLA"/>
    <m/>
    <n v="27"/>
    <s v="New Mexico"/>
    <m/>
    <n v="13"/>
    <x v="1"/>
    <n v="30324"/>
    <s v="WR Craig Bragg (UCLA)"/>
    <s v="Sega"/>
    <s v="Las Vegas Bowl"/>
  </r>
  <r>
    <n v="2001"/>
    <d v="2001-12-25T00:00:00"/>
    <s v="Tue"/>
    <s v="Utah"/>
    <m/>
    <n v="10"/>
    <s v="Southern California"/>
    <m/>
    <n v="6"/>
    <x v="1"/>
    <n v="30894"/>
    <s v="RB Dameon Hunter (Utah)"/>
    <s v="Sega"/>
    <s v="Las Vegas Bowl"/>
  </r>
  <r>
    <n v="2000"/>
    <d v="2000-12-21T00:00:00"/>
    <s v="Thu"/>
    <s v="Nevada-Las Vegas"/>
    <m/>
    <n v="31"/>
    <s v="Arkansas"/>
    <m/>
    <n v="14"/>
    <x v="1"/>
    <n v="29113"/>
    <s v="QB Jason Thomas (Nevada-Las Vegas)"/>
    <m/>
    <s v="Las Vegas Bowl"/>
  </r>
  <r>
    <n v="1999"/>
    <d v="1999-12-18T00:00:00"/>
    <s v="Sat"/>
    <s v="Utah"/>
    <m/>
    <n v="17"/>
    <s v="Fresno State"/>
    <m/>
    <n v="16"/>
    <x v="1"/>
    <n v="28227"/>
    <s v="RB Mike Anderson (Utah)"/>
    <s v="EA Sports"/>
    <s v="Las Vegas Bowl"/>
  </r>
  <r>
    <n v="1998"/>
    <d v="1998-12-19T00:00:00"/>
    <s v="Sat"/>
    <s v="North Carolina"/>
    <m/>
    <n v="20"/>
    <s v="San Diego State"/>
    <m/>
    <n v="13"/>
    <x v="1"/>
    <n v="21429"/>
    <s v="QB Ronald Curry (North Carolina)"/>
    <m/>
    <s v="Las Vegas Bowl"/>
  </r>
  <r>
    <n v="1997"/>
    <d v="1997-12-20T00:00:00"/>
    <s v="Sat"/>
    <s v="Oregon"/>
    <m/>
    <n v="41"/>
    <s v="Air Force"/>
    <n v="23"/>
    <n v="13"/>
    <x v="0"/>
    <n v="21514"/>
    <s v="WR Pat Johnson (Oregon)"/>
    <m/>
    <s v="Las Vegas Bowl"/>
  </r>
  <r>
    <n v="1996"/>
    <d v="1996-12-19T00:00:00"/>
    <s v="Thu"/>
    <s v="Nevada"/>
    <m/>
    <n v="18"/>
    <s v="Ball State"/>
    <m/>
    <n v="15"/>
    <x v="1"/>
    <n v="10118"/>
    <s v="LB Mike Crawford (Nevada)"/>
    <m/>
    <s v="Las Vegas Bowl"/>
  </r>
  <r>
    <n v="1995"/>
    <d v="1995-12-14T00:00:00"/>
    <s v="Thu"/>
    <s v="Toledo"/>
    <n v="25"/>
    <n v="40"/>
    <s v="Nevada"/>
    <m/>
    <n v="37"/>
    <x v="1"/>
    <n v="11127"/>
    <s v="RB Wasean Tait (Toledo)"/>
    <m/>
    <s v="Las Vegas Bowl"/>
  </r>
  <r>
    <n v="1994"/>
    <d v="1994-12-15T00:00:00"/>
    <s v="Thu"/>
    <s v="Nevada-Las Vegas"/>
    <m/>
    <n v="52"/>
    <s v="Central Michigan"/>
    <m/>
    <n v="24"/>
    <x v="1"/>
    <n v="17562"/>
    <s v="WR Henry Bailey (Nevada-Las Vegas)"/>
    <m/>
    <s v="Las Vegas Bowl"/>
  </r>
  <r>
    <n v="1993"/>
    <d v="1993-12-17T00:00:00"/>
    <s v="Fri"/>
    <s v="Utah State"/>
    <m/>
    <n v="42"/>
    <s v="Ball State"/>
    <m/>
    <n v="33"/>
    <x v="1"/>
    <n v="15508"/>
    <s v="QB Anthony Calvillo (Utah State)"/>
    <m/>
    <s v="Las Vegas Bowl"/>
  </r>
  <r>
    <n v="1992"/>
    <d v="1992-12-18T00:00:00"/>
    <s v="Fri"/>
    <s v="Bowling Green"/>
    <m/>
    <n v="35"/>
    <s v="Nevada"/>
    <m/>
    <n v="34"/>
    <x v="1"/>
    <n v="15476"/>
    <s v="QB Erik White (Bowling Green State)"/>
    <m/>
    <s v="Las Vegas Bowl"/>
  </r>
  <r>
    <n v="2021"/>
    <d v="2021-12-28T00:00:00"/>
    <s v="Tue"/>
    <s v="Texas Tech"/>
    <m/>
    <n v="34"/>
    <s v="Mississippi State"/>
    <m/>
    <n v="7"/>
    <x v="1"/>
    <n v="48615"/>
    <s v="Texas Tech QB Donovan Smith"/>
    <s v="AutoZone"/>
    <s v="Liberty Bowl"/>
  </r>
  <r>
    <n v="2020"/>
    <d v="2020-12-31T00:00:00"/>
    <s v="Thu"/>
    <s v="West Virginia"/>
    <m/>
    <n v="24"/>
    <s v="Army"/>
    <m/>
    <n v="21"/>
    <x v="1"/>
    <n v="8187"/>
    <s v="West Virginia WR T.J. Simmons"/>
    <s v="AutoZone"/>
    <s v="Liberty Bowl"/>
  </r>
  <r>
    <n v="2019"/>
    <d v="2019-12-31T00:00:00"/>
    <s v="Tue"/>
    <s v="Navy"/>
    <n v="21"/>
    <n v="20"/>
    <s v="Kansas State"/>
    <m/>
    <n v="17"/>
    <x v="1"/>
    <n v="50515"/>
    <s v="Navy QB Malcolm Perry"/>
    <s v="AutoZone"/>
    <s v="Liberty Bowl"/>
  </r>
  <r>
    <n v="2018"/>
    <d v="2018-12-31T00:00:00"/>
    <s v="Mon"/>
    <s v="Oklahoma State"/>
    <m/>
    <n v="38"/>
    <s v="Missouri"/>
    <n v="24"/>
    <n v="33"/>
    <x v="0"/>
    <n v="51587"/>
    <s v="Oklahoma State QB Taylor Cornelius"/>
    <s v="AutoZone"/>
    <s v="Liberty Bowl"/>
  </r>
  <r>
    <n v="2017"/>
    <d v="2017-12-30T00:00:00"/>
    <s v="Sat"/>
    <s v="Iowa State"/>
    <m/>
    <n v="21"/>
    <s v="Memphis"/>
    <n v="19"/>
    <n v="20"/>
    <x v="0"/>
    <n v="57266"/>
    <s v="Iowa State WR Allen Lazard"/>
    <s v="AutoZone"/>
    <s v="Liberty Bowl"/>
  </r>
  <r>
    <n v="2016"/>
    <d v="2016-12-30T00:00:00"/>
    <s v="Fri"/>
    <s v="Georgia"/>
    <m/>
    <n v="31"/>
    <s v="Texas Christian"/>
    <m/>
    <n v="23"/>
    <x v="1"/>
    <n v="51087"/>
    <s v="Georgia DT Trenton Thompson"/>
    <s v="AutoZone"/>
    <s v="Liberty Bowl"/>
  </r>
  <r>
    <n v="2015"/>
    <d v="2016-01-02T00:00:00"/>
    <s v="Sat"/>
    <s v="Arkansas"/>
    <m/>
    <n v="45"/>
    <s v="Kansas State"/>
    <m/>
    <n v="23"/>
    <x v="1"/>
    <n v="61136"/>
    <s v="Arkansas RB Alex Collins"/>
    <s v="AutoZone"/>
    <s v="Liberty Bowl"/>
  </r>
  <r>
    <n v="2014"/>
    <d v="2014-12-29T00:00:00"/>
    <s v="Mon"/>
    <s v="Texas A&amp;M"/>
    <m/>
    <n v="45"/>
    <s v="West Virginia"/>
    <m/>
    <n v="37"/>
    <x v="1"/>
    <n v="51282"/>
    <s v="QB Kyle Allen (Texas A&amp;M)"/>
    <s v="Autozone"/>
    <s v="Liberty Bowl"/>
  </r>
  <r>
    <n v="2013"/>
    <d v="2013-12-31T00:00:00"/>
    <s v="Tue"/>
    <s v="Mississippi State"/>
    <m/>
    <n v="44"/>
    <s v="Rice"/>
    <m/>
    <n v="7"/>
    <x v="1"/>
    <n v="57846"/>
    <s v="QB Dak Prescott (Mississippi State)"/>
    <s v="AutoZone"/>
    <s v="Liberty Bowl"/>
  </r>
  <r>
    <n v="2012"/>
    <d v="2012-12-31T00:00:00"/>
    <s v="Mon"/>
    <s v="Tulsa"/>
    <m/>
    <n v="31"/>
    <s v="Iowa State"/>
    <m/>
    <n v="17"/>
    <x v="1"/>
    <n v="53687"/>
    <s v="RB Trey Watts (Tulsa)"/>
    <s v="AutoZone"/>
    <s v="Liberty Bowl"/>
  </r>
  <r>
    <n v="2011"/>
    <d v="2011-12-31T00:00:00"/>
    <s v="Sat"/>
    <s v="Cincinnati"/>
    <m/>
    <n v="31"/>
    <s v="Vanderbilt"/>
    <m/>
    <n v="24"/>
    <x v="1"/>
    <n v="57103"/>
    <s v="RB Isaiah Pead (Cincinnati)"/>
    <s v="AutoZone"/>
    <s v="Liberty Bowl"/>
  </r>
  <r>
    <n v="2010"/>
    <d v="2010-12-31T00:00:00"/>
    <s v="Fri"/>
    <s v="Central Florida"/>
    <m/>
    <n v="10"/>
    <s v="Georgia"/>
    <m/>
    <n v="6"/>
    <x v="1"/>
    <n v="51231"/>
    <s v="RB Latavius Murray (Central Florida)"/>
    <s v="AutoZone"/>
    <s v="Liberty Bowl"/>
  </r>
  <r>
    <n v="2009"/>
    <d v="2010-01-02T00:00:00"/>
    <s v="Sat"/>
    <s v="Arkansas"/>
    <m/>
    <n v="20"/>
    <s v="East Carolina"/>
    <m/>
    <n v="17"/>
    <x v="1"/>
    <n v="62742"/>
    <s v="QB Ryan Mallett (Arkansas)"/>
    <s v="AutoZone"/>
    <s v="Liberty Bowl"/>
  </r>
  <r>
    <n v="2008"/>
    <d v="2009-01-02T00:00:00"/>
    <s v="Fri"/>
    <s v="Kentucky"/>
    <m/>
    <n v="25"/>
    <s v="East Carolina"/>
    <m/>
    <n v="19"/>
    <x v="1"/>
    <n v="56125"/>
    <s v="DL Ventrell Jenkins (Kentucky)"/>
    <s v="AutoZone"/>
    <s v="Liberty Bowl"/>
  </r>
  <r>
    <n v="2007"/>
    <d v="2007-12-29T00:00:00"/>
    <s v="Sat"/>
    <s v="Mississippi State"/>
    <m/>
    <n v="10"/>
    <s v="Central Florida"/>
    <m/>
    <n v="3"/>
    <x v="1"/>
    <n v="63816"/>
    <s v="DB Derek Pegues (Mississippi State)"/>
    <s v="AutoZone"/>
    <s v="Liberty Bowl"/>
  </r>
  <r>
    <n v="2006"/>
    <d v="2006-12-29T00:00:00"/>
    <s v="Fri"/>
    <s v="South Carolina"/>
    <m/>
    <n v="44"/>
    <s v="Houston"/>
    <m/>
    <n v="36"/>
    <x v="1"/>
    <n v="56103"/>
    <s v="QB Blake Mitchell (South Carolina)"/>
    <s v="AutoZone"/>
    <s v="Liberty Bowl"/>
  </r>
  <r>
    <n v="2005"/>
    <d v="2005-12-31T00:00:00"/>
    <s v="Sat"/>
    <s v="Tulsa"/>
    <m/>
    <n v="31"/>
    <s v="Fresno State"/>
    <m/>
    <n v="24"/>
    <x v="1"/>
    <n v="54894"/>
    <s v="QB Paul Smith (Tulsa)"/>
    <s v="AutoZone"/>
    <s v="Liberty Bowl"/>
  </r>
  <r>
    <n v="2004"/>
    <d v="2004-12-31T00:00:00"/>
    <s v="Fri"/>
    <s v="Louisville"/>
    <n v="7"/>
    <n v="44"/>
    <s v="Boise State"/>
    <n v="10"/>
    <n v="40"/>
    <x v="0"/>
    <n v="58355"/>
    <s v="QB Stefan LeFors (Louisville)"/>
    <s v="AutoZone"/>
    <s v="Liberty Bowl"/>
  </r>
  <r>
    <n v="2003"/>
    <d v="2003-12-31T00:00:00"/>
    <s v="Wed"/>
    <s v="Utah"/>
    <n v="25"/>
    <n v="17"/>
    <s v="Southern Mississippi"/>
    <m/>
    <n v="0"/>
    <x v="1"/>
    <n v="55989"/>
    <s v="RB Brandon Warfield (Utah)"/>
    <s v="AXA Financial"/>
    <s v="Liberty Bowl"/>
  </r>
  <r>
    <n v="2002"/>
    <d v="2002-12-31T00:00:00"/>
    <s v="Tue"/>
    <s v="Texas Christian"/>
    <m/>
    <n v="17"/>
    <s v="Colorado State"/>
    <n v="23"/>
    <n v="3"/>
    <x v="0"/>
    <n v="55207"/>
    <s v="WR LaTarence Dunbar (Texas Christian)"/>
    <s v="AXA Financial"/>
    <s v="Liberty Bowl"/>
  </r>
  <r>
    <n v="2001"/>
    <d v="2001-12-31T00:00:00"/>
    <s v="Mon"/>
    <s v="Louisville"/>
    <n v="23"/>
    <n v="28"/>
    <s v="Brigham Young"/>
    <n v="19"/>
    <n v="10"/>
    <x v="1"/>
    <n v="58968"/>
    <s v="QB Dave Ragone (Louisville)"/>
    <s v="AXA Financial"/>
    <s v="Liberty Bowl"/>
  </r>
  <r>
    <n v="2000"/>
    <d v="2000-12-29T00:00:00"/>
    <s v="Fri"/>
    <s v="Colorado State"/>
    <n v="23"/>
    <n v="22"/>
    <s v="Louisville"/>
    <n v="22"/>
    <n v="17"/>
    <x v="1"/>
    <n v="58302"/>
    <s v="RB Cecil Sapp (Colorado State)"/>
    <s v="AXA Financial"/>
    <s v="Liberty Bowl"/>
  </r>
  <r>
    <n v="1999"/>
    <d v="1999-12-31T00:00:00"/>
    <s v="Fri"/>
    <s v="Southern Mississippi"/>
    <n v="16"/>
    <n v="23"/>
    <s v="Colorado State"/>
    <m/>
    <n v="17"/>
    <x v="1"/>
    <n v="54866"/>
    <s v="DL Adalius Thomas (Southern Mississippi)"/>
    <s v="AXA Financial"/>
    <s v="Liberty Bowl"/>
  </r>
  <r>
    <n v="1998"/>
    <d v="1998-12-31T00:00:00"/>
    <s v="Thu"/>
    <s v="Tulane"/>
    <n v="10"/>
    <n v="41"/>
    <s v="Brigham Young"/>
    <m/>
    <n v="27"/>
    <x v="1"/>
    <n v="52192"/>
    <s v="QB Shaun King (Tulane)"/>
    <s v="AXA Financial"/>
    <s v="Liberty Bowl"/>
  </r>
  <r>
    <n v="1997"/>
    <d v="1997-12-31T00:00:00"/>
    <s v="Wed"/>
    <s v="Southern Mississippi"/>
    <n v="22"/>
    <n v="41"/>
    <s v="Pittsburgh"/>
    <m/>
    <n v="7"/>
    <x v="1"/>
    <n v="50209"/>
    <s v="WR Sherrod Gideon (Southern Mississippi)"/>
    <s v="AXA Financial"/>
    <s v="Liberty Bowl"/>
  </r>
  <r>
    <n v="1996"/>
    <d v="1996-12-27T00:00:00"/>
    <s v="Fri"/>
    <s v="Syracuse"/>
    <n v="23"/>
    <n v="30"/>
    <s v="Houston"/>
    <m/>
    <n v="17"/>
    <x v="1"/>
    <n v="49163"/>
    <s v="RB Malcolm Thomas (Syracuse)"/>
    <m/>
    <s v="Liberty Bowl"/>
  </r>
  <r>
    <n v="1995"/>
    <d v="1995-12-30T00:00:00"/>
    <s v="Sat"/>
    <s v="East Carolina"/>
    <m/>
    <n v="19"/>
    <s v="Stanford"/>
    <m/>
    <n v="13"/>
    <x v="1"/>
    <n v="47398"/>
    <s v="K Chad Holcomb (East Carolina)"/>
    <m/>
    <s v="Liberty Bowl"/>
  </r>
  <r>
    <n v="1994"/>
    <d v="1994-12-31T00:00:00"/>
    <s v="Sat"/>
    <s v="Illinois"/>
    <m/>
    <n v="30"/>
    <s v="East Carolina"/>
    <m/>
    <n v="0"/>
    <x v="1"/>
    <n v="33280"/>
    <s v="QB Johnny Johnson (Illinois)"/>
    <m/>
    <s v="Liberty Bowl"/>
  </r>
  <r>
    <n v="1993"/>
    <d v="1993-12-28T00:00:00"/>
    <s v="Tue"/>
    <s v="Louisville"/>
    <n v="25"/>
    <n v="18"/>
    <s v="Michigan State"/>
    <m/>
    <n v="7"/>
    <x v="1"/>
    <n v="21097"/>
    <s v="QB Jeff Brohm (Louisville)"/>
    <m/>
    <s v="Liberty Bowl"/>
  </r>
  <r>
    <n v="1992"/>
    <d v="1992-12-31T00:00:00"/>
    <s v="Thu"/>
    <s v="Mississippi"/>
    <n v="20"/>
    <n v="13"/>
    <s v="Air Force"/>
    <m/>
    <n v="0"/>
    <x v="1"/>
    <n v="32107"/>
    <s v="LB Cassius Ware (Mississippi)"/>
    <m/>
    <s v="Liberty Bowl"/>
  </r>
  <r>
    <n v="1991"/>
    <d v="1991-12-29T00:00:00"/>
    <s v="Sun"/>
    <s v="Air Force"/>
    <m/>
    <n v="38"/>
    <s v="Mississippi State"/>
    <m/>
    <n v="15"/>
    <x v="1"/>
    <n v="61497"/>
    <s v="QB Rob Perez (Air Force)"/>
    <m/>
    <s v="Liberty Bowl"/>
  </r>
  <r>
    <n v="1990"/>
    <d v="1990-12-27T00:00:00"/>
    <s v="Thu"/>
    <s v="Air Force"/>
    <m/>
    <n v="23"/>
    <s v="Ohio State"/>
    <n v="24"/>
    <n v="11"/>
    <x v="0"/>
    <n v="13144"/>
    <s v="QB Rob Perez (Air Force)"/>
    <m/>
    <s v="Liberty Bowl"/>
  </r>
  <r>
    <n v="1989"/>
    <d v="1989-12-28T00:00:00"/>
    <s v="Thu"/>
    <s v="Mississippi"/>
    <m/>
    <n v="42"/>
    <s v="Air Force"/>
    <m/>
    <n v="29"/>
    <x v="1"/>
    <n v="60128"/>
    <s v="RB Randy Baldwin (Mississippi)"/>
    <m/>
    <s v="Liberty Bowl"/>
  </r>
  <r>
    <n v="1988"/>
    <d v="1988-12-28T00:00:00"/>
    <s v="Wed"/>
    <s v="Indiana"/>
    <m/>
    <n v="34"/>
    <s v="South Carolina"/>
    <m/>
    <n v="10"/>
    <x v="1"/>
    <n v="39210"/>
    <s v="QB Dave Schnell (Indiana)"/>
    <m/>
    <s v="Liberty Bowl"/>
  </r>
  <r>
    <n v="1987"/>
    <d v="1987-12-29T00:00:00"/>
    <s v="Tue"/>
    <s v="Georgia"/>
    <n v="15"/>
    <n v="20"/>
    <s v="Arkansas"/>
    <m/>
    <n v="17"/>
    <x v="1"/>
    <n v="53249"/>
    <s v="QB Greg Thomas (Arkansas)"/>
    <m/>
    <s v="Liberty Bowl"/>
  </r>
  <r>
    <n v="1986"/>
    <d v="1986-12-29T00:00:00"/>
    <s v="Mon"/>
    <s v="Tennessee"/>
    <m/>
    <n v="21"/>
    <s v="Minnesota"/>
    <m/>
    <n v="14"/>
    <x v="1"/>
    <n v="51327"/>
    <s v="QB Jeff Francis (Tennessee)"/>
    <m/>
    <s v="Liberty Bowl"/>
  </r>
  <r>
    <n v="1985"/>
    <d v="1985-12-27T00:00:00"/>
    <s v="Fri"/>
    <s v="Baylor"/>
    <m/>
    <n v="21"/>
    <s v="Louisiana State"/>
    <n v="12"/>
    <n v="7"/>
    <x v="0"/>
    <n v="40186"/>
    <s v="QB Cody Carlson (Baylor)"/>
    <m/>
    <s v="Liberty Bowl"/>
  </r>
  <r>
    <n v="1984"/>
    <d v="1984-12-27T00:00:00"/>
    <s v="Thu"/>
    <s v="Auburn"/>
    <n v="16"/>
    <n v="21"/>
    <s v="Arkansas"/>
    <m/>
    <n v="15"/>
    <x v="1"/>
    <n v="50108"/>
    <s v="RB Bo Jackson (Auburn)"/>
    <m/>
    <s v="Liberty Bowl"/>
  </r>
  <r>
    <n v="1983"/>
    <d v="1983-12-29T00:00:00"/>
    <s v="Thu"/>
    <s v="Notre Dame"/>
    <m/>
    <n v="19"/>
    <s v="Boston College"/>
    <n v="13"/>
    <n v="18"/>
    <x v="0"/>
    <n v="38229"/>
    <s v="QB Doug Flutie (Boston College)"/>
    <m/>
    <s v="Liberty Bowl"/>
  </r>
  <r>
    <n v="1982"/>
    <d v="1982-12-29T00:00:00"/>
    <s v="Wed"/>
    <s v="Alabama"/>
    <m/>
    <n v="21"/>
    <s v="Illinois"/>
    <m/>
    <n v="15"/>
    <x v="1"/>
    <n v="54123"/>
    <s v="DB Jeremiah Castille (Alabama)"/>
    <m/>
    <s v="Liberty Bowl"/>
  </r>
  <r>
    <n v="1981"/>
    <d v="1981-12-30T00:00:00"/>
    <s v="Wed"/>
    <s v="Ohio State"/>
    <n v="15"/>
    <n v="31"/>
    <s v="Navy"/>
    <m/>
    <n v="28"/>
    <x v="1"/>
    <n v="43216"/>
    <s v="RB Eddie Myers (Navy)"/>
    <m/>
    <s v="Liberty Bowl"/>
  </r>
  <r>
    <n v="1980"/>
    <d v="1980-12-27T00:00:00"/>
    <s v="Sat"/>
    <s v="Purdue"/>
    <m/>
    <n v="28"/>
    <s v="Missouri"/>
    <m/>
    <n v="25"/>
    <x v="1"/>
    <n v="53667"/>
    <s v="QB Mark Herrmann (Purdue)"/>
    <m/>
    <s v="Liberty Bowl"/>
  </r>
  <r>
    <n v="1979"/>
    <d v="1979-12-22T00:00:00"/>
    <s v="Sat"/>
    <s v="Penn State"/>
    <m/>
    <n v="9"/>
    <s v="Tulane"/>
    <n v="15"/>
    <n v="6"/>
    <x v="0"/>
    <n v="50021"/>
    <s v="QB Roch Hontas (Tulane)"/>
    <m/>
    <s v="Liberty Bowl"/>
  </r>
  <r>
    <n v="1978"/>
    <d v="1978-12-23T00:00:00"/>
    <s v="Sat"/>
    <s v="Missouri"/>
    <n v="18"/>
    <n v="20"/>
    <s v="Louisiana State"/>
    <m/>
    <n v="15"/>
    <x v="1"/>
    <n v="53064"/>
    <s v="RB James Wilder (Missouri)"/>
    <m/>
    <s v="Liberty Bowl"/>
  </r>
  <r>
    <n v="1977"/>
    <d v="1977-12-19T00:00:00"/>
    <s v="Mon"/>
    <s v="Nebraska"/>
    <n v="12"/>
    <n v="21"/>
    <s v="North Carolina"/>
    <n v="14"/>
    <n v="17"/>
    <x v="0"/>
    <n v="49456"/>
    <s v="QB Matt Kupec (North Carolina)"/>
    <m/>
    <s v="Liberty Bowl"/>
  </r>
  <r>
    <n v="1976"/>
    <d v="1976-12-20T00:00:00"/>
    <s v="Mon"/>
    <s v="Alabama"/>
    <n v="16"/>
    <n v="36"/>
    <s v="UCLA"/>
    <n v="7"/>
    <n v="6"/>
    <x v="1"/>
    <n v="52736"/>
    <s v="LB Barry Krauss (Alabama)"/>
    <m/>
    <s v="Liberty Bowl"/>
  </r>
  <r>
    <n v="1975"/>
    <d v="1975-12-22T00:00:00"/>
    <s v="Mon"/>
    <s v="Southern California"/>
    <m/>
    <n v="20"/>
    <s v="Texas A&amp;M"/>
    <n v="2"/>
    <n v="0"/>
    <x v="0"/>
    <n v="52129"/>
    <s v="RB Ricky Bell (Southern California)"/>
    <m/>
    <s v="Liberty Bowl"/>
  </r>
  <r>
    <n v="1974"/>
    <d v="1974-12-16T00:00:00"/>
    <s v="Mon"/>
    <s v="Tennessee"/>
    <m/>
    <n v="7"/>
    <s v="Maryland"/>
    <n v="10"/>
    <n v="3"/>
    <x v="0"/>
    <n v="51284"/>
    <s v="DL Randy White (Maryland)"/>
    <m/>
    <s v="Liberty Bowl"/>
  </r>
  <r>
    <n v="1973"/>
    <d v="1973-12-17T00:00:00"/>
    <s v="Mon"/>
    <s v="North Carolina State"/>
    <n v="16"/>
    <n v="31"/>
    <s v="Kansas"/>
    <n v="19"/>
    <n v="18"/>
    <x v="0"/>
    <n v="50011"/>
    <s v="RB Stan Fritts (North Carolina State)"/>
    <m/>
    <s v="Liberty Bowl"/>
  </r>
  <r>
    <n v="1972"/>
    <d v="1972-12-18T00:00:00"/>
    <s v="Mon"/>
    <s v="Georgia Tech"/>
    <m/>
    <n v="31"/>
    <s v="Iowa State"/>
    <m/>
    <n v="30"/>
    <x v="1"/>
    <n v="50021"/>
    <s v="QB Jim Stevens (Georgia Tech)"/>
    <m/>
    <s v="Liberty Bowl"/>
  </r>
  <r>
    <n v="1971"/>
    <d v="1971-12-20T00:00:00"/>
    <s v="Mon"/>
    <s v="Tennessee"/>
    <n v="9"/>
    <n v="14"/>
    <s v="Arkansas"/>
    <n v="18"/>
    <n v="13"/>
    <x v="0"/>
    <n v="51410"/>
    <s v="QB Joe Ferguson (Arkansas)"/>
    <m/>
    <s v="Liberty Bowl"/>
  </r>
  <r>
    <n v="1970"/>
    <d v="1970-12-12T00:00:00"/>
    <s v="Sat"/>
    <s v="Tulane"/>
    <m/>
    <n v="17"/>
    <s v="Colorado"/>
    <m/>
    <n v="3"/>
    <x v="1"/>
    <n v="44640"/>
    <s v="RB Dave Abercrombie (Tulane)"/>
    <m/>
    <s v="Liberty Bowl"/>
  </r>
  <r>
    <n v="1969"/>
    <d v="1969-12-13T00:00:00"/>
    <s v="Sat"/>
    <s v="Colorado"/>
    <m/>
    <n v="47"/>
    <s v="Alabama"/>
    <m/>
    <n v="33"/>
    <x v="1"/>
    <n v="50042"/>
    <s v="RB Bobby Anderson (Colorado)"/>
    <m/>
    <s v="Liberty Bowl"/>
  </r>
  <r>
    <n v="1968"/>
    <d v="1968-12-14T00:00:00"/>
    <s v="Sat"/>
    <s v="Mississippi"/>
    <m/>
    <n v="34"/>
    <s v="Virginia Tech"/>
    <m/>
    <n v="17"/>
    <x v="1"/>
    <n v="46206"/>
    <s v="RB Steve Hindman (Mississippi)"/>
    <m/>
    <s v="Liberty Bowl"/>
  </r>
  <r>
    <n v="1967"/>
    <d v="1967-12-16T00:00:00"/>
    <s v="Sat"/>
    <s v="North Carolina State"/>
    <m/>
    <n v="14"/>
    <s v="Georgia"/>
    <m/>
    <n v="7"/>
    <x v="1"/>
    <n v="35045"/>
    <s v="QB Jim Donnan (North Carolina State)"/>
    <m/>
    <s v="Liberty Bowl"/>
  </r>
  <r>
    <n v="1966"/>
    <d v="1966-12-10T00:00:00"/>
    <s v="Sat"/>
    <s v="Miami"/>
    <m/>
    <n v="14"/>
    <s v="Virginia Tech"/>
    <m/>
    <n v="7"/>
    <x v="1"/>
    <n v="39101"/>
    <s v="WR Jimmy Cox (Miami (FL))"/>
    <m/>
    <s v="Liberty Bowl"/>
  </r>
  <r>
    <n v="1965"/>
    <d v="1965-12-18T00:00:00"/>
    <s v="Sat"/>
    <s v="Mississippi"/>
    <m/>
    <n v="13"/>
    <s v="Auburn"/>
    <m/>
    <n v="7"/>
    <x v="1"/>
    <n v="38607"/>
    <s v="RB Tom Bryan (Auburn)"/>
    <m/>
    <s v="Liberty Bowl"/>
  </r>
  <r>
    <n v="1964"/>
    <d v="1964-12-19T00:00:00"/>
    <s v="Sat"/>
    <s v="Utah"/>
    <m/>
    <n v="32"/>
    <s v="West Virginia"/>
    <m/>
    <n v="6"/>
    <x v="1"/>
    <n v="6059"/>
    <s v="QB Ernest Allen (Utah)"/>
    <m/>
    <s v="Liberty Bowl"/>
  </r>
  <r>
    <n v="1963"/>
    <d v="1963-12-21T00:00:00"/>
    <s v="Sat"/>
    <s v="Mississippi State"/>
    <m/>
    <n v="16"/>
    <s v="North Carolina State"/>
    <m/>
    <n v="12"/>
    <x v="1"/>
    <n v="8309"/>
    <s v="RB Ode Burrell (Mississippi State)"/>
    <m/>
    <s v="Liberty Bowl"/>
  </r>
  <r>
    <n v="1962"/>
    <d v="1962-12-15T00:00:00"/>
    <s v="Sat"/>
    <s v="Oregon State"/>
    <m/>
    <n v="6"/>
    <s v="Villanova"/>
    <m/>
    <n v="0"/>
    <x v="1"/>
    <n v="17048"/>
    <s v="QB Terry Baker (Oregon State)"/>
    <m/>
    <s v="Liberty Bowl"/>
  </r>
  <r>
    <n v="1961"/>
    <d v="1961-12-16T00:00:00"/>
    <s v="Sat"/>
    <s v="Syracuse"/>
    <m/>
    <n v="15"/>
    <s v="Miami"/>
    <m/>
    <n v="14"/>
    <x v="1"/>
    <n v="15712"/>
    <s v="RB Ernie Davis (Syracuse)"/>
    <m/>
    <s v="Liberty Bowl"/>
  </r>
  <r>
    <n v="1960"/>
    <d v="1960-12-17T00:00:00"/>
    <s v="Sat"/>
    <s v="Penn State"/>
    <n v="15"/>
    <n v="41"/>
    <s v="Oregon"/>
    <m/>
    <n v="12"/>
    <x v="1"/>
    <n v="16624"/>
    <s v="RB Dick Hoak (Penn State)"/>
    <m/>
    <s v="Liberty Bowl"/>
  </r>
  <r>
    <n v="1959"/>
    <d v="1959-12-19T00:00:00"/>
    <s v="Sat"/>
    <s v="Penn State"/>
    <n v="14"/>
    <n v="7"/>
    <s v="Alabama"/>
    <n v="11"/>
    <n v="0"/>
    <x v="1"/>
    <n v="36211"/>
    <s v="OL Jay Huffman (Penn State)"/>
    <m/>
    <s v="Liberty Bowl"/>
  </r>
  <r>
    <n v="2021"/>
    <d v="2022-01-04T00:00:00"/>
    <s v="Tue"/>
    <s v="Kansas State"/>
    <m/>
    <n v="42"/>
    <s v="Louisiana State"/>
    <m/>
    <n v="20"/>
    <x v="1"/>
    <n v="52207"/>
    <s v="Kansas State QB Skylar Thompson"/>
    <s v="TaxAct"/>
    <s v="Texas Bowl"/>
  </r>
  <r>
    <n v="2019"/>
    <d v="2019-12-27T00:00:00"/>
    <s v="Fri"/>
    <s v="Texas A&amp;M"/>
    <m/>
    <n v="24"/>
    <s v="Oklahoma State"/>
    <n v="25"/>
    <n v="21"/>
    <x v="0"/>
    <n v="68415"/>
    <s v="Texas A&amp;M QB Kellen Mond"/>
    <s v="Academy Sports + Outdoors"/>
    <s v="Texas Bowl"/>
  </r>
  <r>
    <n v="2018"/>
    <d v="2018-12-27T00:00:00"/>
    <s v="Thu"/>
    <s v="Baylor"/>
    <m/>
    <n v="45"/>
    <s v="Vanderbilt"/>
    <m/>
    <n v="38"/>
    <x v="1"/>
    <n v="51104"/>
    <s v="Baylor QB Charlie Brewer"/>
    <s v="Academy Sports + Outdoors"/>
    <s v="Texas Bowl"/>
  </r>
  <r>
    <n v="2017"/>
    <d v="2017-12-27T00:00:00"/>
    <s v="Wed"/>
    <s v="Texas"/>
    <m/>
    <n v="33"/>
    <s v="Missouri"/>
    <m/>
    <n v="16"/>
    <x v="1"/>
    <n v="67820"/>
    <s v="Texas P Michael Dickson"/>
    <s v="Academy Sports + Outdoors"/>
    <s v="Texas Bowl"/>
  </r>
  <r>
    <n v="2016"/>
    <d v="2016-12-28T00:00:00"/>
    <s v="Wed"/>
    <s v="Kansas State"/>
    <m/>
    <n v="33"/>
    <s v="Texas A&amp;M"/>
    <m/>
    <n v="28"/>
    <x v="1"/>
    <n v="71054"/>
    <s v="KSU QB Jesse Ertz"/>
    <s v="AdvoCare V100"/>
    <s v="Texas Bowl"/>
  </r>
  <r>
    <n v="2015"/>
    <d v="2015-12-29T00:00:00"/>
    <s v="Tue"/>
    <s v="Louisiana State"/>
    <n v="22"/>
    <n v="56"/>
    <s v="Texas Tech"/>
    <m/>
    <n v="27"/>
    <x v="1"/>
    <n v="71054"/>
    <s v="LSU RB Leonard Fournette"/>
    <s v="AdvoCare V100"/>
    <s v="Texas Bowl"/>
  </r>
  <r>
    <n v="2014"/>
    <d v="2014-12-29T00:00:00"/>
    <s v="Mon"/>
    <s v="Arkansas"/>
    <m/>
    <n v="31"/>
    <s v="Texas"/>
    <m/>
    <n v="7"/>
    <x v="1"/>
    <n v="71115"/>
    <s v="QB Brandon Allen (Arkansas)"/>
    <m/>
    <s v="Texas Bowl"/>
  </r>
  <r>
    <n v="2012"/>
    <d v="2012-12-28T00:00:00"/>
    <s v="Fri"/>
    <s v="Texas Tech"/>
    <m/>
    <n v="34"/>
    <s v="Minnesota"/>
    <m/>
    <n v="31"/>
    <x v="1"/>
    <n v="50386"/>
    <s v="QB Seth Doege (Texas Tech)"/>
    <s v="Meineke Car Care"/>
    <s v="Texas Bowl"/>
  </r>
  <r>
    <n v="2011"/>
    <d v="2011-12-31T00:00:00"/>
    <s v="Sat"/>
    <s v="Texas A&amp;M"/>
    <m/>
    <n v="33"/>
    <s v="Northwestern"/>
    <m/>
    <n v="22"/>
    <x v="1"/>
    <n v="68395"/>
    <s v="QB Ryan Tannehill (Texas A&amp;M)"/>
    <s v="Meineke Car Care"/>
    <s v="Texas Bowl"/>
  </r>
  <r>
    <n v="2010"/>
    <d v="2010-12-29T00:00:00"/>
    <s v="Wed"/>
    <s v="Illinois"/>
    <m/>
    <n v="38"/>
    <s v="Baylor"/>
    <m/>
    <n v="14"/>
    <x v="1"/>
    <n v="68211"/>
    <s v="RB Mikel Leshoure (Illinois)"/>
    <m/>
    <s v="Texas Bowl"/>
  </r>
  <r>
    <n v="2009"/>
    <d v="2009-12-31T00:00:00"/>
    <s v="Thu"/>
    <s v="Navy"/>
    <m/>
    <n v="35"/>
    <s v="Missouri"/>
    <m/>
    <n v="13"/>
    <x v="1"/>
    <n v="69441"/>
    <s v="QB Ricky Dobbs (Navy)"/>
    <m/>
    <s v="Texas Bowl"/>
  </r>
  <r>
    <n v="2008"/>
    <d v="2008-12-30T00:00:00"/>
    <s v="Tue"/>
    <s v="Rice"/>
    <m/>
    <n v="38"/>
    <s v="Western Michigan"/>
    <m/>
    <n v="14"/>
    <x v="1"/>
    <n v="58880"/>
    <s v="QB Chase Clement (Rice)"/>
    <m/>
    <s v="Texas Bowl"/>
  </r>
  <r>
    <n v="2007"/>
    <d v="2007-12-28T00:00:00"/>
    <s v="Fri"/>
    <s v="Texas Christian"/>
    <m/>
    <n v="20"/>
    <s v="Houston"/>
    <m/>
    <n v="13"/>
    <x v="1"/>
    <n v="62097"/>
    <s v="QB Andy Dalton (Texas Christian)"/>
    <m/>
    <s v="Texas Bowl"/>
  </r>
  <r>
    <n v="2006"/>
    <d v="2006-12-28T00:00:00"/>
    <s v="Thu"/>
    <s v="Rutgers"/>
    <n v="16"/>
    <n v="37"/>
    <s v="Kansas State"/>
    <m/>
    <n v="10"/>
    <x v="1"/>
    <n v="52210"/>
    <s v="RB Ray Rice (Rutgers)"/>
    <m/>
    <s v="Texas Bowl"/>
  </r>
  <r>
    <n v="2021"/>
    <d v="2021-12-30T00:00:00"/>
    <s v="Thu"/>
    <s v="Purdue"/>
    <m/>
    <n v="48"/>
    <s v="Tennessee"/>
    <m/>
    <n v="45"/>
    <x v="1"/>
    <n v="69489"/>
    <s v="Purdue WR Broc Thompson"/>
    <s v="TransPerfect"/>
    <s v="Music City Bowl"/>
  </r>
  <r>
    <n v="2019"/>
    <d v="2019-12-30T00:00:00"/>
    <s v="Mon"/>
    <s v="Louisville"/>
    <m/>
    <n v="38"/>
    <s v="Mississippi State"/>
    <m/>
    <n v="28"/>
    <x v="1"/>
    <n v="46850"/>
    <s v="Louisville QB Micale Cunningham"/>
    <s v="Franklin American Mortgage"/>
    <s v="Music City Bowl"/>
  </r>
  <r>
    <n v="2018"/>
    <d v="2018-12-28T00:00:00"/>
    <s v="Fri"/>
    <s v="Auburn"/>
    <m/>
    <n v="63"/>
    <s v="Purdue"/>
    <m/>
    <n v="14"/>
    <x v="1"/>
    <n v="59024"/>
    <s v="Auburn QB Jarrett Stidham"/>
    <s v="Franklin American Mortgage"/>
    <s v="Music City Bowl"/>
  </r>
  <r>
    <n v="2017"/>
    <d v="2017-12-29T00:00:00"/>
    <s v="Fri"/>
    <s v="Northwestern"/>
    <n v="20"/>
    <n v="24"/>
    <s v="Kentucky"/>
    <m/>
    <n v="23"/>
    <x v="1"/>
    <n v="48675"/>
    <s v="Northwestern RB Justin Jackson"/>
    <s v="Franklin American Mortgage"/>
    <s v="Music City Bowl"/>
  </r>
  <r>
    <n v="2016"/>
    <d v="2016-12-30T00:00:00"/>
    <s v="Fri"/>
    <s v="Tennessee"/>
    <m/>
    <n v="38"/>
    <s v="Nebraska"/>
    <n v="24"/>
    <n v="24"/>
    <x v="0"/>
    <n v="68496"/>
    <s v="Tennessee QB Joshua Dobbs"/>
    <s v="Franklin American Mortgage"/>
    <s v="Music City Bowl"/>
  </r>
  <r>
    <n v="2015"/>
    <d v="2015-12-30T00:00:00"/>
    <s v="Wed"/>
    <s v="Louisville"/>
    <m/>
    <n v="27"/>
    <s v="Texas A&amp;M"/>
    <m/>
    <n v="21"/>
    <x v="1"/>
    <n v="50478"/>
    <s v="Louisville QB Lamar Jackson"/>
    <s v="Franklin American Mortgage"/>
    <s v="Music City Bowl"/>
  </r>
  <r>
    <n v="2014"/>
    <d v="2014-12-30T00:00:00"/>
    <s v="Tue"/>
    <s v="Notre Dame"/>
    <m/>
    <n v="31"/>
    <s v="Louisiana State"/>
    <n v="22"/>
    <n v="28"/>
    <x v="0"/>
    <n v="60149"/>
    <s v="QB Malik Zaire (Notre Dame)"/>
    <s v="Franklin Mortgage"/>
    <s v="Music City Bowl"/>
  </r>
  <r>
    <n v="2013"/>
    <d v="2013-12-30T00:00:00"/>
    <s v="Mon"/>
    <s v="Mississippi"/>
    <m/>
    <n v="25"/>
    <s v="Georgia Tech"/>
    <m/>
    <n v="17"/>
    <x v="1"/>
    <n v="52125"/>
    <s v="QB Bo Wallace (Ole Miss)"/>
    <s v="Franklin American Mortgage"/>
    <s v="Music City Bowl"/>
  </r>
  <r>
    <n v="2012"/>
    <d v="2012-12-31T00:00:00"/>
    <s v="Mon"/>
    <s v="Vanderbilt"/>
    <m/>
    <n v="38"/>
    <s v="North Carolina State"/>
    <m/>
    <n v="24"/>
    <x v="1"/>
    <n v="55801"/>
    <s v="RB Zac Stacy (Vanderbilt)"/>
    <s v="Franklin American Mortgage"/>
    <s v="Music City Bowl"/>
  </r>
  <r>
    <n v="2011"/>
    <d v="2011-12-30T00:00:00"/>
    <s v="Fri"/>
    <s v="Mississippi State"/>
    <m/>
    <n v="23"/>
    <s v="Wake Forest"/>
    <m/>
    <n v="17"/>
    <x v="1"/>
    <n v="55208"/>
    <s v="RB Vick Ballard (Mississippi State)"/>
    <s v="Franklin American Mortgage"/>
    <s v="Music City Bowl"/>
  </r>
  <r>
    <n v="2010"/>
    <d v="2010-12-30T00:00:00"/>
    <s v="Thu"/>
    <s v="North Carolina"/>
    <m/>
    <n v="30"/>
    <s v="Tennessee"/>
    <m/>
    <n v="27"/>
    <x v="1"/>
    <n v="69143"/>
    <s v="RB Shaun Draughn (North Carolina)"/>
    <s v="Franklin American Mortgage"/>
    <s v="Music City Bowl"/>
  </r>
  <r>
    <n v="2009"/>
    <d v="2009-12-27T00:00:00"/>
    <s v="Sun"/>
    <s v="Clemson"/>
    <m/>
    <n v="21"/>
    <s v="Kentucky"/>
    <m/>
    <n v="13"/>
    <x v="1"/>
    <n v="57280"/>
    <s v="RB CJ Spiller (Clemson)"/>
    <s v="Gaylord Hotels"/>
    <s v="Music City Bowl"/>
  </r>
  <r>
    <n v="2008"/>
    <d v="2008-12-31T00:00:00"/>
    <s v="Wed"/>
    <s v="Vanderbilt"/>
    <m/>
    <n v="16"/>
    <s v="Boston College"/>
    <m/>
    <n v="14"/>
    <x v="1"/>
    <n v="54250"/>
    <s v="P Brett Upson (Vanderbilt)"/>
    <s v="Gaylord Hotels"/>
    <s v="Music City Bowl"/>
  </r>
  <r>
    <n v="2007"/>
    <d v="2007-12-31T00:00:00"/>
    <s v="Mon"/>
    <s v="Kentucky"/>
    <m/>
    <n v="35"/>
    <s v="Florida State"/>
    <m/>
    <n v="28"/>
    <x v="1"/>
    <n v="68661"/>
    <s v="QB Andre Woodson (Kentucky)"/>
    <s v="Bridgestone"/>
    <s v="Music City Bowl"/>
  </r>
  <r>
    <n v="2006"/>
    <d v="2006-12-29T00:00:00"/>
    <s v="Fri"/>
    <s v="Kentucky"/>
    <m/>
    <n v="28"/>
    <s v="Clemson"/>
    <m/>
    <n v="20"/>
    <x v="1"/>
    <n v="68024"/>
    <s v="QB Andre Woodson (Kentucky)"/>
    <s v="Bridgestone"/>
    <s v="Music City Bowl"/>
  </r>
  <r>
    <n v="2005"/>
    <d v="2005-12-30T00:00:00"/>
    <s v="Fri"/>
    <s v="Virginia"/>
    <m/>
    <n v="34"/>
    <s v="Minnesota"/>
    <m/>
    <n v="31"/>
    <x v="1"/>
    <n v="40519"/>
    <s v="QB Marques Hagans (Virginia)"/>
    <s v="Bridgestone"/>
    <s v="Music City Bowl"/>
  </r>
  <r>
    <n v="2004"/>
    <d v="2004-12-31T00:00:00"/>
    <s v="Fri"/>
    <s v="Minnesota"/>
    <m/>
    <n v="20"/>
    <s v="Alabama"/>
    <m/>
    <n v="16"/>
    <x v="1"/>
    <n v="66089"/>
    <s v="RB Marion Barber (Minnesota)"/>
    <s v="Bridgestone"/>
    <s v="Music City Bowl"/>
  </r>
  <r>
    <n v="2003"/>
    <d v="2003-12-31T00:00:00"/>
    <s v="Wed"/>
    <s v="Auburn"/>
    <m/>
    <n v="28"/>
    <s v="Wisconsin"/>
    <m/>
    <n v="14"/>
    <x v="1"/>
    <n v="55109"/>
    <s v="QB Jason Campbell (Auburn)"/>
    <s v="Bridgestone"/>
    <s v="Music City Bowl"/>
  </r>
  <r>
    <n v="2002"/>
    <d v="2002-12-30T00:00:00"/>
    <s v="Mon"/>
    <s v="Minnesota"/>
    <m/>
    <n v="29"/>
    <s v="Arkansas"/>
    <n v="25"/>
    <n v="14"/>
    <x v="0"/>
    <n v="39183"/>
    <s v="K Dan Nystrom (Minnesota)"/>
    <m/>
    <s v="Music City Bowl"/>
  </r>
  <r>
    <n v="2001"/>
    <d v="2001-12-28T00:00:00"/>
    <s v="Fri"/>
    <s v="Boston College"/>
    <m/>
    <n v="20"/>
    <s v="Georgia"/>
    <n v="16"/>
    <n v="16"/>
    <x v="0"/>
    <n v="46125"/>
    <s v="RB William Green (Boston College)"/>
    <m/>
    <s v="Music City Bowl"/>
  </r>
  <r>
    <n v="2000"/>
    <d v="2000-12-28T00:00:00"/>
    <s v="Thu"/>
    <s v="West Virginia"/>
    <m/>
    <n v="49"/>
    <s v="Mississippi"/>
    <m/>
    <n v="38"/>
    <x v="1"/>
    <n v="47119"/>
    <s v="QB Brad Lewis (West Virginia)"/>
    <m/>
    <s v="Music City Bowl"/>
  </r>
  <r>
    <n v="1999"/>
    <d v="1999-12-29T00:00:00"/>
    <s v="Wed"/>
    <s v="Syracuse"/>
    <m/>
    <n v="20"/>
    <s v="Kentucky"/>
    <m/>
    <n v="13"/>
    <x v="1"/>
    <n v="59221"/>
    <s v="RB James Mungro (Syracuse)"/>
    <s v="homepoint"/>
    <s v="Music City Bowl"/>
  </r>
  <r>
    <n v="1998"/>
    <d v="1998-12-29T00:00:00"/>
    <s v="Tue"/>
    <s v="Virginia Tech"/>
    <m/>
    <n v="38"/>
    <s v="Alabama"/>
    <m/>
    <n v="7"/>
    <x v="1"/>
    <n v="41248"/>
    <s v="DL Corey Moore (Virginia Tech)"/>
    <s v="American General Life and Accident"/>
    <s v="Music City Bowl"/>
  </r>
  <r>
    <n v="2021"/>
    <d v="2021-12-20T00:00:00"/>
    <s v="Mon"/>
    <s v="Tulsa"/>
    <m/>
    <n v="30"/>
    <s v="Old Dominion"/>
    <m/>
    <n v="17"/>
    <x v="1"/>
    <n v="6557"/>
    <s v="Tulsa QB Davis Brin"/>
    <m/>
    <s v="Myrtle Beach Bowl"/>
  </r>
  <r>
    <n v="2020"/>
    <d v="2020-12-21T00:00:00"/>
    <s v="Mon"/>
    <s v="Appalachian State"/>
    <m/>
    <n v="56"/>
    <s v="North Texas"/>
    <m/>
    <n v="28"/>
    <x v="1"/>
    <n v="5000"/>
    <s v="Appalachian State RB Camerun Peoples"/>
    <m/>
    <s v="Myrtle Beach Bowl"/>
  </r>
  <r>
    <n v="2021"/>
    <d v="2021-12-18T00:00:00"/>
    <s v="Sat"/>
    <s v="Fresno State"/>
    <m/>
    <n v="31"/>
    <s v="Texas-El Paso"/>
    <m/>
    <n v="24"/>
    <x v="1"/>
    <n v="16422"/>
    <s v="Fresno State RB Jordan Mims, Fresno State DB Elijah Gates"/>
    <s v="PUBG Mobile"/>
    <s v="New Mexico Bowl"/>
  </r>
  <r>
    <n v="2020"/>
    <d v="2020-12-24T00:00:00"/>
    <s v="Thu"/>
    <s v="Hawaii"/>
    <m/>
    <n v="28"/>
    <s v="Houston"/>
    <m/>
    <n v="14"/>
    <x v="1"/>
    <n v="2060"/>
    <s v="Hawaii WR Calvin Turner, Hawaii LB Darius Muasau"/>
    <m/>
    <s v="New Mexico Bowl"/>
  </r>
  <r>
    <n v="2019"/>
    <d v="2019-12-21T00:00:00"/>
    <s v="Sat"/>
    <s v="San Diego State"/>
    <m/>
    <n v="48"/>
    <s v="Central Michigan"/>
    <m/>
    <n v="11"/>
    <x v="1"/>
    <n v="18823"/>
    <s v="SDSU RB Jordan Byrd, SDSU WR Jesse Matthews, SDSU LB Kyahva Tezino"/>
    <m/>
    <s v="New Mexico Bowl"/>
  </r>
  <r>
    <n v="2018"/>
    <d v="2018-12-15T00:00:00"/>
    <s v="Sat"/>
    <s v="Utah State"/>
    <m/>
    <n v="52"/>
    <s v="North Texas"/>
    <m/>
    <n v="13"/>
    <x v="1"/>
    <n v="25387"/>
    <s v="Utah State QB Jordan Love, Utah State DB DJ Williams"/>
    <m/>
    <s v="New Mexico Bowl"/>
  </r>
  <r>
    <n v="2017"/>
    <d v="2017-12-16T00:00:00"/>
    <s v="Sat"/>
    <s v="Marshall"/>
    <m/>
    <n v="31"/>
    <s v="Colorado State"/>
    <m/>
    <n v="28"/>
    <x v="1"/>
    <n v="26087"/>
    <s v="Marshall WR Tyre Brady, Marshall LB Channing Hames"/>
    <s v="Gildan"/>
    <s v="New Mexico Bowl"/>
  </r>
  <r>
    <n v="2016"/>
    <d v="2016-12-17T00:00:00"/>
    <s v="Sat"/>
    <s v="New Mexico"/>
    <m/>
    <n v="23"/>
    <s v="Texas-San Antonio"/>
    <m/>
    <n v="20"/>
    <x v="1"/>
    <n v="29688"/>
    <s v="New Mexico QB Lamar Jordan, New Mexico LB Dakota Cox"/>
    <s v="Gildan"/>
    <s v="New Mexico Bowl"/>
  </r>
  <r>
    <n v="2015"/>
    <d v="2015-12-19T00:00:00"/>
    <s v="Sat"/>
    <s v="Arizona"/>
    <m/>
    <n v="45"/>
    <s v="New Mexico"/>
    <m/>
    <n v="37"/>
    <x v="1"/>
    <n v="30289"/>
    <s v="Arizona QB Anu Solomon, Arizona LB Scooby Wright III"/>
    <s v="Gildan"/>
    <s v="New Mexico Bowl"/>
  </r>
  <r>
    <n v="2014"/>
    <d v="2014-12-20T00:00:00"/>
    <s v="Sat"/>
    <s v="Utah State"/>
    <m/>
    <n v="21"/>
    <s v="Texas-El Paso"/>
    <m/>
    <n v="6"/>
    <x v="1"/>
    <n v="28725"/>
    <s v="QB Kent Myers (Utah State), LB Zach Vigil (Utah State)"/>
    <s v="Gildan"/>
    <s v="New Mexico Bowl"/>
  </r>
  <r>
    <n v="2013"/>
    <d v="2013-12-21T00:00:00"/>
    <s v="Sat"/>
    <s v="Colorado State"/>
    <m/>
    <n v="48"/>
    <s v="Washington State"/>
    <m/>
    <n v="45"/>
    <x v="1"/>
    <n v="27104"/>
    <s v="QB Connor Halliday (WSU), DE Shaquil Barrett (CSU)"/>
    <s v="Gildan"/>
    <s v="New Mexico Bowl"/>
  </r>
  <r>
    <n v="2012"/>
    <d v="2012-12-15T00:00:00"/>
    <s v="Sat"/>
    <s v="Arizona"/>
    <m/>
    <n v="49"/>
    <s v="Nevada"/>
    <m/>
    <n v="48"/>
    <x v="1"/>
    <n v="24610"/>
    <s v="QB Matt Scott (Arizona), LB Marquis Flowers (Arizona)"/>
    <s v="Gildan"/>
    <s v="New Mexico Bowl"/>
  </r>
  <r>
    <n v="2011"/>
    <d v="2011-12-17T00:00:00"/>
    <s v="Sat"/>
    <s v="Temple"/>
    <m/>
    <n v="37"/>
    <s v="Wyoming"/>
    <m/>
    <n v="15"/>
    <x v="1"/>
    <n v="25762"/>
    <s v="QB Chris Coyer (Temple), LB Tahir Whitehead (Temple)"/>
    <s v="Gildan"/>
    <s v="New Mexico Bowl"/>
  </r>
  <r>
    <n v="2010"/>
    <d v="2010-12-18T00:00:00"/>
    <s v="Sat"/>
    <s v="Brigham Young"/>
    <m/>
    <n v="52"/>
    <s v="Texas-El Paso"/>
    <m/>
    <n v="24"/>
    <x v="1"/>
    <n v="32424"/>
    <s v="QB Jake Heaps (Brigham Young), DB Andrew Rich (Brigham Young)"/>
    <m/>
    <s v="New Mexico Bowl"/>
  </r>
  <r>
    <n v="2009"/>
    <d v="2009-12-19T00:00:00"/>
    <s v="Sat"/>
    <s v="Wyoming"/>
    <m/>
    <n v="35"/>
    <s v="Fresno State"/>
    <m/>
    <n v="28"/>
    <x v="1"/>
    <n v="24898"/>
    <s v="QB Austyn Carta-Samuels (Wyoming), DL Mitch Unrein (Wyoming)"/>
    <m/>
    <s v="New Mexico Bowl"/>
  </r>
  <r>
    <n v="2008"/>
    <d v="2008-12-20T00:00:00"/>
    <s v="Sat"/>
    <s v="Colorado State"/>
    <m/>
    <n v="40"/>
    <s v="Fresno State"/>
    <m/>
    <n v="35"/>
    <x v="1"/>
    <n v="24735"/>
    <s v="RB Gartrell Johnson (Colorado State), DL Tommie Hill (Colorado State)"/>
    <m/>
    <s v="New Mexico Bowl"/>
  </r>
  <r>
    <n v="2007"/>
    <d v="2007-12-22T00:00:00"/>
    <s v="Sat"/>
    <s v="New Mexico"/>
    <m/>
    <n v="23"/>
    <s v="Nevada"/>
    <m/>
    <n v="0"/>
    <x v="1"/>
    <n v="30233"/>
    <s v="QB Donovan Porterie (New Mexico), LB Brett Madsen (New Mexico)"/>
    <m/>
    <s v="New Mexico Bowl"/>
  </r>
  <r>
    <n v="2006"/>
    <d v="2006-12-23T00:00:00"/>
    <s v="Sat"/>
    <s v="San Jose State"/>
    <m/>
    <n v="20"/>
    <s v="New Mexico"/>
    <m/>
    <n v="12"/>
    <x v="1"/>
    <n v="34111"/>
    <s v="WR James Jones (San Jose State), LB Matt Castelo (San Jose State)"/>
    <m/>
    <s v="New Mexico Bowl"/>
  </r>
  <r>
    <n v="2021"/>
    <d v="2021-12-18T00:00:00"/>
    <s v="Sat"/>
    <s v="Louisiana"/>
    <n v="16"/>
    <n v="36"/>
    <s v="Marshall"/>
    <m/>
    <n v="21"/>
    <x v="1"/>
    <n v="21642"/>
    <s v="Louisiana QB Levi Lewis"/>
    <s v="R+L Carriers"/>
    <s v="New Orleans Bowl"/>
  </r>
  <r>
    <n v="2020"/>
    <d v="2020-12-23T00:00:00"/>
    <s v="Wed"/>
    <s v="Georgia Southern"/>
    <m/>
    <n v="38"/>
    <s v="Louisiana Tech"/>
    <m/>
    <n v="3"/>
    <x v="1"/>
    <n v="3000"/>
    <s v="Georgia Southern QB Shai Werts"/>
    <s v="R+L Carriers"/>
    <s v="New Orleans Bowl"/>
  </r>
  <r>
    <n v="2019"/>
    <d v="2019-12-21T00:00:00"/>
    <s v="Sat"/>
    <s v="Appalachian State"/>
    <n v="20"/>
    <n v="31"/>
    <s v="Alabama-Birmingham"/>
    <m/>
    <n v="17"/>
    <x v="1"/>
    <n v="21202"/>
    <s v="Appalachian State RB Darrynton Evans"/>
    <s v="R+L Carriers"/>
    <s v="New Orleans Bowl"/>
  </r>
  <r>
    <n v="2018"/>
    <d v="2018-12-15T00:00:00"/>
    <s v="Sat"/>
    <s v="Appalachian State"/>
    <m/>
    <n v="45"/>
    <s v="Middle Tennessee State"/>
    <m/>
    <n v="13"/>
    <x v="1"/>
    <n v="23942"/>
    <s v="Appalachian State QB Zac Thomas"/>
    <s v="R+L Carriers"/>
    <s v="New Orleans Bowl"/>
  </r>
  <r>
    <n v="2017"/>
    <d v="2017-12-16T00:00:00"/>
    <s v="Sat"/>
    <s v="Troy"/>
    <m/>
    <n v="50"/>
    <s v="North Texas"/>
    <m/>
    <n v="30"/>
    <x v="1"/>
    <n v="24904"/>
    <s v="Troy QB Brandon Silvers"/>
    <s v="R+L Carriers"/>
    <s v="New Orleans Bowl"/>
  </r>
  <r>
    <n v="2016"/>
    <d v="2016-12-17T00:00:00"/>
    <s v="Sat"/>
    <s v="Southern Mississippi"/>
    <m/>
    <n v="28"/>
    <s v="Louisiana"/>
    <m/>
    <n v="21"/>
    <x v="1"/>
    <n v="35061"/>
    <s v="Southern Miss WR Allenzae Staggers"/>
    <s v="R+L Carriers"/>
    <s v="New Orleans Bowl"/>
  </r>
  <r>
    <n v="2015"/>
    <d v="2015-12-19T00:00:00"/>
    <s v="Sat"/>
    <s v="Louisiana Tech"/>
    <m/>
    <n v="47"/>
    <s v="Arkansas State"/>
    <m/>
    <n v="28"/>
    <x v="1"/>
    <n v="32487"/>
    <s v="Louisiana Tech RB Kenneth Dixon"/>
    <s v="R+L Carriers"/>
    <s v="New Orleans Bowl"/>
  </r>
  <r>
    <n v="2014"/>
    <d v="2014-12-20T00:00:00"/>
    <s v="Sat"/>
    <s v="Louisiana"/>
    <m/>
    <n v="16"/>
    <s v="Nevada"/>
    <m/>
    <n v="3"/>
    <x v="1"/>
    <n v="34014"/>
    <s v="QB Terrance Broadway (Louisiana-Lafayette)"/>
    <s v="R+L Carriers"/>
    <s v="New Orleans Bowl"/>
  </r>
  <r>
    <n v="2013"/>
    <d v="2013-12-21T00:00:00"/>
    <s v="Sat"/>
    <s v="Louisiana"/>
    <m/>
    <n v="24"/>
    <s v="Tulane"/>
    <m/>
    <n v="21"/>
    <x v="1"/>
    <n v="54728"/>
    <s v="RB Orleans Darkwa (Tulane)"/>
    <s v="R+L Carriers"/>
    <s v="New Orleans Bowl"/>
  </r>
  <r>
    <n v="2012"/>
    <d v="2012-12-22T00:00:00"/>
    <s v="Sat"/>
    <s v="Louisiana"/>
    <m/>
    <n v="43"/>
    <s v="East Carolina"/>
    <m/>
    <n v="34"/>
    <x v="1"/>
    <n v="48828"/>
    <s v="QB Terrance Broadway (Louisiana-Lafayette)"/>
    <s v="R+L Carriers"/>
    <s v="New Orleans Bowl"/>
  </r>
  <r>
    <n v="2011"/>
    <d v="2011-12-17T00:00:00"/>
    <s v="Sat"/>
    <s v="Louisiana"/>
    <m/>
    <n v="32"/>
    <s v="San Diego State"/>
    <m/>
    <n v="30"/>
    <x v="1"/>
    <n v="42841"/>
    <s v="QB Blaine Gautier (Louisiana-Lafayette)"/>
    <s v="R+L Carriers"/>
    <s v="New Orleans Bowl"/>
  </r>
  <r>
    <n v="2010"/>
    <d v="2010-12-18T00:00:00"/>
    <s v="Sat"/>
    <s v="Troy"/>
    <m/>
    <n v="48"/>
    <s v="Ohio"/>
    <m/>
    <n v="21"/>
    <x v="1"/>
    <n v="29159"/>
    <s v="QB Corey Robinson (Troy)"/>
    <s v="R+L Carriers"/>
    <s v="New Orleans Bowl"/>
  </r>
  <r>
    <n v="2009"/>
    <d v="2009-12-20T00:00:00"/>
    <s v="Sun"/>
    <s v="Middle Tennessee State"/>
    <m/>
    <n v="42"/>
    <s v="Southern Mississippi"/>
    <m/>
    <n v="32"/>
    <x v="1"/>
    <n v="30228"/>
    <s v="QB Dwight Dasher (Middle Tennessee State)"/>
    <s v="R+L Carriers"/>
    <s v="New Orleans Bowl"/>
  </r>
  <r>
    <n v="2008"/>
    <d v="2008-12-21T00:00:00"/>
    <s v="Sun"/>
    <s v="Southern Mississippi"/>
    <m/>
    <n v="30"/>
    <s v="Troy"/>
    <m/>
    <n v="27"/>
    <x v="1"/>
    <n v="30197"/>
    <s v="QB Austin Davis (Southern Mississippi)"/>
    <s v="R+L Carriers"/>
    <s v="New Orleans Bowl"/>
  </r>
  <r>
    <n v="2007"/>
    <d v="2007-12-21T00:00:00"/>
    <s v="Fri"/>
    <s v="Florida Atlantic"/>
    <m/>
    <n v="44"/>
    <s v="Memphis"/>
    <m/>
    <n v="27"/>
    <x v="1"/>
    <n v="25146"/>
    <s v="QB Rusty Smith (Florida Atlantic)"/>
    <s v="R+L Carriers"/>
    <s v="New Orleans Bowl"/>
  </r>
  <r>
    <n v="2006"/>
    <d v="2006-12-22T00:00:00"/>
    <s v="Fri"/>
    <s v="Troy"/>
    <m/>
    <n v="41"/>
    <s v="Rice"/>
    <m/>
    <n v="17"/>
    <x v="1"/>
    <n v="24791"/>
    <s v="QB Omar Haugabook (Troy)"/>
    <s v="R+L Carriers"/>
    <s v="New Orleans Bowl"/>
  </r>
  <r>
    <n v="2005"/>
    <d v="2005-12-20T00:00:00"/>
    <s v="Tue"/>
    <s v="Southern Mississippi"/>
    <m/>
    <n v="31"/>
    <s v="Arkansas State"/>
    <m/>
    <n v="19"/>
    <x v="1"/>
    <n v="18338"/>
    <s v="TE Shawn Nelson (Southern Mississippi)"/>
    <m/>
    <s v="New Orleans Bowl"/>
  </r>
  <r>
    <n v="2004"/>
    <d v="2004-12-14T00:00:00"/>
    <s v="Tue"/>
    <s v="Southern Mississippi"/>
    <m/>
    <n v="31"/>
    <s v="North Texas"/>
    <m/>
    <n v="10"/>
    <x v="1"/>
    <n v="27253"/>
    <s v="LB Michael Boley (Southern Mississippi)"/>
    <s v="Wyndham Hotels &amp; Resorts"/>
    <s v="New Orleans Bowl"/>
  </r>
  <r>
    <n v="2003"/>
    <d v="2003-12-16T00:00:00"/>
    <s v="Tue"/>
    <s v="Memphis"/>
    <m/>
    <n v="27"/>
    <s v="North Texas"/>
    <m/>
    <n v="17"/>
    <x v="1"/>
    <n v="25184"/>
    <s v="QB Danny Wimprine (Memphis)"/>
    <s v="Wyndham Hotels &amp; Resorts"/>
    <s v="New Orleans Bowl"/>
  </r>
  <r>
    <n v="2002"/>
    <d v="2002-12-17T00:00:00"/>
    <s v="Tue"/>
    <s v="North Texas"/>
    <m/>
    <n v="24"/>
    <s v="Cincinnati"/>
    <m/>
    <n v="19"/>
    <x v="1"/>
    <n v="19024"/>
    <s v="RB Kevin Galbreath (North Texas)"/>
    <s v="Wyndham Hotels &amp; Resorts"/>
    <s v="New Orleans Bowl"/>
  </r>
  <r>
    <n v="2001"/>
    <d v="2001-12-18T00:00:00"/>
    <s v="Tue"/>
    <s v="Colorado State"/>
    <m/>
    <n v="45"/>
    <s v="North Texas"/>
    <m/>
    <n v="20"/>
    <x v="1"/>
    <n v="27004"/>
    <s v="DB Justin Gallimore (Colorado State)"/>
    <m/>
    <s v="New Orleans Bowl"/>
  </r>
  <r>
    <n v="2021"/>
    <d v="2021-12-31T00:00:00"/>
    <s v="Fri"/>
    <s v="Georgia"/>
    <n v="3"/>
    <n v="34"/>
    <s v="Michigan"/>
    <n v="2"/>
    <n v="11"/>
    <x v="1"/>
    <n v="66839"/>
    <s v="Georgia QB Stetson Bennett, Georgia CB Derion Kendrick"/>
    <s v="Capital One"/>
    <s v="Orange Bowl"/>
  </r>
  <r>
    <n v="2020"/>
    <d v="2021-01-02T00:00:00"/>
    <s v="Sat"/>
    <s v="Texas A&amp;M"/>
    <n v="5"/>
    <n v="41"/>
    <s v="North Carolina"/>
    <n v="14"/>
    <n v="27"/>
    <x v="0"/>
    <n v="13737"/>
    <s v="Texas A&amp;M RB Devon Achane"/>
    <s v="Capital One"/>
    <s v="Orange Bowl"/>
  </r>
  <r>
    <n v="2019"/>
    <d v="2019-12-30T00:00:00"/>
    <s v="Mon"/>
    <s v="Florida"/>
    <n v="6"/>
    <n v="36"/>
    <s v="Virginia"/>
    <m/>
    <n v="28"/>
    <x v="1"/>
    <n v="65157"/>
    <s v="Florida RB Lamical Perine"/>
    <s v="Capital One"/>
    <s v="Orange Bowl"/>
  </r>
  <r>
    <n v="2018"/>
    <d v="2018-12-29T00:00:00"/>
    <s v="Sat"/>
    <s v="Alabama"/>
    <n v="1"/>
    <n v="45"/>
    <s v="Oklahoma"/>
    <n v="4"/>
    <n v="34"/>
    <x v="0"/>
    <n v="66203"/>
    <s v="Alabama QB Tua Tagovailoa, Alabama S Xavier McKinney"/>
    <s v="Capital One"/>
    <s v="Orange Bowl"/>
  </r>
  <r>
    <n v="2017"/>
    <d v="2017-12-30T00:00:00"/>
    <s v="Sat"/>
    <s v="Wisconsin"/>
    <n v="6"/>
    <n v="34"/>
    <s v="Miami"/>
    <m/>
    <n v="24"/>
    <x v="1"/>
    <n v="65326"/>
    <s v="Wisconsin QB Alex Hornibrook"/>
    <s v="Capital One"/>
    <s v="Orange Bowl"/>
  </r>
  <r>
    <n v="2016"/>
    <d v="2016-12-30T00:00:00"/>
    <s v="Fri"/>
    <s v="Florida State"/>
    <n v="10"/>
    <n v="33"/>
    <s v="Michigan"/>
    <n v="6"/>
    <n v="32"/>
    <x v="1"/>
    <n v="65326"/>
    <s v="FSU RB Dalvin Cook"/>
    <s v="Capital One"/>
    <s v="Orange Bowl"/>
  </r>
  <r>
    <n v="2015"/>
    <d v="2015-12-31T00:00:00"/>
    <s v="Thu"/>
    <s v="Clemson"/>
    <n v="1"/>
    <n v="37"/>
    <s v="Oklahoma"/>
    <n v="4"/>
    <n v="17"/>
    <x v="0"/>
    <n v="67615"/>
    <s v="Clemson QB Deshaun Watson, Clemson LB Ben Boulware"/>
    <s v="Capital One"/>
    <s v="Orange Bowl"/>
  </r>
  <r>
    <n v="2014"/>
    <d v="2014-12-31T00:00:00"/>
    <s v="Wed"/>
    <s v="Georgia Tech"/>
    <n v="10"/>
    <n v="49"/>
    <s v="Mississippi State"/>
    <n v="8"/>
    <n v="34"/>
    <x v="1"/>
    <n v="58211"/>
    <s v="QB Justin Thomas (Georgia Tech)"/>
    <s v="Capital One"/>
    <s v="Orange Bowl"/>
  </r>
  <r>
    <n v="2013"/>
    <d v="2014-01-03T00:00:00"/>
    <s v="Fri"/>
    <s v="Clemson"/>
    <n v="12"/>
    <n v="40"/>
    <s v="Ohio State"/>
    <n v="7"/>
    <n v="35"/>
    <x v="1"/>
    <n v="72080"/>
    <s v="WR Sammy Watkins (Clemson)"/>
    <s v="Discover Financial"/>
    <s v="Orange Bowl"/>
  </r>
  <r>
    <n v="2012"/>
    <d v="2013-01-01T00:00:00"/>
    <s v="Tue"/>
    <s v="Florida State"/>
    <n v="13"/>
    <n v="31"/>
    <s v="Northern Illinois"/>
    <n v="16"/>
    <n v="10"/>
    <x v="0"/>
    <n v="72073"/>
    <s v="RB Lonnie Pryor (Florida State)"/>
    <s v="Discover Financial"/>
    <s v="Orange Bowl"/>
  </r>
  <r>
    <n v="2011"/>
    <d v="2012-01-04T00:00:00"/>
    <s v="Wed"/>
    <s v="West Virginia"/>
    <n v="23"/>
    <n v="70"/>
    <s v="Clemson"/>
    <n v="14"/>
    <n v="33"/>
    <x v="1"/>
    <n v="67563"/>
    <s v="QB Geno Smith (West Virginia)"/>
    <s v="Discover Financial"/>
    <s v="Orange Bowl"/>
  </r>
  <r>
    <n v="2010"/>
    <d v="2011-01-03T00:00:00"/>
    <s v="Mon"/>
    <s v="Stanford"/>
    <n v="5"/>
    <n v="40"/>
    <s v="Virginia Tech"/>
    <n v="12"/>
    <n v="12"/>
    <x v="0"/>
    <n v="65453"/>
    <s v="QB Andrew Luck (Stanford)"/>
    <s v="Discover Financial"/>
    <s v="Orange Bowl"/>
  </r>
  <r>
    <n v="2009"/>
    <d v="2010-01-05T00:00:00"/>
    <s v="Tue"/>
    <s v="Iowa"/>
    <n v="10"/>
    <n v="24"/>
    <s v="Georgia Tech"/>
    <n v="9"/>
    <n v="14"/>
    <x v="1"/>
    <n v="66131"/>
    <s v="DL Adrian Clayborn (Iowa)"/>
    <s v="FedEx"/>
    <s v="Orange Bowl"/>
  </r>
  <r>
    <n v="2008"/>
    <d v="2009-01-01T00:00:00"/>
    <s v="Thu"/>
    <s v="Virginia Tech"/>
    <n v="21"/>
    <n v="20"/>
    <s v="Cincinnati"/>
    <n v="12"/>
    <n v="7"/>
    <x v="1"/>
    <n v="73602"/>
    <s v="RB Darren Evans (Virginia Tech)"/>
    <s v="FedEx"/>
    <s v="Orange Bowl"/>
  </r>
  <r>
    <n v="2007"/>
    <d v="2008-01-03T00:00:00"/>
    <s v="Thu"/>
    <s v="Kansas"/>
    <n v="8"/>
    <n v="24"/>
    <s v="Virginia Tech"/>
    <n v="5"/>
    <n v="21"/>
    <x v="1"/>
    <n v="74111"/>
    <s v="DB Aqib Talib (Kansas)"/>
    <s v="FedEx"/>
    <s v="Orange Bowl"/>
  </r>
  <r>
    <n v="2006"/>
    <d v="2007-01-02T00:00:00"/>
    <s v="Tue"/>
    <s v="Louisville"/>
    <n v="5"/>
    <n v="24"/>
    <s v="Wake Forest"/>
    <n v="15"/>
    <n v="13"/>
    <x v="0"/>
    <n v="74470"/>
    <s v="QB Brian Brohm (Louisville)"/>
    <s v="FedEx"/>
    <s v="Orange Bowl"/>
  </r>
  <r>
    <n v="2005"/>
    <d v="2006-01-03T00:00:00"/>
    <s v="Tue"/>
    <s v="Penn State"/>
    <n v="3"/>
    <n v="26"/>
    <s v="Florida State"/>
    <n v="22"/>
    <n v="23"/>
    <x v="0"/>
    <n v="77773"/>
    <s v="WR Willie Reid (Florida State)"/>
    <s v="FedEx"/>
    <s v="Orange Bowl"/>
  </r>
  <r>
    <n v="2004"/>
    <d v="2005-01-04T00:00:00"/>
    <s v="Tue"/>
    <s v="Southern California"/>
    <n v="1"/>
    <n v="55"/>
    <s v="Oklahoma"/>
    <n v="2"/>
    <n v="19"/>
    <x v="0"/>
    <n v="77912"/>
    <s v="QB Matt Leinart (Southern California)"/>
    <s v="FedEx"/>
    <s v="Orange Bowl"/>
  </r>
  <r>
    <n v="2003"/>
    <d v="2004-01-01T00:00:00"/>
    <s v="Thu"/>
    <s v="Miami"/>
    <m/>
    <n v="16"/>
    <s v="Florida State"/>
    <n v="9"/>
    <n v="14"/>
    <x v="0"/>
    <n v="76739"/>
    <s v="RB Jarrett Payton (Miami (FL))"/>
    <s v="FedEx"/>
    <s v="Orange Bowl"/>
  </r>
  <r>
    <n v="2002"/>
    <d v="2003-01-02T00:00:00"/>
    <s v="Thu"/>
    <s v="Southern California"/>
    <n v="5"/>
    <n v="38"/>
    <s v="Iowa"/>
    <n v="3"/>
    <n v="17"/>
    <x v="1"/>
    <n v="75971"/>
    <s v="QB Carson Palmer (Southern California)"/>
    <s v="FedEx"/>
    <s v="Orange Bowl"/>
  </r>
  <r>
    <n v="2001"/>
    <d v="2002-01-02T00:00:00"/>
    <s v="Wed"/>
    <s v="Florida"/>
    <n v="5"/>
    <n v="56"/>
    <s v="Maryland"/>
    <n v="6"/>
    <n v="23"/>
    <x v="0"/>
    <n v="73640"/>
    <s v="WR Taylor Jacobs (Florida)"/>
    <s v="FedEx"/>
    <s v="Orange Bowl"/>
  </r>
  <r>
    <n v="2000"/>
    <d v="2001-01-03T00:00:00"/>
    <s v="Wed"/>
    <s v="Oklahoma"/>
    <n v="1"/>
    <n v="13"/>
    <s v="Florida State"/>
    <n v="3"/>
    <n v="2"/>
    <x v="0"/>
    <n v="76835"/>
    <s v="LB Torrance Marshall (Oklahoma)"/>
    <s v="FedEx"/>
    <s v="Orange Bowl"/>
  </r>
  <r>
    <n v="1999"/>
    <d v="2000-01-01T00:00:00"/>
    <s v="Sat"/>
    <s v="Michigan"/>
    <n v="8"/>
    <n v="35"/>
    <s v="Alabama"/>
    <n v="5"/>
    <n v="34"/>
    <x v="1"/>
    <n v="70461"/>
    <s v="WR David Terrell (Michigan)"/>
    <s v="FedEx"/>
    <s v="Orange Bowl"/>
  </r>
  <r>
    <n v="1998"/>
    <d v="1999-01-02T00:00:00"/>
    <s v="Sat"/>
    <s v="Florida"/>
    <n v="7"/>
    <n v="31"/>
    <s v="Syracuse"/>
    <n v="18"/>
    <n v="10"/>
    <x v="0"/>
    <n v="67919"/>
    <s v="WR Travis Taylor (Florida)"/>
    <s v="FedEx"/>
    <s v="Orange Bowl"/>
  </r>
  <r>
    <n v="1997"/>
    <d v="1998-01-02T00:00:00"/>
    <s v="Fri"/>
    <s v="Nebraska"/>
    <n v="2"/>
    <n v="42"/>
    <s v="Tennessee"/>
    <n v="3"/>
    <n v="17"/>
    <x v="0"/>
    <n v="74002"/>
    <s v="RB Ahman Green (Nebraska)"/>
    <s v="FedEx"/>
    <s v="Orange Bowl"/>
  </r>
  <r>
    <n v="1996"/>
    <d v="1996-12-31T00:00:00"/>
    <s v="Tue"/>
    <s v="Nebraska"/>
    <n v="6"/>
    <n v="41"/>
    <s v="Virginia Tech"/>
    <n v="10"/>
    <n v="21"/>
    <x v="0"/>
    <n v="63297"/>
    <s v="RB Damon Benning (Nebraska), RB Ken Oxendine (Virginia Tech)"/>
    <s v="FedEx"/>
    <s v="Orange Bowl"/>
  </r>
  <r>
    <n v="1995"/>
    <d v="1996-01-01T00:00:00"/>
    <s v="Mon"/>
    <s v="Florida State"/>
    <n v="8"/>
    <n v="31"/>
    <s v="Notre Dame"/>
    <n v="6"/>
    <n v="26"/>
    <x v="1"/>
    <n v="72198"/>
    <s v="WR Andre Cooper (Florida State), WR Derrick Mayes (Notre Dame)"/>
    <s v="FedEx"/>
    <s v="Orange Bowl"/>
  </r>
  <r>
    <n v="1994"/>
    <d v="1995-01-01T00:00:00"/>
    <s v="Sun"/>
    <s v="Nebraska"/>
    <n v="1"/>
    <n v="24"/>
    <s v="Miami"/>
    <m/>
    <n v="17"/>
    <x v="1"/>
    <n v="81753"/>
    <s v="QB Tommie Frazier (Nebraska), WR Chris T. Jones (Miami (FL))"/>
    <s v="FedEx"/>
    <s v="Orange Bowl"/>
  </r>
  <r>
    <n v="1993"/>
    <d v="1994-01-01T00:00:00"/>
    <s v="Sat"/>
    <s v="Florida State"/>
    <n v="1"/>
    <n v="18"/>
    <s v="Nebraska"/>
    <n v="2"/>
    <n v="16"/>
    <x v="0"/>
    <n v="81536"/>
    <s v="QB Charlie Ward (Florida State), QB Tommie Frazier (Nebraska)"/>
    <s v="FedEx"/>
    <s v="Orange Bowl"/>
  </r>
  <r>
    <n v="1992"/>
    <d v="1993-01-01T00:00:00"/>
    <s v="Fri"/>
    <s v="Florida State"/>
    <n v="3"/>
    <n v="27"/>
    <s v="Nebraska"/>
    <n v="11"/>
    <n v="14"/>
    <x v="0"/>
    <n v="57324"/>
    <s v="QB Charlie Ward (Florida State), WR Corey Dixon (Nebraska)"/>
    <s v="FedEx"/>
    <s v="Orange Bowl"/>
  </r>
  <r>
    <n v="1991"/>
    <d v="1992-01-01T00:00:00"/>
    <s v="Wed"/>
    <s v="Miami"/>
    <m/>
    <n v="22"/>
    <s v="Nebraska"/>
    <n v="11"/>
    <n v="0"/>
    <x v="0"/>
    <n v="77747"/>
    <s v="RB Larry Jones (Miami (FL)), DB Tyrone Leggette (Nebraska)"/>
    <s v="FedEx"/>
    <s v="Orange Bowl"/>
  </r>
  <r>
    <n v="1990"/>
    <d v="1991-01-01T00:00:00"/>
    <s v="Tue"/>
    <s v="Colorado"/>
    <n v="1"/>
    <n v="10"/>
    <s v="Notre Dame"/>
    <n v="5"/>
    <n v="9"/>
    <x v="0"/>
    <n v="77062"/>
    <s v="QB Charles S. Johnson (Colorado), DL Chris Zorich (Notre Dame)"/>
    <s v="FedEx"/>
    <s v="Orange Bowl"/>
  </r>
  <r>
    <n v="1989"/>
    <d v="1990-01-01T00:00:00"/>
    <s v="Mon"/>
    <s v="Notre Dame"/>
    <n v="4"/>
    <n v="21"/>
    <s v="Colorado"/>
    <n v="1"/>
    <n v="6"/>
    <x v="1"/>
    <n v="81190"/>
    <s v="WR Raghib Ismail (Notre Dame), QB Darian Hagan (Colorado)"/>
    <s v="FedEx"/>
    <s v="Orange Bowl"/>
  </r>
  <r>
    <n v="1988"/>
    <d v="1989-01-02T00:00:00"/>
    <s v="Mon"/>
    <s v="Miami"/>
    <m/>
    <n v="23"/>
    <s v="Nebraska"/>
    <n v="6"/>
    <n v="3"/>
    <x v="0"/>
    <n v="79480"/>
    <s v="QB Steve Walsh (Miami (FL)), DB Charles Fryer (Nebraska)"/>
    <s v="FedEx"/>
    <s v="Orange Bowl"/>
  </r>
  <r>
    <n v="1987"/>
    <d v="1988-01-01T00:00:00"/>
    <s v="Fri"/>
    <s v="Miami"/>
    <m/>
    <n v="20"/>
    <s v="Oklahoma"/>
    <n v="1"/>
    <n v="14"/>
    <x v="0"/>
    <n v="74760"/>
    <s v="LB Bernard Clark (Miami (FL)), DL Darrell Reed (Oklahoma)"/>
    <m/>
    <s v="Orange Bowl"/>
  </r>
  <r>
    <n v="1986"/>
    <d v="1987-01-01T00:00:00"/>
    <s v="Thu"/>
    <s v="Oklahoma"/>
    <n v="3"/>
    <n v="42"/>
    <s v="Arkansas"/>
    <n v="9"/>
    <n v="8"/>
    <x v="0"/>
    <n v="52717"/>
    <s v="RB Spencer Tillman (Oklahoma), LB Dante Jones (Oklahoma)"/>
    <m/>
    <s v="Orange Bowl"/>
  </r>
  <r>
    <n v="1985"/>
    <d v="1986-01-01T00:00:00"/>
    <s v="Wed"/>
    <s v="Oklahoma"/>
    <n v="3"/>
    <n v="25"/>
    <s v="Penn State"/>
    <n v="1"/>
    <n v="10"/>
    <x v="1"/>
    <n v="74178"/>
    <s v="K Tim Lasher (Oklahoma), DB Sonny Brown (Oklahoma)"/>
    <m/>
    <s v="Orange Bowl"/>
  </r>
  <r>
    <n v="1984"/>
    <d v="1985-01-01T00:00:00"/>
    <s v="Tue"/>
    <s v="Washington"/>
    <n v="4"/>
    <n v="28"/>
    <s v="Oklahoma"/>
    <n v="2"/>
    <n v="17"/>
    <x v="1"/>
    <n v="56294"/>
    <s v="RB Jacque Robinson (Washington), DL Ron Holmes (Washington)"/>
    <m/>
    <s v="Orange Bowl"/>
  </r>
  <r>
    <n v="1983"/>
    <d v="1984-01-02T00:00:00"/>
    <s v="Mon"/>
    <s v="Miami"/>
    <m/>
    <n v="31"/>
    <s v="Nebraska"/>
    <n v="1"/>
    <n v="30"/>
    <x v="0"/>
    <n v="72549"/>
    <s v="QB Bernie Kosar (Miami (FL)), LB Jack Fernandez (Miami (FL))"/>
    <m/>
    <s v="Orange Bowl"/>
  </r>
  <r>
    <n v="1982"/>
    <d v="1983-01-01T00:00:00"/>
    <s v="Sat"/>
    <s v="Nebraska"/>
    <n v="3"/>
    <n v="21"/>
    <s v="Louisiana State"/>
    <n v="13"/>
    <n v="20"/>
    <x v="0"/>
    <n v="68713"/>
    <s v="QB Turner Gill (Nebraska), OL Dave Rimington (Nebraska)"/>
    <m/>
    <s v="Orange Bowl"/>
  </r>
  <r>
    <n v="1981"/>
    <d v="1982-01-01T00:00:00"/>
    <s v="Fri"/>
    <s v="Clemson"/>
    <n v="1"/>
    <n v="22"/>
    <s v="Nebraska"/>
    <n v="4"/>
    <n v="15"/>
    <x v="0"/>
    <n v="72748"/>
    <s v="QB Homer Jordan (Clemson), LB Jeff Davis (Clemson)"/>
    <m/>
    <s v="Orange Bowl"/>
  </r>
  <r>
    <n v="1980"/>
    <d v="1981-01-01T00:00:00"/>
    <s v="Thu"/>
    <s v="Oklahoma"/>
    <n v="4"/>
    <n v="18"/>
    <s v="Florida State"/>
    <n v="2"/>
    <n v="17"/>
    <x v="1"/>
    <n v="71043"/>
    <s v="QB J. C. Watts (Oklahoma), DL Jarvis Coursey (Florida State)"/>
    <m/>
    <s v="Orange Bowl"/>
  </r>
  <r>
    <n v="1979"/>
    <d v="1980-01-01T00:00:00"/>
    <s v="Tue"/>
    <s v="Oklahoma"/>
    <n v="5"/>
    <n v="24"/>
    <s v="Florida State"/>
    <n v="4"/>
    <n v="7"/>
    <x v="1"/>
    <n v="66714"/>
    <s v="QB J. C. Watts (Oklahoma), DB Bud Hebert (Oklahoma)"/>
    <m/>
    <s v="Orange Bowl"/>
  </r>
  <r>
    <n v="1978"/>
    <d v="1979-01-01T00:00:00"/>
    <s v="Mon"/>
    <s v="Oklahoma"/>
    <n v="4"/>
    <n v="31"/>
    <s v="Nebraska"/>
    <n v="6"/>
    <n v="24"/>
    <x v="0"/>
    <n v="66365"/>
    <s v="RB Billy Sims (Oklahoma), DL Reggie Kinlaw (Oklahoma)"/>
    <m/>
    <s v="Orange Bowl"/>
  </r>
  <r>
    <n v="1977"/>
    <d v="1978-01-02T00:00:00"/>
    <s v="Mon"/>
    <s v="Arkansas"/>
    <n v="6"/>
    <n v="31"/>
    <s v="Oklahoma"/>
    <n v="2"/>
    <n v="6"/>
    <x v="1"/>
    <n v="60987"/>
    <s v="RB Roland Sales (Arkansas), DL Reggie Freeman (Arkansas)"/>
    <m/>
    <s v="Orange Bowl"/>
  </r>
  <r>
    <n v="1976"/>
    <d v="1977-01-01T00:00:00"/>
    <s v="Sat"/>
    <s v="Ohio State"/>
    <n v="11"/>
    <n v="27"/>
    <s v="Colorado"/>
    <n v="12"/>
    <n v="10"/>
    <x v="0"/>
    <n v="65537"/>
    <s v="QB Rod Gerald (Ohio State), LB Tom Cousineau (Ohio State)"/>
    <m/>
    <s v="Orange Bowl"/>
  </r>
  <r>
    <n v="1975"/>
    <d v="1976-01-01T00:00:00"/>
    <s v="Thu"/>
    <s v="Oklahoma"/>
    <n v="3"/>
    <n v="14"/>
    <s v="Michigan"/>
    <n v="5"/>
    <n v="6"/>
    <x v="0"/>
    <n v="76799"/>
    <s v="QB Steve Davis (Oklahoma), OL Lee Roy Selmon (Oklahoma)"/>
    <m/>
    <s v="Orange Bowl"/>
  </r>
  <r>
    <n v="1974"/>
    <d v="1975-01-01T00:00:00"/>
    <s v="Wed"/>
    <s v="Notre Dame"/>
    <n v="9"/>
    <n v="13"/>
    <s v="Alabama"/>
    <n v="2"/>
    <n v="11"/>
    <x v="1"/>
    <n v="71801"/>
    <s v="RB Wayne Bullock (Notre Dame), DL Leroy Cook (Alabama)"/>
    <m/>
    <s v="Orange Bowl"/>
  </r>
  <r>
    <n v="1973"/>
    <d v="1974-01-01T00:00:00"/>
    <s v="Tue"/>
    <s v="Penn State"/>
    <n v="6"/>
    <n v="16"/>
    <s v="Louisiana State"/>
    <n v="13"/>
    <n v="9"/>
    <x v="0"/>
    <n v="60477"/>
    <s v="QB Tom Shuman (Penn State), DL Randy Crowder (Penn State)"/>
    <m/>
    <s v="Orange Bowl"/>
  </r>
  <r>
    <n v="1972"/>
    <d v="1973-01-01T00:00:00"/>
    <s v="Mon"/>
    <s v="Nebraska"/>
    <n v="9"/>
    <n v="40"/>
    <s v="Notre Dame"/>
    <n v="12"/>
    <n v="6"/>
    <x v="0"/>
    <n v="80010"/>
    <s v="WB Johnny Rodgers (Nebraska), DL Rich Glover (Nebraska)"/>
    <m/>
    <s v="Orange Bowl"/>
  </r>
  <r>
    <n v="1971"/>
    <d v="1972-01-01T00:00:00"/>
    <s v="Sat"/>
    <s v="Nebraska"/>
    <n v="1"/>
    <n v="38"/>
    <s v="Alabama"/>
    <n v="2"/>
    <n v="6"/>
    <x v="0"/>
    <n v="78151"/>
    <s v="QB Jerry Tagge (Nebraska), DL Willie Harper (Nebraska)"/>
    <m/>
    <s v="Orange Bowl"/>
  </r>
  <r>
    <n v="1970"/>
    <d v="1971-01-01T00:00:00"/>
    <s v="Fri"/>
    <s v="Nebraska"/>
    <n v="3"/>
    <n v="17"/>
    <s v="Louisiana State"/>
    <n v="5"/>
    <n v="12"/>
    <x v="0"/>
    <n v="80699"/>
    <s v="QB Jerry Tagge (Nebraska), DL Willie Harper (Nebraska)"/>
    <m/>
    <s v="Orange Bowl"/>
  </r>
  <r>
    <n v="1969"/>
    <d v="1970-01-01T00:00:00"/>
    <s v="Thu"/>
    <s v="Penn State"/>
    <n v="2"/>
    <n v="10"/>
    <s v="Missouri"/>
    <n v="6"/>
    <n v="3"/>
    <x v="0"/>
    <n v="77282"/>
    <s v="QB Chuck Burkhart (Penn State), DL Mike Reid (Penn State)"/>
    <m/>
    <s v="Orange Bowl"/>
  </r>
  <r>
    <n v="1968"/>
    <d v="1969-01-01T00:00:00"/>
    <s v="Wed"/>
    <s v="Penn State"/>
    <n v="3"/>
    <n v="15"/>
    <s v="Kansas"/>
    <n v="6"/>
    <n v="14"/>
    <x v="0"/>
    <n v="77719"/>
    <s v="RB Donnie Shanklin (Kansas)"/>
    <m/>
    <s v="Orange Bowl"/>
  </r>
  <r>
    <n v="1967"/>
    <d v="1968-01-01T00:00:00"/>
    <s v="Mon"/>
    <s v="Oklahoma"/>
    <n v="5"/>
    <n v="26"/>
    <s v="Tennessee"/>
    <n v="2"/>
    <n v="24"/>
    <x v="1"/>
    <n v="77993"/>
    <s v="QB Bob Warmack (Oklahoma)"/>
    <m/>
    <s v="Orange Bowl"/>
  </r>
  <r>
    <n v="1966"/>
    <d v="1967-01-02T00:00:00"/>
    <s v="Mon"/>
    <s v="Florida"/>
    <m/>
    <n v="27"/>
    <s v="Georgia Tech"/>
    <n v="8"/>
    <n v="12"/>
    <x v="0"/>
    <n v="72426"/>
    <s v="RB Larry Smith (Florida)"/>
    <m/>
    <s v="Orange Bowl"/>
  </r>
  <r>
    <n v="1965"/>
    <d v="1966-01-01T00:00:00"/>
    <s v="Sat"/>
    <s v="Alabama"/>
    <n v="4"/>
    <n v="39"/>
    <s v="Nebraska"/>
    <n v="3"/>
    <n v="28"/>
    <x v="1"/>
    <n v="72214"/>
    <s v="QB Steve Sloan (Alabama)"/>
    <m/>
    <s v="Orange Bowl"/>
  </r>
  <r>
    <n v="1964"/>
    <d v="1965-01-01T00:00:00"/>
    <s v="Fri"/>
    <s v="Texas"/>
    <n v="5"/>
    <n v="21"/>
    <s v="Alabama"/>
    <n v="2"/>
    <n v="17"/>
    <x v="1"/>
    <n v="72647"/>
    <s v="QB Joe Namath (Alabama)"/>
    <m/>
    <s v="Orange Bowl"/>
  </r>
  <r>
    <n v="1963"/>
    <d v="1964-01-01T00:00:00"/>
    <s v="Wed"/>
    <s v="Nebraska"/>
    <n v="6"/>
    <n v="13"/>
    <s v="Auburn"/>
    <n v="5"/>
    <n v="7"/>
    <x v="1"/>
    <n v="72647"/>
    <m/>
    <m/>
    <s v="Orange Bowl"/>
  </r>
  <r>
    <n v="1962"/>
    <d v="1963-01-01T00:00:00"/>
    <s v="Tue"/>
    <s v="Alabama"/>
    <n v="5"/>
    <n v="17"/>
    <s v="Oklahoma"/>
    <n v="8"/>
    <n v="0"/>
    <x v="0"/>
    <n v="72880"/>
    <m/>
    <m/>
    <s v="Orange Bowl"/>
  </r>
  <r>
    <n v="1961"/>
    <d v="1962-01-01T00:00:00"/>
    <s v="Mon"/>
    <s v="Louisiana State"/>
    <n v="3"/>
    <n v="25"/>
    <s v="Colorado"/>
    <n v="6"/>
    <n v="7"/>
    <x v="0"/>
    <n v="68150"/>
    <m/>
    <m/>
    <s v="Orange Bowl"/>
  </r>
  <r>
    <n v="1960"/>
    <d v="1961-01-02T00:00:00"/>
    <s v="Mon"/>
    <s v="Missouri"/>
    <n v="5"/>
    <n v="21"/>
    <s v="Navy"/>
    <n v="7"/>
    <n v="14"/>
    <x v="0"/>
    <n v="72212"/>
    <m/>
    <m/>
    <s v="Orange Bowl"/>
  </r>
  <r>
    <n v="1959"/>
    <d v="1960-01-01T00:00:00"/>
    <s v="Fri"/>
    <s v="Georgia"/>
    <n v="5"/>
    <n v="14"/>
    <s v="Missouri"/>
    <n v="20"/>
    <n v="0"/>
    <x v="0"/>
    <n v="72186"/>
    <m/>
    <m/>
    <s v="Orange Bowl"/>
  </r>
  <r>
    <n v="1958"/>
    <d v="1959-01-01T00:00:00"/>
    <s v="Thu"/>
    <s v="Oklahoma"/>
    <n v="3"/>
    <n v="21"/>
    <s v="Syracuse"/>
    <n v="10"/>
    <n v="6"/>
    <x v="0"/>
    <n v="75281"/>
    <m/>
    <m/>
    <s v="Orange Bowl"/>
  </r>
  <r>
    <n v="1957"/>
    <d v="1958-01-01T00:00:00"/>
    <s v="Wed"/>
    <s v="Oklahoma"/>
    <n v="5"/>
    <n v="48"/>
    <s v="Duke"/>
    <n v="16"/>
    <n v="21"/>
    <x v="0"/>
    <n v="76561"/>
    <m/>
    <m/>
    <s v="Orange Bowl"/>
  </r>
  <r>
    <n v="1956"/>
    <d v="1957-01-01T00:00:00"/>
    <s v="Tue"/>
    <s v="Colorado"/>
    <n v="19"/>
    <n v="27"/>
    <s v="Clemson"/>
    <m/>
    <n v="21"/>
    <x v="1"/>
    <n v="73280"/>
    <m/>
    <m/>
    <s v="Orange Bowl"/>
  </r>
  <r>
    <n v="1955"/>
    <d v="1956-01-02T00:00:00"/>
    <s v="Mon"/>
    <s v="Oklahoma"/>
    <n v="1"/>
    <n v="20"/>
    <s v="Maryland"/>
    <n v="3"/>
    <n v="6"/>
    <x v="0"/>
    <n v="76561"/>
    <m/>
    <m/>
    <s v="Orange Bowl"/>
  </r>
  <r>
    <n v="1954"/>
    <d v="1955-01-01T00:00:00"/>
    <s v="Sat"/>
    <s v="Duke"/>
    <n v="20"/>
    <n v="34"/>
    <s v="Nebraska"/>
    <m/>
    <n v="7"/>
    <x v="1"/>
    <n v="68750"/>
    <m/>
    <m/>
    <s v="Orange Bowl"/>
  </r>
  <r>
    <n v="1953"/>
    <d v="1954-01-01T00:00:00"/>
    <s v="Fri"/>
    <s v="Oklahoma"/>
    <n v="4"/>
    <n v="7"/>
    <s v="Maryland"/>
    <n v="1"/>
    <n v="0"/>
    <x v="1"/>
    <n v="68840"/>
    <m/>
    <m/>
    <s v="Orange Bowl"/>
  </r>
  <r>
    <n v="1952"/>
    <d v="1953-01-01T00:00:00"/>
    <s v="Thu"/>
    <s v="Alabama"/>
    <n v="8"/>
    <n v="61"/>
    <s v="Syracuse"/>
    <n v="16"/>
    <n v="6"/>
    <x v="0"/>
    <n v="66280"/>
    <m/>
    <m/>
    <s v="Orange Bowl"/>
  </r>
  <r>
    <n v="1951"/>
    <d v="1952-01-01T00:00:00"/>
    <s v="Tue"/>
    <s v="Georgia Tech"/>
    <n v="6"/>
    <n v="17"/>
    <s v="Baylor"/>
    <n v="9"/>
    <n v="14"/>
    <x v="0"/>
    <n v="65839"/>
    <m/>
    <m/>
    <s v="Orange Bowl"/>
  </r>
  <r>
    <n v="1950"/>
    <d v="1951-01-01T00:00:00"/>
    <s v="Mon"/>
    <s v="Clemson"/>
    <n v="11"/>
    <n v="15"/>
    <s v="Miami"/>
    <m/>
    <n v="14"/>
    <x v="1"/>
    <n v="65181"/>
    <m/>
    <m/>
    <s v="Orange Bowl"/>
  </r>
  <r>
    <n v="1949"/>
    <d v="1950-01-02T00:00:00"/>
    <s v="Mon"/>
    <s v="Santa Clara"/>
    <n v="14"/>
    <n v="21"/>
    <s v="Kentucky"/>
    <n v="20"/>
    <n v="13"/>
    <x v="0"/>
    <n v="64816"/>
    <m/>
    <m/>
    <s v="Orange Bowl"/>
  </r>
  <r>
    <n v="1948"/>
    <d v="1949-01-01T00:00:00"/>
    <s v="Sat"/>
    <s v="Texas"/>
    <m/>
    <n v="41"/>
    <s v="Georgia"/>
    <n v="12"/>
    <n v="28"/>
    <x v="0"/>
    <n v="60523"/>
    <m/>
    <m/>
    <s v="Orange Bowl"/>
  </r>
  <r>
    <n v="1947"/>
    <d v="1948-01-01T00:00:00"/>
    <s v="Thu"/>
    <s v="Georgia Tech"/>
    <n v="9"/>
    <n v="20"/>
    <s v="Kansas"/>
    <n v="13"/>
    <n v="14"/>
    <x v="0"/>
    <n v="59578"/>
    <m/>
    <m/>
    <s v="Orange Bowl"/>
  </r>
  <r>
    <n v="1946"/>
    <d v="1947-01-01T00:00:00"/>
    <s v="Wed"/>
    <s v="Rice"/>
    <n v="13"/>
    <n v="8"/>
    <s v="Tennessee"/>
    <n v="8"/>
    <n v="0"/>
    <x v="1"/>
    <n v="36152"/>
    <m/>
    <m/>
    <s v="Orange Bowl"/>
  </r>
  <r>
    <n v="1945"/>
    <d v="1946-01-01T00:00:00"/>
    <s v="Tue"/>
    <s v="Miami"/>
    <m/>
    <n v="13"/>
    <s v="Holy Cross"/>
    <n v="13"/>
    <n v="6"/>
    <x v="0"/>
    <n v="35709"/>
    <m/>
    <m/>
    <s v="Orange Bowl"/>
  </r>
  <r>
    <n v="1944"/>
    <d v="1945-01-01T00:00:00"/>
    <s v="Mon"/>
    <s v="Tulsa"/>
    <m/>
    <n v="26"/>
    <s v="Georgia Tech"/>
    <m/>
    <n v="12"/>
    <x v="1"/>
    <n v="23279"/>
    <m/>
    <m/>
    <s v="Orange Bowl"/>
  </r>
  <r>
    <n v="1943"/>
    <d v="1944-01-01T00:00:00"/>
    <s v="Sat"/>
    <s v="Louisiana State"/>
    <m/>
    <n v="19"/>
    <s v="Texas A&amp;M"/>
    <n v="16"/>
    <n v="14"/>
    <x v="0"/>
    <n v="25203"/>
    <m/>
    <m/>
    <s v="Orange Bowl"/>
  </r>
  <r>
    <n v="1942"/>
    <d v="1943-01-01T00:00:00"/>
    <s v="Fri"/>
    <s v="Alabama"/>
    <n v="7"/>
    <n v="37"/>
    <s v="Boston College"/>
    <n v="1"/>
    <n v="21"/>
    <x v="1"/>
    <n v="25166"/>
    <m/>
    <m/>
    <s v="Orange Bowl"/>
  </r>
  <r>
    <n v="1941"/>
    <d v="1942-01-01T00:00:00"/>
    <s v="Thu"/>
    <s v="Georgia"/>
    <n v="20"/>
    <n v="40"/>
    <s v="Texas Christian"/>
    <m/>
    <n v="26"/>
    <x v="1"/>
    <n v="35786"/>
    <s v="WR Bruce Alford Sr. (Texas Christian)"/>
    <m/>
    <s v="Orange Bowl"/>
  </r>
  <r>
    <n v="1940"/>
    <d v="1941-01-01T00:00:00"/>
    <s v="Wed"/>
    <s v="Mississippi State"/>
    <n v="11"/>
    <n v="14"/>
    <s v="Georgetown"/>
    <n v="9"/>
    <n v="7"/>
    <x v="1"/>
    <n v="29554"/>
    <m/>
    <m/>
    <s v="Orange Bowl"/>
  </r>
  <r>
    <n v="1939"/>
    <d v="1940-01-01T00:00:00"/>
    <s v="Mon"/>
    <s v="Georgia Tech"/>
    <n v="13"/>
    <n v="21"/>
    <s v="Missouri"/>
    <n v="7"/>
    <n v="7"/>
    <x v="1"/>
    <n v="29278"/>
    <m/>
    <m/>
    <s v="Orange Bowl"/>
  </r>
  <r>
    <n v="1938"/>
    <d v="1939-01-02T00:00:00"/>
    <s v="Mon"/>
    <s v="Tennessee"/>
    <n v="4"/>
    <n v="17"/>
    <s v="Oklahoma"/>
    <n v="5"/>
    <n v="0"/>
    <x v="0"/>
    <n v="32191"/>
    <m/>
    <m/>
    <s v="Orange Bowl"/>
  </r>
  <r>
    <n v="1937"/>
    <d v="1938-01-01T00:00:00"/>
    <s v="Sat"/>
    <s v="Auburn"/>
    <m/>
    <n v="6"/>
    <s v="Michigan State"/>
    <m/>
    <n v="0"/>
    <x v="1"/>
    <n v="18972"/>
    <m/>
    <m/>
    <s v="Orange Bowl"/>
  </r>
  <r>
    <n v="1936"/>
    <d v="1937-01-01T00:00:00"/>
    <s v="Fri"/>
    <s v="Duquesne"/>
    <n v="12"/>
    <n v="13"/>
    <s v="Mississippi State"/>
    <m/>
    <n v="12"/>
    <x v="1"/>
    <n v="9210"/>
    <m/>
    <m/>
    <s v="Orange Bowl"/>
  </r>
  <r>
    <n v="1935"/>
    <d v="1936-01-01T00:00:00"/>
    <s v="Wed"/>
    <s v="Catholic"/>
    <m/>
    <n v="20"/>
    <s v="Mississippi"/>
    <m/>
    <n v="19"/>
    <x v="1"/>
    <n v="6568"/>
    <m/>
    <m/>
    <s v="Orange Bowl"/>
  </r>
  <r>
    <n v="1934"/>
    <d v="1935-01-01T00:00:00"/>
    <s v="Tue"/>
    <s v="Bucknell"/>
    <m/>
    <n v="26"/>
    <s v="Miami"/>
    <m/>
    <n v="0"/>
    <x v="1"/>
    <n v="5134"/>
    <m/>
    <m/>
    <s v="Orange Bowl"/>
  </r>
  <r>
    <n v="2021"/>
    <d v="2022-01-01T00:00:00"/>
    <s v="Sat"/>
    <s v="Arkansas"/>
    <n v="22"/>
    <n v="24"/>
    <s v="Penn State"/>
    <m/>
    <n v="10"/>
    <x v="1"/>
    <n v="49577"/>
    <s v="Arkansas QB K.J. Jefferson"/>
    <s v="Outback Steakhouse"/>
    <s v="Outback Bowl"/>
  </r>
  <r>
    <n v="2020"/>
    <d v="2021-01-02T00:00:00"/>
    <s v="Sat"/>
    <s v="Mississippi"/>
    <m/>
    <n v="26"/>
    <s v="Indiana"/>
    <n v="7"/>
    <n v="20"/>
    <x v="0"/>
    <n v="11025"/>
    <s v="Ole Miss QB Matt Corral"/>
    <m/>
    <s v="Outback Bowl"/>
  </r>
  <r>
    <n v="2019"/>
    <d v="2020-01-01T00:00:00"/>
    <s v="Wed"/>
    <s v="Minnesota"/>
    <n v="16"/>
    <n v="31"/>
    <s v="Auburn"/>
    <n v="9"/>
    <n v="24"/>
    <x v="1"/>
    <n v="45652"/>
    <s v="Minnesota WR Tyler Johnson"/>
    <s v="Outback Steakhouse"/>
    <s v="Outback Bowl"/>
  </r>
  <r>
    <n v="2018"/>
    <d v="2019-01-01T00:00:00"/>
    <s v="Tue"/>
    <s v="Iowa"/>
    <m/>
    <n v="27"/>
    <s v="Mississippi State"/>
    <n v="18"/>
    <n v="22"/>
    <x v="0"/>
    <n v="40518"/>
    <s v="Iowa WR Nick Easley"/>
    <s v="Outback Steakhouse"/>
    <s v="Outback Bowl"/>
  </r>
  <r>
    <n v="2017"/>
    <d v="2018-01-01T00:00:00"/>
    <s v="Mon"/>
    <s v="South Carolina"/>
    <m/>
    <n v="26"/>
    <s v="Michigan"/>
    <m/>
    <n v="19"/>
    <x v="1"/>
    <n v="45687"/>
    <s v="South Carolina QB Jake Bentley"/>
    <s v="Outback Steakhouse"/>
    <s v="Outback Bowl"/>
  </r>
  <r>
    <n v="2016"/>
    <d v="2017-01-02T00:00:00"/>
    <s v="Mon"/>
    <s v="Florida"/>
    <n v="20"/>
    <n v="30"/>
    <s v="Iowa"/>
    <n v="21"/>
    <n v="3"/>
    <x v="0"/>
    <n v="51119"/>
    <s v="Florida DB Chauncey Gardner"/>
    <s v="Outback Steakhouse"/>
    <s v="Outback Bowl"/>
  </r>
  <r>
    <n v="2015"/>
    <d v="2016-01-01T00:00:00"/>
    <s v="Fri"/>
    <s v="Tennessee"/>
    <m/>
    <n v="45"/>
    <s v="Northwestern"/>
    <n v="12"/>
    <n v="6"/>
    <x v="0"/>
    <n v="53202"/>
    <s v="Tennessee RB Jalen Hurd"/>
    <m/>
    <s v="Outback Bowl"/>
  </r>
  <r>
    <n v="2014"/>
    <d v="2015-01-01T00:00:00"/>
    <s v="Thu"/>
    <s v="Wisconsin"/>
    <n v="17"/>
    <n v="34"/>
    <s v="Auburn"/>
    <n v="19"/>
    <n v="31"/>
    <x v="0"/>
    <n v="44023"/>
    <s v="RB Melvin Gordon (Wisconsin)"/>
    <m/>
    <s v="Outback Bowl"/>
  </r>
  <r>
    <n v="2013"/>
    <d v="2014-01-01T00:00:00"/>
    <s v="Wed"/>
    <s v="Louisiana State"/>
    <n v="14"/>
    <n v="21"/>
    <s v="Iowa"/>
    <m/>
    <n v="14"/>
    <x v="1"/>
    <n v="51296"/>
    <s v="RB Jeremy Hill (LSU)"/>
    <s v="Outback Steakhouse"/>
    <s v="Outback Bowl"/>
  </r>
  <r>
    <n v="2012"/>
    <d v="2013-01-01T00:00:00"/>
    <s v="Tue"/>
    <s v="South Carolina"/>
    <n v="11"/>
    <n v="33"/>
    <s v="Michigan"/>
    <n v="19"/>
    <n v="28"/>
    <x v="0"/>
    <n v="54527"/>
    <s v="WR Ace Sanders (South Carolina)"/>
    <s v="Outback Steakhouse"/>
    <s v="Outback Bowl"/>
  </r>
  <r>
    <n v="2011"/>
    <d v="2012-01-02T00:00:00"/>
    <s v="Mon"/>
    <s v="Michigan State"/>
    <n v="12"/>
    <n v="33"/>
    <s v="Georgia"/>
    <n v="18"/>
    <n v="30"/>
    <x v="0"/>
    <n v="49429"/>
    <s v="DB Brandon Boykin (Georgia)"/>
    <s v="Outback Steakhouse"/>
    <s v="Outback Bowl"/>
  </r>
  <r>
    <n v="2010"/>
    <d v="2011-01-01T00:00:00"/>
    <s v="Sat"/>
    <s v="Florida"/>
    <m/>
    <n v="37"/>
    <s v="Penn State"/>
    <m/>
    <n v="24"/>
    <x v="1"/>
    <n v="60574"/>
    <s v="DB Ahmad Black (Florida)"/>
    <s v="Outback Steakhouse"/>
    <s v="Outback Bowl"/>
  </r>
  <r>
    <n v="2009"/>
    <d v="2010-01-01T00:00:00"/>
    <s v="Fri"/>
    <s v="Auburn"/>
    <m/>
    <n v="38"/>
    <s v="Northwestern"/>
    <m/>
    <n v="35"/>
    <x v="1"/>
    <n v="49383"/>
    <s v="WR Darvin Adams (Auburn)"/>
    <s v="Outback Steakhouse"/>
    <s v="Outback Bowl"/>
  </r>
  <r>
    <n v="2008"/>
    <d v="2009-01-01T00:00:00"/>
    <s v="Thu"/>
    <s v="Iowa"/>
    <m/>
    <n v="31"/>
    <s v="South Carolina"/>
    <m/>
    <n v="10"/>
    <x v="1"/>
    <n v="55117"/>
    <s v="RB Shonn Greene (Iowa)"/>
    <s v="Outback Steakhouse"/>
    <s v="Outback Bowl"/>
  </r>
  <r>
    <n v="2007"/>
    <d v="2008-01-01T00:00:00"/>
    <s v="Tue"/>
    <s v="Tennessee"/>
    <n v="16"/>
    <n v="21"/>
    <s v="Wisconsin"/>
    <n v="18"/>
    <n v="17"/>
    <x v="0"/>
    <n v="60121"/>
    <s v="QB Erik Ainge (Tennessee)"/>
    <s v="Outback Steakhouse"/>
    <s v="Outback Bowl"/>
  </r>
  <r>
    <n v="2006"/>
    <d v="2007-01-01T00:00:00"/>
    <s v="Mon"/>
    <s v="Penn State"/>
    <m/>
    <n v="20"/>
    <s v="Tennessee"/>
    <n v="17"/>
    <n v="10"/>
    <x v="0"/>
    <n v="65601"/>
    <s v="RB Tony Hunt (Penn State)"/>
    <s v="Outback Steakhouse"/>
    <s v="Outback Bowl"/>
  </r>
  <r>
    <n v="2005"/>
    <d v="2006-01-02T00:00:00"/>
    <s v="Mon"/>
    <s v="Florida"/>
    <n v="16"/>
    <n v="31"/>
    <s v="Iowa"/>
    <n v="25"/>
    <n v="24"/>
    <x v="0"/>
    <n v="65881"/>
    <s v="WR Dallas Baker (Florida)"/>
    <s v="Outback Steakhouse"/>
    <s v="Outback Bowl"/>
  </r>
  <r>
    <n v="2004"/>
    <d v="2005-01-01T00:00:00"/>
    <s v="Sat"/>
    <s v="Georgia"/>
    <n v="8"/>
    <n v="24"/>
    <s v="Wisconsin"/>
    <n v="16"/>
    <n v="21"/>
    <x v="0"/>
    <n v="62414"/>
    <s v="DL David Pollack (Georgia)"/>
    <s v="Outback Steakhouse"/>
    <s v="Outback Bowl"/>
  </r>
  <r>
    <n v="2003"/>
    <d v="2004-01-01T00:00:00"/>
    <s v="Thu"/>
    <s v="Iowa"/>
    <n v="13"/>
    <n v="37"/>
    <s v="Florida"/>
    <n v="17"/>
    <n v="17"/>
    <x v="0"/>
    <n v="65372"/>
    <s v="RB Fred Russell (Iowa)"/>
    <s v="Outback Steakhouse"/>
    <s v="Outback Bowl"/>
  </r>
  <r>
    <n v="2002"/>
    <d v="2003-01-01T00:00:00"/>
    <s v="Wed"/>
    <s v="Michigan"/>
    <n v="12"/>
    <n v="38"/>
    <s v="Florida"/>
    <n v="22"/>
    <n v="30"/>
    <x v="0"/>
    <n v="65101"/>
    <s v="RB Chris Perry (Michigan)"/>
    <s v="Outback Steakhouse"/>
    <s v="Outback Bowl"/>
  </r>
  <r>
    <n v="2001"/>
    <d v="2002-01-01T00:00:00"/>
    <s v="Tue"/>
    <s v="South Carolina"/>
    <n v="14"/>
    <n v="31"/>
    <s v="Ohio State"/>
    <n v="22"/>
    <n v="28"/>
    <x v="0"/>
    <n v="66249"/>
    <s v="QB Phil Petty (South Carolina)"/>
    <s v="Outback Steakhouse"/>
    <s v="Outback Bowl"/>
  </r>
  <r>
    <n v="2000"/>
    <d v="2001-01-01T00:00:00"/>
    <s v="Mon"/>
    <s v="South Carolina"/>
    <m/>
    <n v="24"/>
    <s v="Ohio State"/>
    <n v="19"/>
    <n v="7"/>
    <x v="0"/>
    <n v="65229"/>
    <s v="RB Ryan Brewer (South Carolina)"/>
    <s v="Outback Steakhouse"/>
    <s v="Outback Bowl"/>
  </r>
  <r>
    <n v="1999"/>
    <d v="2000-01-01T00:00:00"/>
    <s v="Sat"/>
    <s v="Georgia"/>
    <n v="21"/>
    <n v="28"/>
    <s v="Purdue"/>
    <n v="19"/>
    <n v="25"/>
    <x v="1"/>
    <n v="54059"/>
    <s v="QB Drew Brees (Purdue)"/>
    <s v="Outback Steakhouse"/>
    <s v="Outback Bowl"/>
  </r>
  <r>
    <n v="1998"/>
    <d v="1999-01-01T00:00:00"/>
    <s v="Fri"/>
    <s v="Penn State"/>
    <n v="22"/>
    <n v="26"/>
    <s v="Kentucky"/>
    <m/>
    <n v="14"/>
    <x v="1"/>
    <n v="66005"/>
    <s v="DL Courtney Brown (Penn State)"/>
    <s v="Outback Steakhouse"/>
    <s v="Outback Bowl"/>
  </r>
  <r>
    <n v="1997"/>
    <d v="1998-01-01T00:00:00"/>
    <s v="Thu"/>
    <s v="Georgia"/>
    <n v="12"/>
    <n v="33"/>
    <s v="Wisconsin"/>
    <m/>
    <n v="6"/>
    <x v="1"/>
    <n v="56186"/>
    <s v="QB Mike Bobo (Georgia)"/>
    <s v="Outback Steakhouse"/>
    <s v="Outback Bowl"/>
  </r>
  <r>
    <n v="1996"/>
    <d v="1997-01-01T00:00:00"/>
    <s v="Wed"/>
    <s v="Alabama"/>
    <n v="16"/>
    <n v="17"/>
    <s v="Michigan"/>
    <n v="15"/>
    <n v="14"/>
    <x v="1"/>
    <n v="53161"/>
    <s v="LB Dwayne Rudd (Alabama)"/>
    <s v="Outback Steakhouse"/>
    <s v="Outback Bowl"/>
  </r>
  <r>
    <n v="1995"/>
    <d v="1996-01-01T00:00:00"/>
    <s v="Mon"/>
    <s v="Penn State"/>
    <n v="15"/>
    <n v="43"/>
    <s v="Auburn"/>
    <n v="16"/>
    <n v="14"/>
    <x v="0"/>
    <n v="65313"/>
    <s v="WR Bobby Engram (Penn State)"/>
    <m/>
    <s v="Outback Bowl"/>
  </r>
  <r>
    <n v="1994"/>
    <d v="1995-01-02T00:00:00"/>
    <s v="Mon"/>
    <s v="Wisconsin"/>
    <m/>
    <n v="34"/>
    <s v="Duke"/>
    <n v="25"/>
    <n v="20"/>
    <x v="0"/>
    <n v="61384"/>
    <s v="RB Terrell Fletcher (Wisconsin)"/>
    <m/>
    <s v="Outback Bowl"/>
  </r>
  <r>
    <n v="1993"/>
    <d v="1994-01-01T00:00:00"/>
    <s v="Sat"/>
    <s v="Michigan"/>
    <n v="23"/>
    <n v="42"/>
    <s v="North Carolina State"/>
    <m/>
    <n v="7"/>
    <x v="1"/>
    <n v="52649"/>
    <s v="RB Tyrone Wheatley (Michigan)"/>
    <m/>
    <s v="Outback Bowl"/>
  </r>
  <r>
    <n v="1992"/>
    <d v="1993-01-01T00:00:00"/>
    <s v="Fri"/>
    <s v="Tennessee"/>
    <n v="17"/>
    <n v="38"/>
    <s v="Boston College"/>
    <n v="16"/>
    <n v="23"/>
    <x v="1"/>
    <n v="52056"/>
    <s v="QB Heath Shuler (Tennessee)"/>
    <m/>
    <s v="Outback Bowl"/>
  </r>
  <r>
    <n v="1991"/>
    <d v="1992-01-01T00:00:00"/>
    <s v="Wed"/>
    <s v="Syracuse"/>
    <n v="16"/>
    <n v="24"/>
    <s v="Ohio State"/>
    <n v="25"/>
    <n v="17"/>
    <x v="0"/>
    <n v="57789"/>
    <s v="QB Marvin Graves (Syracuse)"/>
    <m/>
    <s v="Outback Bowl"/>
  </r>
  <r>
    <n v="1990"/>
    <d v="1991-01-01T00:00:00"/>
    <s v="Tue"/>
    <s v="Clemson"/>
    <n v="14"/>
    <n v="30"/>
    <s v="Illinois"/>
    <n v="16"/>
    <n v="0"/>
    <x v="0"/>
    <n v="63154"/>
    <s v="QB DeChane Cameron (Clemson)"/>
    <m/>
    <s v="Outback Bowl"/>
  </r>
  <r>
    <n v="1989"/>
    <d v="1990-01-01T00:00:00"/>
    <s v="Mon"/>
    <s v="Auburn"/>
    <n v="9"/>
    <n v="31"/>
    <s v="Ohio State"/>
    <n v="21"/>
    <n v="14"/>
    <x v="0"/>
    <n v="52535"/>
    <s v="QB Reggie Slack (Auburn)"/>
    <m/>
    <s v="Outback Bowl"/>
  </r>
  <r>
    <n v="1988"/>
    <d v="1989-01-02T00:00:00"/>
    <s v="Mon"/>
    <s v="Syracuse"/>
    <n v="17"/>
    <n v="23"/>
    <s v="Louisiana State"/>
    <n v="16"/>
    <n v="10"/>
    <x v="1"/>
    <n v="51112"/>
    <s v="RB Robert Drummond (Syracuse)"/>
    <m/>
    <s v="Outback Bowl"/>
  </r>
  <r>
    <n v="1987"/>
    <d v="1988-01-02T00:00:00"/>
    <s v="Sat"/>
    <s v="Michigan"/>
    <m/>
    <n v="28"/>
    <s v="Alabama"/>
    <m/>
    <n v="24"/>
    <x v="1"/>
    <n v="60156"/>
    <s v="RB Jamie Morris (Michigan)"/>
    <m/>
    <s v="Outback Bowl"/>
  </r>
  <r>
    <n v="1986"/>
    <d v="1986-12-23T00:00:00"/>
    <s v="Tue"/>
    <s v="Boston College"/>
    <m/>
    <n v="27"/>
    <s v="Georgia"/>
    <n v="17"/>
    <n v="24"/>
    <x v="0"/>
    <n v="25368"/>
    <s v="DB Garry Moss (Georgia), QB James Jackson (Georgia)"/>
    <m/>
    <s v="Outback Bowl"/>
  </r>
  <r>
    <n v="2021"/>
    <d v="2021-12-30T00:00:00"/>
    <s v="Thu"/>
    <s v="Michigan State"/>
    <n v="11"/>
    <n v="31"/>
    <s v="Pittsburgh"/>
    <n v="13"/>
    <n v="21"/>
    <x v="0"/>
    <n v="41230"/>
    <s v="Michigan State WR Jayden Reed, Michigan State LB Cal Haladay"/>
    <s v="Chick-fil-A"/>
    <s v="Peach Bowl"/>
  </r>
  <r>
    <n v="2020"/>
    <d v="2021-01-01T00:00:00"/>
    <s v="Fri"/>
    <s v="Georgia"/>
    <n v="11"/>
    <n v="24"/>
    <s v="Cincinnati"/>
    <n v="6"/>
    <n v="21"/>
    <x v="1"/>
    <n v="15301"/>
    <s v="Georgia K Jack Podlesny, Georgia LB Azeez Ojulari"/>
    <s v="Chick-fil-A"/>
    <s v="Peach Bowl"/>
  </r>
  <r>
    <n v="2019"/>
    <d v="2019-12-28T00:00:00"/>
    <s v="Sat"/>
    <s v="Louisiana State"/>
    <n v="1"/>
    <n v="63"/>
    <s v="Oklahoma"/>
    <n v="4"/>
    <n v="28"/>
    <x v="0"/>
    <n v="78347"/>
    <s v="LSU QB Joe Burrow, LSU LB K'Lavon Chaisson"/>
    <s v="Chick-fil-A"/>
    <s v="Peach Bowl"/>
  </r>
  <r>
    <n v="2018"/>
    <d v="2018-12-29T00:00:00"/>
    <s v="Sat"/>
    <s v="Florida"/>
    <n v="10"/>
    <n v="41"/>
    <s v="Michigan"/>
    <n v="8"/>
    <n v="15"/>
    <x v="1"/>
    <n v="74006"/>
    <s v="Florida QB Feleipe Franks"/>
    <s v="Chick-fil-A"/>
    <s v="Peach Bowl"/>
  </r>
  <r>
    <n v="2017"/>
    <d v="2018-01-01T00:00:00"/>
    <s v="Mon"/>
    <s v="Central Florida"/>
    <n v="10"/>
    <n v="34"/>
    <s v="Auburn"/>
    <n v="7"/>
    <n v="27"/>
    <x v="1"/>
    <n v="71109"/>
    <s v="Central Florida QB McKenzie Milton, Central Florida LB Shaquem Griffin"/>
    <s v="Chick-fil-A"/>
    <s v="Peach Bowl"/>
  </r>
  <r>
    <n v="2016"/>
    <d v="2016-12-31T00:00:00"/>
    <s v="Sat"/>
    <s v="Alabama"/>
    <n v="1"/>
    <n v="24"/>
    <s v="Washington"/>
    <n v="4"/>
    <n v="7"/>
    <x v="0"/>
    <n v="75996"/>
    <s v="Alabama RB Bo Scarbrough, Alabama LB Ryan Anderson"/>
    <s v="Chick-fil-A"/>
    <s v="Peach Bowl"/>
  </r>
  <r>
    <n v="2015"/>
    <d v="2015-12-31T00:00:00"/>
    <s v="Thu"/>
    <s v="Houston"/>
    <n v="14"/>
    <n v="38"/>
    <s v="Florida State"/>
    <n v="9"/>
    <n v="24"/>
    <x v="1"/>
    <n v="71007"/>
    <s v="Houston QB Greg Ward, Jr., Houston CB William Jackson III"/>
    <s v="Chick-fil-A"/>
    <s v="Peach Bowl"/>
  </r>
  <r>
    <n v="2014"/>
    <d v="2014-12-31T00:00:00"/>
    <s v="Wed"/>
    <s v="Texas Christian"/>
    <n v="6"/>
    <n v="42"/>
    <s v="Mississippi"/>
    <n v="9"/>
    <n v="3"/>
    <x v="0"/>
    <n v="65706"/>
    <s v="QB Trevone Boykin (TCU), DE James McFarland (TCU)"/>
    <s v="Chick-Fil-A"/>
    <s v="Peach Bowl"/>
  </r>
  <r>
    <n v="2013"/>
    <d v="2013-12-31T00:00:00"/>
    <s v="Tue"/>
    <s v="Texas A&amp;M"/>
    <n v="20"/>
    <n v="52"/>
    <s v="Duke"/>
    <n v="22"/>
    <n v="48"/>
    <x v="0"/>
    <n v="67496"/>
    <s v="QB Johnny Manziel (Texas A&amp;M), DB Toney Hurd Jr. (Texas A&amp;M)"/>
    <s v="Chick-fil-A"/>
    <s v="Peach Bowl"/>
  </r>
  <r>
    <n v="2012"/>
    <d v="2012-12-31T00:00:00"/>
    <s v="Mon"/>
    <s v="Clemson"/>
    <n v="14"/>
    <n v="25"/>
    <s v="Louisiana State"/>
    <n v="9"/>
    <n v="24"/>
    <x v="1"/>
    <n v="68027"/>
    <s v="QB Tajh Boyd (Clemson)"/>
    <s v="Chick-fil-A"/>
    <s v="Peach Bowl"/>
  </r>
  <r>
    <n v="2011"/>
    <d v="2011-12-31T00:00:00"/>
    <s v="Sat"/>
    <s v="Auburn"/>
    <m/>
    <n v="43"/>
    <s v="Virginia"/>
    <m/>
    <n v="24"/>
    <x v="1"/>
    <n v="72919"/>
    <s v="RB Onterio McCalebb (Auburn), DB Chris Davis (Auburn)"/>
    <s v="Chick-fil-A"/>
    <s v="Peach Bowl"/>
  </r>
  <r>
    <n v="2010"/>
    <d v="2010-12-31T00:00:00"/>
    <s v="Fri"/>
    <s v="Florida State"/>
    <n v="23"/>
    <n v="26"/>
    <s v="South Carolina"/>
    <n v="19"/>
    <n v="17"/>
    <x v="1"/>
    <n v="72217"/>
    <s v="QB Chris Thompson (Florida State), DB Greg Reid (Florida State)"/>
    <s v="Chick-fil-A"/>
    <s v="Peach Bowl"/>
  </r>
  <r>
    <n v="2009"/>
    <d v="2009-12-31T00:00:00"/>
    <s v="Thu"/>
    <s v="Virginia Tech"/>
    <n v="12"/>
    <n v="37"/>
    <s v="Tennessee"/>
    <m/>
    <n v="14"/>
    <x v="1"/>
    <n v="73777"/>
    <s v="RB Ryan Williams (Virginia Tech), LB Cody Grimm (Virginia Tech)"/>
    <s v="Chick-fil-A"/>
    <s v="Peach Bowl"/>
  </r>
  <r>
    <n v="2008"/>
    <d v="2008-12-31T00:00:00"/>
    <s v="Wed"/>
    <s v="Louisiana State"/>
    <m/>
    <n v="38"/>
    <s v="Georgia Tech"/>
    <n v="14"/>
    <n v="3"/>
    <x v="0"/>
    <n v="71423"/>
    <s v="QB Jordan Jefferson (Louisiana State), LB Perry Riley (Louisiana State)"/>
    <s v="Chick-fil-A"/>
    <s v="Peach Bowl"/>
  </r>
  <r>
    <n v="2007"/>
    <d v="2007-12-31T00:00:00"/>
    <s v="Mon"/>
    <s v="Auburn"/>
    <n v="22"/>
    <n v="23"/>
    <s v="Clemson"/>
    <n v="15"/>
    <n v="20"/>
    <x v="1"/>
    <n v="74413"/>
    <s v="RB C.J. Spiller (Clemson), DL Pat Sims (Auburn)"/>
    <s v="Chick-fil-A"/>
    <s v="Peach Bowl"/>
  </r>
  <r>
    <n v="2006"/>
    <d v="2006-12-30T00:00:00"/>
    <s v="Sat"/>
    <s v="Georgia"/>
    <m/>
    <n v="31"/>
    <s v="Virginia Tech"/>
    <n v="14"/>
    <n v="24"/>
    <x v="0"/>
    <n v="75406"/>
    <s v="QB Matthew Stafford (Georgia), LB Tony Taylor (Georgia)"/>
    <s v="Chick-fil-A"/>
    <s v="Peach Bowl"/>
  </r>
  <r>
    <n v="2005"/>
    <d v="2005-12-30T00:00:00"/>
    <s v="Fri"/>
    <s v="Louisiana State"/>
    <n v="10"/>
    <n v="40"/>
    <s v="Miami"/>
    <m/>
    <n v="3"/>
    <x v="1"/>
    <n v="65620"/>
    <s v="QB Matt Flynn (Louisiana State), DL Jim Morris (Miami (FL))"/>
    <s v="Chick-fil-A"/>
    <s v="Peach Bowl"/>
  </r>
  <r>
    <n v="2004"/>
    <d v="2004-12-31T00:00:00"/>
    <s v="Fri"/>
    <s v="Miami"/>
    <m/>
    <n v="27"/>
    <s v="Florida"/>
    <n v="20"/>
    <n v="10"/>
    <x v="0"/>
    <n v="69322"/>
    <s v="WR Roscoe Parrish (Miami (FL)), DB Devin Hester (Miami (FL))"/>
    <s v="Chick-fil-A"/>
    <s v="Peach Bowl"/>
  </r>
  <r>
    <n v="2003"/>
    <d v="2004-01-02T00:00:00"/>
    <s v="Fri"/>
    <s v="Clemson"/>
    <m/>
    <n v="27"/>
    <s v="Tennessee"/>
    <n v="6"/>
    <n v="14"/>
    <x v="0"/>
    <n v="75125"/>
    <s v="RB Chad Jasmin (Clemson), LB Leroy Hill (Clemson)"/>
    <s v="Chick-fil-A"/>
    <s v="Peach Bowl"/>
  </r>
  <r>
    <n v="2002"/>
    <d v="2002-12-31T00:00:00"/>
    <s v="Tue"/>
    <s v="Maryland"/>
    <n v="20"/>
    <n v="30"/>
    <s v="Tennessee"/>
    <m/>
    <n v="3"/>
    <x v="1"/>
    <n v="68330"/>
    <s v="QB Scott McBrien (Maryland), LB E.J. Henderson (Maryland)"/>
    <s v="Chick-fil-A"/>
    <s v="Peach Bowl"/>
  </r>
  <r>
    <n v="2001"/>
    <d v="2001-12-31T00:00:00"/>
    <s v="Mon"/>
    <s v="North Carolina"/>
    <m/>
    <n v="16"/>
    <s v="Auburn"/>
    <m/>
    <n v="10"/>
    <x v="1"/>
    <n v="71827"/>
    <s v="QB Ronald Curry (North Carolina), DL Ryan Sims (North Carolina)"/>
    <s v="Chick-fil-A"/>
    <s v="Peach Bowl"/>
  </r>
  <r>
    <n v="2000"/>
    <d v="2000-12-29T00:00:00"/>
    <s v="Fri"/>
    <s v="Louisiana State"/>
    <m/>
    <n v="28"/>
    <s v="Georgia Tech"/>
    <n v="15"/>
    <n v="14"/>
    <x v="0"/>
    <n v="73614"/>
    <s v="QB Rohan Davey (Louisiana State), LB Bradie James (Louisiana State)"/>
    <s v="Chick-fil-A"/>
    <s v="Peach Bowl"/>
  </r>
  <r>
    <n v="1999"/>
    <d v="1999-12-30T00:00:00"/>
    <s v="Thu"/>
    <s v="Mississippi State"/>
    <n v="15"/>
    <n v="17"/>
    <s v="Clemson"/>
    <m/>
    <n v="7"/>
    <x v="1"/>
    <n v="73315"/>
    <s v="QB Wayne Madkin (Mississippi State), LB Keith Adams (Clemson)"/>
    <s v="Chick-fil-A"/>
    <s v="Peach Bowl"/>
  </r>
  <r>
    <n v="1998"/>
    <d v="1998-12-31T00:00:00"/>
    <s v="Thu"/>
    <s v="Georgia"/>
    <n v="19"/>
    <n v="35"/>
    <s v="Virginia"/>
    <n v="13"/>
    <n v="33"/>
    <x v="1"/>
    <n v="72876"/>
    <s v="RB Olandis Gary (Georgia), LB Wally Rainer (Virginia)"/>
    <s v="Chick-fil-A"/>
    <s v="Peach Bowl"/>
  </r>
  <r>
    <n v="1997"/>
    <d v="1998-01-02T00:00:00"/>
    <s v="Fri"/>
    <s v="Auburn"/>
    <n v="13"/>
    <n v="21"/>
    <s v="Clemson"/>
    <m/>
    <n v="17"/>
    <x v="1"/>
    <n v="71212"/>
    <s v="QB Dameuyne Craig (Auburn), LB Anthony Simmons (Clemson)"/>
    <m/>
    <s v="Peach Bowl"/>
  </r>
  <r>
    <n v="1996"/>
    <d v="1996-12-28T00:00:00"/>
    <s v="Sat"/>
    <s v="Louisiana State"/>
    <n v="17"/>
    <n v="10"/>
    <s v="Clemson"/>
    <m/>
    <n v="7"/>
    <x v="1"/>
    <n v="63622"/>
    <s v="QB Herb Tyler (Louisiana State), LB Trevor Pryce (Clemson)"/>
    <m/>
    <s v="Peach Bowl"/>
  </r>
  <r>
    <n v="1995"/>
    <d v="1995-12-30T00:00:00"/>
    <s v="Sat"/>
    <s v="Virginia"/>
    <n v="18"/>
    <n v="34"/>
    <s v="Georgia"/>
    <m/>
    <n v="27"/>
    <x v="1"/>
    <n v="70825"/>
    <s v="RB Tiki Barber (Virginia), LB Whit Marshall (Georgia)"/>
    <m/>
    <s v="Peach Bowl"/>
  </r>
  <r>
    <n v="1994"/>
    <d v="1995-01-01T00:00:00"/>
    <s v="Sun"/>
    <s v="North Carolina State"/>
    <n v="23"/>
    <n v="28"/>
    <s v="Mississippi State"/>
    <n v="16"/>
    <n v="24"/>
    <x v="1"/>
    <n v="64902"/>
    <s v="RB Tremayne Stephens (North Carolina State), DL Carl Reeves (North Carolina State)"/>
    <m/>
    <s v="Peach Bowl"/>
  </r>
  <r>
    <n v="1993"/>
    <d v="1993-12-31T00:00:00"/>
    <s v="Fri"/>
    <s v="Clemson"/>
    <n v="24"/>
    <n v="14"/>
    <s v="Kentucky"/>
    <m/>
    <n v="13"/>
    <x v="1"/>
    <n v="63416"/>
    <s v="RB Emory Smith (Clemson), LB Zane Beehn (Kentucky)"/>
    <m/>
    <s v="Peach Bowl"/>
  </r>
  <r>
    <n v="1992"/>
    <d v="1993-01-02T00:00:00"/>
    <s v="Sat"/>
    <s v="North Carolina"/>
    <n v="19"/>
    <n v="21"/>
    <s v="Mississippi State"/>
    <n v="24"/>
    <n v="17"/>
    <x v="0"/>
    <n v="69125"/>
    <s v="RB Natrone Means (North Carolina), LB Marc Woodard (Mississippi State)"/>
    <m/>
    <s v="Peach Bowl"/>
  </r>
  <r>
    <n v="1991"/>
    <d v="1992-01-01T00:00:00"/>
    <s v="Wed"/>
    <s v="East Carolina"/>
    <n v="12"/>
    <n v="37"/>
    <s v="North Carolina State"/>
    <n v="21"/>
    <n v="34"/>
    <x v="0"/>
    <n v="59322"/>
    <s v="QB Jeff Blake (East Carolina), DB Billy Ray Haynes (North Carolina State)"/>
    <m/>
    <s v="Peach Bowl"/>
  </r>
  <r>
    <n v="1990"/>
    <d v="1990-12-29T00:00:00"/>
    <s v="Sat"/>
    <s v="Auburn"/>
    <m/>
    <n v="27"/>
    <s v="Indiana"/>
    <m/>
    <n v="23"/>
    <x v="1"/>
    <n v="38912"/>
    <s v="QB Stan White (Auburn), DB Mike Dumas (Indiana)"/>
    <m/>
    <s v="Peach Bowl"/>
  </r>
  <r>
    <n v="1989"/>
    <d v="1989-12-30T00:00:00"/>
    <s v="Sat"/>
    <s v="Syracuse"/>
    <m/>
    <n v="19"/>
    <s v="Georgia"/>
    <m/>
    <n v="18"/>
    <x v="1"/>
    <n v="44991"/>
    <s v="RB Michael Owens (Syracuse), LB Morris Lewis (Georgia)"/>
    <m/>
    <s v="Peach Bowl"/>
  </r>
  <r>
    <n v="1988"/>
    <d v="1988-12-31T00:00:00"/>
    <s v="Sat"/>
    <s v="North Carolina State"/>
    <m/>
    <n v="28"/>
    <s v="Iowa"/>
    <m/>
    <n v="23"/>
    <x v="1"/>
    <n v="44635"/>
    <s v="QB Shane Montgomery (North Carolina State), DB Michael Brooks (North Carolina State)"/>
    <m/>
    <s v="Peach Bowl"/>
  </r>
  <r>
    <n v="1987"/>
    <d v="1988-01-02T00:00:00"/>
    <s v="Sat"/>
    <s v="Tennessee"/>
    <n v="17"/>
    <n v="27"/>
    <s v="Indiana"/>
    <m/>
    <n v="22"/>
    <x v="1"/>
    <n v="58737"/>
    <s v="RB Reggie Cobb (Tennessee), LB Van Waiters (Indiana)"/>
    <m/>
    <s v="Peach Bowl"/>
  </r>
  <r>
    <n v="1986"/>
    <d v="1986-12-31T00:00:00"/>
    <s v="Wed"/>
    <s v="Virginia Tech"/>
    <m/>
    <n v="25"/>
    <s v="North Carolina State"/>
    <n v="18"/>
    <n v="24"/>
    <x v="0"/>
    <n v="53668"/>
    <s v="QB Erik Kramer (North Carolina State), DB Derrick Taylor (North Carolina State)"/>
    <m/>
    <s v="Peach Bowl"/>
  </r>
  <r>
    <n v="1985"/>
    <d v="1985-12-31T00:00:00"/>
    <s v="Tue"/>
    <s v="Army"/>
    <m/>
    <n v="31"/>
    <s v="Illinois"/>
    <m/>
    <n v="29"/>
    <x v="1"/>
    <n v="29857"/>
    <s v="QB Rob Healy (Army), DB Peel Chronister (Army)"/>
    <m/>
    <s v="Peach Bowl"/>
  </r>
  <r>
    <n v="1984"/>
    <d v="1984-12-31T00:00:00"/>
    <s v="Mon"/>
    <s v="Virginia"/>
    <m/>
    <n v="27"/>
    <s v="Purdue"/>
    <m/>
    <n v="24"/>
    <x v="1"/>
    <n v="41107"/>
    <s v="RB Howard Petty (Virginia), QB Ray Daly (Virginia)"/>
    <m/>
    <s v="Peach Bowl"/>
  </r>
  <r>
    <n v="1983"/>
    <d v="1983-12-30T00:00:00"/>
    <s v="Fri"/>
    <s v="Florida State"/>
    <m/>
    <n v="28"/>
    <s v="North Carolina"/>
    <m/>
    <n v="3"/>
    <x v="1"/>
    <n v="25648"/>
    <s v="QB Eric Thomas (Florida State), DL Alphonso Carreker (Florida State)"/>
    <m/>
    <s v="Peach Bowl"/>
  </r>
  <r>
    <n v="1982"/>
    <d v="1982-12-31T00:00:00"/>
    <s v="Fri"/>
    <s v="Iowa"/>
    <m/>
    <n v="28"/>
    <s v="Tennessee"/>
    <m/>
    <n v="22"/>
    <x v="1"/>
    <n v="50134"/>
    <s v="QB Chuck Long (Iowa), DL Clay Uhlenhake (Iowa)"/>
    <m/>
    <s v="Peach Bowl"/>
  </r>
  <r>
    <n v="1981"/>
    <d v="1981-12-31T00:00:00"/>
    <s v="Thu"/>
    <s v="West Virginia"/>
    <m/>
    <n v="26"/>
    <s v="Florida"/>
    <m/>
    <n v="6"/>
    <x v="1"/>
    <n v="37582"/>
    <s v="RB Mickey Walczak (West Virginia), DB Don Stempie (West Virginia)"/>
    <m/>
    <s v="Peach Bowl"/>
  </r>
  <r>
    <n v="1980"/>
    <d v="1981-01-02T00:00:00"/>
    <s v="Fri"/>
    <s v="Miami"/>
    <m/>
    <n v="20"/>
    <s v="Virginia Tech"/>
    <m/>
    <n v="10"/>
    <x v="1"/>
    <n v="45384"/>
    <s v="QB Jim Kelly (Miami (FL)), DL Jim Burt (Miami (FL))"/>
    <m/>
    <s v="Peach Bowl"/>
  </r>
  <r>
    <n v="1979"/>
    <d v="1979-12-31T00:00:00"/>
    <s v="Mon"/>
    <s v="Baylor"/>
    <n v="19"/>
    <n v="24"/>
    <s v="Clemson"/>
    <n v="18"/>
    <n v="18"/>
    <x v="1"/>
    <n v="57731"/>
    <s v="QB Mike Brannan (Baylor), DL Andrew Melontree (Baylor)"/>
    <m/>
    <s v="Peach Bowl"/>
  </r>
  <r>
    <n v="1978"/>
    <d v="1978-12-25T00:00:00"/>
    <s v="Mon"/>
    <s v="Purdue"/>
    <n v="17"/>
    <n v="41"/>
    <s v="Georgia Tech"/>
    <m/>
    <n v="21"/>
    <x v="1"/>
    <n v="20277"/>
    <s v="QB Mark Herrmann (Purdue), DL Calvin Clark (Purdue)"/>
    <m/>
    <s v="Peach Bowl"/>
  </r>
  <r>
    <n v="1977"/>
    <d v="1977-12-31T00:00:00"/>
    <s v="Sat"/>
    <s v="North Carolina State"/>
    <m/>
    <n v="24"/>
    <s v="Iowa State"/>
    <m/>
    <n v="14"/>
    <x v="1"/>
    <n v="36733"/>
    <s v="QB Johnny Evans (North Carolina State), DB Richard Carter (North Carolina State)"/>
    <m/>
    <s v="Peach Bowl"/>
  </r>
  <r>
    <n v="1976"/>
    <d v="1976-12-31T00:00:00"/>
    <s v="Fri"/>
    <s v="Kentucky"/>
    <m/>
    <n v="21"/>
    <s v="North Carolina"/>
    <n v="19"/>
    <n v="0"/>
    <x v="0"/>
    <n v="54132"/>
    <s v="RB Rod Stewart (Kentucky), LB Mike Martin (Kentucky)"/>
    <m/>
    <s v="Peach Bowl"/>
  </r>
  <r>
    <n v="1975"/>
    <d v="1975-12-31T00:00:00"/>
    <s v="Wed"/>
    <s v="West Virginia"/>
    <m/>
    <n v="13"/>
    <s v="North Carolina State"/>
    <m/>
    <n v="10"/>
    <x v="1"/>
    <n v="45134"/>
    <s v="QB Dan Kendra (West Virginia), LB Ray Marshall (West Virginia)"/>
    <m/>
    <s v="Peach Bowl"/>
  </r>
  <r>
    <n v="1974"/>
    <d v="1974-12-28T00:00:00"/>
    <s v="Sat"/>
    <s v="Vanderbilt"/>
    <m/>
    <n v="6"/>
    <s v="Texas Tech"/>
    <m/>
    <n v="6"/>
    <x v="1"/>
    <n v="31695"/>
    <s v="RB Larry Isaac (Texas Tech), DB Dennis Harrison (Vanderbilt)"/>
    <m/>
    <s v="Peach Bowl"/>
  </r>
  <r>
    <n v="1973"/>
    <d v="1973-12-28T00:00:00"/>
    <s v="Fri"/>
    <s v="Georgia"/>
    <m/>
    <n v="17"/>
    <s v="Maryland"/>
    <n v="18"/>
    <n v="16"/>
    <x v="0"/>
    <n v="38107"/>
    <s v="RB Louis Carter (Maryland), LB Sylvester Boler (Georgia)"/>
    <m/>
    <s v="Peach Bowl"/>
  </r>
  <r>
    <n v="1972"/>
    <d v="1972-12-29T00:00:00"/>
    <s v="Fri"/>
    <s v="North Carolina State"/>
    <m/>
    <n v="49"/>
    <s v="West Virginia"/>
    <n v="18"/>
    <n v="13"/>
    <x v="0"/>
    <n v="52671"/>
    <s v="QB Dave Buckey (North Carolina State), DL George Bell (North Carolina State)"/>
    <m/>
    <s v="Peach Bowl"/>
  </r>
  <r>
    <n v="1971"/>
    <d v="1971-12-30T00:00:00"/>
    <s v="Thu"/>
    <s v="Mississippi"/>
    <n v="17"/>
    <n v="41"/>
    <s v="Georgia Tech"/>
    <m/>
    <n v="18"/>
    <x v="1"/>
    <n v="36711"/>
    <s v="QB Norris Weese (Mississippi), LB Crowell Armstrong (Mississippi)"/>
    <m/>
    <s v="Peach Bowl"/>
  </r>
  <r>
    <n v="1970"/>
    <d v="1970-12-30T00:00:00"/>
    <s v="Wed"/>
    <s v="Arizona State"/>
    <n v="8"/>
    <n v="48"/>
    <s v="North Carolina"/>
    <m/>
    <n v="26"/>
    <x v="1"/>
    <n v="52126"/>
    <s v="RB Monroe Eley (Arizona State), DL Junior Ah You (Arizona State)"/>
    <m/>
    <s v="Peach Bowl"/>
  </r>
  <r>
    <n v="1969"/>
    <d v="1969-12-30T00:00:00"/>
    <s v="Tue"/>
    <s v="West Virginia"/>
    <n v="19"/>
    <n v="14"/>
    <s v="South Carolina"/>
    <m/>
    <n v="3"/>
    <x v="1"/>
    <n v="48452"/>
    <s v="RB Ed Williams (West Virginia), DL Carl Crennel (West Virginia)"/>
    <m/>
    <s v="Peach Bowl"/>
  </r>
  <r>
    <n v="1968"/>
    <d v="1968-12-30T00:00:00"/>
    <s v="Mon"/>
    <s v="Louisiana State"/>
    <m/>
    <n v="31"/>
    <s v="Florida State"/>
    <n v="19"/>
    <n v="27"/>
    <x v="0"/>
    <n v="35545"/>
    <s v="QB Mike Hillman (Louisiana State), DL Buddy Millican (Louisiana State)"/>
    <m/>
    <s v="Peach Bowl"/>
  </r>
  <r>
    <n v="2021"/>
    <d v="2021-12-29T00:00:00"/>
    <s v="Wed"/>
    <s v="Maryland"/>
    <m/>
    <n v="54"/>
    <s v="Virginia Tech"/>
    <m/>
    <n v="10"/>
    <x v="1"/>
    <n v="29653"/>
    <s v="Maryland QB Taulia Tagovailoa"/>
    <s v="New Era"/>
    <s v="Pinstripe Bowl"/>
  </r>
  <r>
    <n v="2019"/>
    <d v="2019-12-27T00:00:00"/>
    <s v="Fri"/>
    <s v="Michigan State"/>
    <m/>
    <n v="27"/>
    <s v="Wake Forest"/>
    <m/>
    <n v="21"/>
    <x v="1"/>
    <n v="36895"/>
    <s v="Michigan State QB Brian Lewerke"/>
    <s v="New Era"/>
    <s v="Pinstripe Bowl"/>
  </r>
  <r>
    <n v="2018"/>
    <d v="2018-12-27T00:00:00"/>
    <s v="Thu"/>
    <s v="Wisconsin"/>
    <m/>
    <n v="35"/>
    <s v="Miami"/>
    <m/>
    <n v="3"/>
    <x v="1"/>
    <n v="37821"/>
    <s v="Wisconsin RB Jonathan Taylor"/>
    <s v="New Era"/>
    <s v="Pinstripe Bowl"/>
  </r>
  <r>
    <n v="2017"/>
    <d v="2017-12-27T00:00:00"/>
    <s v="Wed"/>
    <s v="Iowa"/>
    <m/>
    <n v="27"/>
    <s v="Boston College"/>
    <m/>
    <n v="20"/>
    <x v="1"/>
    <n v="37667"/>
    <s v="Iowa RB Akrum Wadley"/>
    <s v="New Era"/>
    <s v="Pinstripe Bowl"/>
  </r>
  <r>
    <n v="2016"/>
    <d v="2016-12-28T00:00:00"/>
    <s v="Wed"/>
    <s v="Northwestern"/>
    <m/>
    <n v="31"/>
    <s v="Pittsburgh"/>
    <n v="22"/>
    <n v="24"/>
    <x v="0"/>
    <n v="37918"/>
    <s v="Northwestern RB Justin Jackson"/>
    <s v="New Era"/>
    <s v="Pinstripe Bowl"/>
  </r>
  <r>
    <n v="2015"/>
    <d v="2015-12-26T00:00:00"/>
    <s v="Sat"/>
    <s v="Duke"/>
    <m/>
    <n v="44"/>
    <s v="Indiana"/>
    <m/>
    <n v="41"/>
    <x v="1"/>
    <n v="37218"/>
    <s v="Duke QB Thomas Sirk, Duke RB Shaun Wilson"/>
    <s v="New Era"/>
    <s v="Pinstripe Bowl"/>
  </r>
  <r>
    <n v="2014"/>
    <d v="2014-12-27T00:00:00"/>
    <s v="Sat"/>
    <s v="Penn State"/>
    <m/>
    <n v="31"/>
    <s v="Boston College"/>
    <m/>
    <n v="30"/>
    <x v="1"/>
    <n v="49012"/>
    <s v="QB Christian Hackenberg (Penn State)"/>
    <s v="New Era"/>
    <s v="Pinstripe Bowl"/>
  </r>
  <r>
    <n v="2013"/>
    <d v="2013-12-28T00:00:00"/>
    <s v="Sat"/>
    <s v="Notre Dame"/>
    <n v="25"/>
    <n v="29"/>
    <s v="Rutgers"/>
    <m/>
    <n v="16"/>
    <x v="1"/>
    <n v="47122"/>
    <s v="OT Zack Martin (Notre Dame)"/>
    <s v="New Era"/>
    <s v="Pinstripe Bowl"/>
  </r>
  <r>
    <n v="2012"/>
    <d v="2012-12-29T00:00:00"/>
    <s v="Sat"/>
    <s v="Syracuse"/>
    <m/>
    <n v="38"/>
    <s v="West Virginia"/>
    <m/>
    <n v="14"/>
    <x v="1"/>
    <n v="39098"/>
    <s v="RB Prince-Tyson Gulley (Syracuse)"/>
    <s v="New Era"/>
    <s v="Pinstripe Bowl"/>
  </r>
  <r>
    <n v="2011"/>
    <d v="2011-12-30T00:00:00"/>
    <s v="Fri"/>
    <s v="Rutgers"/>
    <m/>
    <n v="27"/>
    <s v="Iowa State"/>
    <m/>
    <n v="13"/>
    <x v="1"/>
    <n v="38328"/>
    <s v="RB Jawan Jamison (Rutgers)"/>
    <s v="New Era"/>
    <s v="Pinstripe Bowl"/>
  </r>
  <r>
    <n v="2010"/>
    <d v="2010-12-30T00:00:00"/>
    <s v="Thu"/>
    <s v="Syracuse"/>
    <m/>
    <n v="36"/>
    <s v="Kansas State"/>
    <m/>
    <n v="34"/>
    <x v="1"/>
    <n v="38274"/>
    <s v="RB Delon Carter (Syracuse)"/>
    <s v="New Era"/>
    <s v="Pinstripe Bowl"/>
  </r>
  <r>
    <n v="2021"/>
    <d v="2021-12-27T00:00:00"/>
    <s v="Mon"/>
    <s v="Western Michigan"/>
    <m/>
    <n v="52"/>
    <s v="Nevada"/>
    <m/>
    <n v="24"/>
    <x v="1"/>
    <n v="22321"/>
    <s v="Western Michigan RB Sean Tyler"/>
    <s v="Ford Motor Company"/>
    <s v="Quick Lane Bowl"/>
  </r>
  <r>
    <n v="2019"/>
    <d v="2019-12-26T00:00:00"/>
    <s v="Thu"/>
    <s v="Pittsburgh"/>
    <m/>
    <n v="34"/>
    <s v="Eastern Michigan"/>
    <m/>
    <n v="30"/>
    <x v="1"/>
    <n v="34765"/>
    <s v="Pittsburgh QB Kenny Pickett"/>
    <s v="Quick Lane"/>
    <s v="Quick Lane Bowl"/>
  </r>
  <r>
    <n v="2018"/>
    <d v="2018-12-26T00:00:00"/>
    <s v="Wed"/>
    <s v="Minnesota"/>
    <m/>
    <n v="34"/>
    <s v="Georgia Tech"/>
    <m/>
    <n v="10"/>
    <x v="1"/>
    <n v="27228"/>
    <s v="Minnesota RB Mohamed Ibrahim"/>
    <s v="Quick Lane"/>
    <s v="Quick Lane Bowl"/>
  </r>
  <r>
    <n v="2017"/>
    <d v="2017-12-26T00:00:00"/>
    <s v="Tue"/>
    <s v="Duke"/>
    <m/>
    <n v="36"/>
    <s v="Northern Illinois"/>
    <m/>
    <n v="14"/>
    <x v="1"/>
    <n v="20211"/>
    <s v="Duke QB Daniel Jones"/>
    <s v="Quick Lane"/>
    <s v="Quick Lane Bowl"/>
  </r>
  <r>
    <n v="2016"/>
    <d v="2016-12-26T00:00:00"/>
    <s v="Mon"/>
    <s v="Boston College"/>
    <m/>
    <n v="36"/>
    <s v="Maryland"/>
    <m/>
    <n v="30"/>
    <x v="1"/>
    <n v="19117"/>
    <s v="BC Defensive Line"/>
    <s v="Ford"/>
    <s v="Quick Lane Bowl"/>
  </r>
  <r>
    <n v="2015"/>
    <d v="2015-12-28T00:00:00"/>
    <s v="Mon"/>
    <s v="Minnesota"/>
    <m/>
    <n v="21"/>
    <s v="Central Michigan"/>
    <m/>
    <n v="14"/>
    <x v="1"/>
    <n v="34217"/>
    <s v="Minnesota QB Mitch Leidner"/>
    <m/>
    <s v="Quick Lane Bowl"/>
  </r>
  <r>
    <n v="2014"/>
    <d v="2014-12-26T00:00:00"/>
    <s v="Fri"/>
    <s v="Rutgers"/>
    <m/>
    <n v="40"/>
    <s v="North Carolina"/>
    <m/>
    <n v="21"/>
    <x v="1"/>
    <n v="23876"/>
    <s v="RB Josh Hicks (MVP)"/>
    <m/>
    <s v="Quick Lane Bowl"/>
  </r>
  <r>
    <n v="2021"/>
    <d v="2022-01-01T00:00:00"/>
    <s v="Sat"/>
    <s v="Ohio State"/>
    <n v="7"/>
    <n v="48"/>
    <s v="Utah"/>
    <n v="10"/>
    <n v="45"/>
    <x v="0"/>
    <n v="87842"/>
    <s v="Ohio State WR Jaxon Smith-Njigba"/>
    <s v="Capital One"/>
    <s v="Rose Bowl"/>
  </r>
  <r>
    <n v="2020"/>
    <d v="2021-01-01T00:00:00"/>
    <s v="Fri"/>
    <s v="Alabama"/>
    <n v="1"/>
    <n v="31"/>
    <s v="Notre Dame"/>
    <n v="4"/>
    <n v="14"/>
    <x v="0"/>
    <n v="18373"/>
    <s v="Alabama WR DeVonta Smith, Alabama CB Patrick Surtain II"/>
    <s v="Capital One"/>
    <s v="Rose Bowl"/>
  </r>
  <r>
    <n v="2019"/>
    <d v="2020-01-01T00:00:00"/>
    <s v="Wed"/>
    <s v="Oregon"/>
    <n v="7"/>
    <n v="28"/>
    <s v="Wisconsin"/>
    <n v="11"/>
    <n v="27"/>
    <x v="0"/>
    <n v="90462"/>
    <s v="Oregon QB Justin Herbert, Oregon S Brady Breeze"/>
    <s v="Northwestern Mutual"/>
    <s v="Rose Bowl"/>
  </r>
  <r>
    <n v="2018"/>
    <d v="2019-01-01T00:00:00"/>
    <s v="Tue"/>
    <s v="Ohio State"/>
    <n v="5"/>
    <n v="28"/>
    <s v="Washington"/>
    <n v="9"/>
    <n v="23"/>
    <x v="0"/>
    <n v="91853"/>
    <s v="Ohio State QB Dwayne Haskins, Ohio State S Brendon White"/>
    <s v="Northwestern Mutual"/>
    <s v="Rose Bowl"/>
  </r>
  <r>
    <n v="2017"/>
    <d v="2018-01-01T00:00:00"/>
    <s v="Mon"/>
    <s v="Georgia"/>
    <n v="3"/>
    <n v="54"/>
    <s v="Oklahoma"/>
    <n v="2"/>
    <n v="48"/>
    <x v="1"/>
    <n v="92844"/>
    <s v="Georgia RB Sony Michel, Georgia LB Roquan Smith"/>
    <s v="Northwestern Mutual"/>
    <s v="Rose Bowl"/>
  </r>
  <r>
    <n v="2016"/>
    <d v="2017-01-02T00:00:00"/>
    <s v="Mon"/>
    <s v="Southern California"/>
    <n v="9"/>
    <n v="52"/>
    <s v="Penn State"/>
    <n v="5"/>
    <n v="49"/>
    <x v="1"/>
    <n v="95128"/>
    <s v="USC QB Sam Darnold, USC DT Stevie Tu'ikolovatu"/>
    <s v="Northwestern Mutual"/>
    <s v="Rose Bowl"/>
  </r>
  <r>
    <n v="2015"/>
    <d v="2016-01-01T00:00:00"/>
    <s v="Fri"/>
    <s v="Stanford"/>
    <n v="5"/>
    <n v="45"/>
    <s v="Iowa"/>
    <n v="6"/>
    <n v="16"/>
    <x v="0"/>
    <n v="94268"/>
    <s v="Stanford RB Christian McCaffrey, Stanford DE Aziz Shittu"/>
    <s v="Northwestern Mutual"/>
    <s v="Rose Bowl"/>
  </r>
  <r>
    <n v="2014"/>
    <d v="2015-01-01T00:00:00"/>
    <s v="Thu"/>
    <s v="Oregon"/>
    <n v="3"/>
    <n v="59"/>
    <s v="Florida State"/>
    <n v="2"/>
    <n v="20"/>
    <x v="1"/>
    <n v="91322"/>
    <s v="QB Marcus Mariota (Oregon), LB Tony Washington (Oregon)"/>
    <s v="Northwestern Mutual"/>
    <s v="Rose Bowl"/>
  </r>
  <r>
    <n v="2013"/>
    <d v="2014-01-01T00:00:00"/>
    <s v="Wed"/>
    <s v="Michigan State"/>
    <n v="4"/>
    <n v="24"/>
    <s v="Stanford"/>
    <n v="5"/>
    <n v="20"/>
    <x v="0"/>
    <n v="95173"/>
    <s v="QB Connor Cook (Michigan State)"/>
    <s v="Vizio"/>
    <s v="Rose Bowl"/>
  </r>
  <r>
    <n v="2012"/>
    <d v="2013-01-01T00:00:00"/>
    <s v="Tue"/>
    <s v="Stanford"/>
    <n v="8"/>
    <n v="20"/>
    <s v="Wisconsin"/>
    <m/>
    <n v="14"/>
    <x v="1"/>
    <n v="93359"/>
    <s v="RB Stepfan Taylor (Stanford), DB Usua Amanam (Stanford)"/>
    <s v="Vizio"/>
    <s v="Rose Bowl"/>
  </r>
  <r>
    <n v="2011"/>
    <d v="2012-01-02T00:00:00"/>
    <s v="Mon"/>
    <s v="Oregon"/>
    <n v="6"/>
    <n v="45"/>
    <s v="Wisconsin"/>
    <n v="9"/>
    <n v="38"/>
    <x v="0"/>
    <n v="91245"/>
    <s v="WR Lavasier Tuinei (Oregon), LB Kiko Alonso (Oregon)"/>
    <s v="Vizio"/>
    <s v="Rose Bowl"/>
  </r>
  <r>
    <n v="2010"/>
    <d v="2011-01-01T00:00:00"/>
    <s v="Sat"/>
    <s v="Texas Christian"/>
    <n v="3"/>
    <n v="21"/>
    <s v="Wisconsin"/>
    <n v="4"/>
    <n v="19"/>
    <x v="0"/>
    <n v="94118"/>
    <s v="QB Andy Dalton (Texas Christian), LB Tank Carder (Texas Christian)"/>
    <s v="Vizio"/>
    <s v="Rose Bowl"/>
  </r>
  <r>
    <n v="2009"/>
    <d v="2010-01-01T00:00:00"/>
    <s v="Fri"/>
    <s v="Ohio State"/>
    <n v="8"/>
    <n v="26"/>
    <s v="Oregon"/>
    <n v="7"/>
    <n v="17"/>
    <x v="1"/>
    <n v="93963"/>
    <s v="QB Terrelle Pryor (Ohio State), DL Kenny Rowe (Oregon)"/>
    <s v="Citi"/>
    <s v="Rose Bowl"/>
  </r>
  <r>
    <n v="2008"/>
    <d v="2009-01-01T00:00:00"/>
    <s v="Thu"/>
    <s v="Southern California"/>
    <n v="5"/>
    <n v="38"/>
    <s v="Penn State"/>
    <n v="6"/>
    <n v="24"/>
    <x v="0"/>
    <n v="93293"/>
    <s v="QB Mark Sanchez (Southern California), LB Kaluka Malava (Southern California)"/>
    <s v="Citi"/>
    <s v="Rose Bowl"/>
  </r>
  <r>
    <n v="2007"/>
    <d v="2008-01-01T00:00:00"/>
    <s v="Tue"/>
    <s v="Southern California"/>
    <n v="6"/>
    <n v="49"/>
    <s v="Illinois"/>
    <n v="13"/>
    <n v="17"/>
    <x v="0"/>
    <n v="93923"/>
    <s v="QB John David Booty (Southern California), LB Rey Maualuga (Southern California)"/>
    <s v="Citi"/>
    <s v="Rose Bowl"/>
  </r>
  <r>
    <n v="2006"/>
    <d v="2007-01-01T00:00:00"/>
    <s v="Mon"/>
    <s v="Southern California"/>
    <n v="8"/>
    <n v="32"/>
    <s v="Michigan"/>
    <n v="3"/>
    <n v="18"/>
    <x v="1"/>
    <n v="93852"/>
    <s v="WR Dwayne Jarrett (Southern California), OL Brian Cushing (Southern California)"/>
    <s v="Citi"/>
    <s v="Rose Bowl"/>
  </r>
  <r>
    <n v="2005"/>
    <d v="2006-01-04T00:00:00"/>
    <s v="Wed"/>
    <s v="Texas"/>
    <n v="2"/>
    <n v="41"/>
    <s v="Southern California"/>
    <n v="1"/>
    <n v="38"/>
    <x v="1"/>
    <n v="93986"/>
    <s v="QB Vince Young (Texas), DB Michael Huff (Texas)"/>
    <s v="Citi"/>
    <s v="Rose Bowl"/>
  </r>
  <r>
    <n v="2004"/>
    <d v="2005-01-01T00:00:00"/>
    <s v="Sat"/>
    <s v="Texas"/>
    <n v="6"/>
    <n v="38"/>
    <s v="Michigan"/>
    <n v="13"/>
    <n v="37"/>
    <x v="0"/>
    <n v="93468"/>
    <s v="QB Vince Young (Texas), LB LaMarr Woodley (Michigan)"/>
    <s v="Citi"/>
    <s v="Rose Bowl"/>
  </r>
  <r>
    <n v="2003"/>
    <d v="2004-01-01T00:00:00"/>
    <s v="Thu"/>
    <s v="Southern California"/>
    <n v="1"/>
    <n v="28"/>
    <s v="Michigan"/>
    <n v="4"/>
    <n v="14"/>
    <x v="0"/>
    <n v="93849"/>
    <s v="QB Matt Leinart (Southern California)"/>
    <s v="Citi"/>
    <s v="Rose Bowl"/>
  </r>
  <r>
    <n v="2002"/>
    <d v="2003-01-01T00:00:00"/>
    <s v="Wed"/>
    <s v="Oklahoma"/>
    <n v="8"/>
    <n v="34"/>
    <s v="Washington State"/>
    <n v="7"/>
    <n v="14"/>
    <x v="1"/>
    <n v="86848"/>
    <s v="QB Nate Hybl (Oklahoma)"/>
    <s v="Citi"/>
    <s v="Rose Bowl"/>
  </r>
  <r>
    <n v="2001"/>
    <d v="2002-01-03T00:00:00"/>
    <s v="Thu"/>
    <s v="Miami"/>
    <m/>
    <n v="37"/>
    <s v="Nebraska"/>
    <n v="4"/>
    <n v="14"/>
    <x v="0"/>
    <n v="93781"/>
    <s v="QB Ken Dorsey (Miami (FL)), WR Andre Johnson (Miami (FL))"/>
    <s v="Sony/Playstation 2"/>
    <s v="Rose Bowl"/>
  </r>
  <r>
    <n v="2000"/>
    <d v="2001-01-01T00:00:00"/>
    <s v="Mon"/>
    <s v="Washington"/>
    <n v="4"/>
    <n v="34"/>
    <s v="Purdue"/>
    <n v="14"/>
    <n v="24"/>
    <x v="0"/>
    <n v="94392"/>
    <s v="QB Marques Tuiasosopo (Washington)"/>
    <s v="AT&amp;T"/>
    <s v="Rose Bowl"/>
  </r>
  <r>
    <n v="1999"/>
    <d v="2000-01-01T00:00:00"/>
    <s v="Sat"/>
    <s v="Wisconsin"/>
    <n v="4"/>
    <n v="17"/>
    <s v="Stanford"/>
    <n v="22"/>
    <n v="9"/>
    <x v="0"/>
    <n v="93731"/>
    <s v="RB Ron Dayne (Wisconsin)"/>
    <s v="AT&amp;T"/>
    <s v="Rose Bowl"/>
  </r>
  <r>
    <n v="1998"/>
    <d v="1999-01-01T00:00:00"/>
    <s v="Fri"/>
    <s v="Wisconsin"/>
    <n v="9"/>
    <n v="38"/>
    <s v="UCLA"/>
    <n v="6"/>
    <n v="31"/>
    <x v="1"/>
    <n v="93872"/>
    <s v="RB Ron Dayne (Wisconsin)"/>
    <s v="AT&amp;T"/>
    <s v="Rose Bowl"/>
  </r>
  <r>
    <n v="1997"/>
    <d v="1998-01-01T00:00:00"/>
    <s v="Thu"/>
    <s v="Michigan"/>
    <n v="1"/>
    <n v="21"/>
    <s v="Washington State"/>
    <n v="8"/>
    <n v="16"/>
    <x v="0"/>
    <n v="101219"/>
    <s v="QB Brian Griese (Michigan)"/>
    <m/>
    <s v="Rose Bowl"/>
  </r>
  <r>
    <n v="1996"/>
    <d v="1997-01-01T00:00:00"/>
    <s v="Wed"/>
    <s v="Ohio State"/>
    <n v="4"/>
    <n v="20"/>
    <s v="Arizona State"/>
    <n v="2"/>
    <n v="17"/>
    <x v="1"/>
    <n v="100635"/>
    <s v="QB Joe Germaine (Ohio State)"/>
    <m/>
    <s v="Rose Bowl"/>
  </r>
  <r>
    <n v="1995"/>
    <d v="1996-01-01T00:00:00"/>
    <s v="Mon"/>
    <s v="Southern California"/>
    <n v="17"/>
    <n v="41"/>
    <s v="Northwestern"/>
    <n v="3"/>
    <n v="32"/>
    <x v="1"/>
    <n v="100102"/>
    <s v="WR Keyshawn Johnson (Southern California)"/>
    <m/>
    <s v="Rose Bowl"/>
  </r>
  <r>
    <n v="1994"/>
    <d v="1995-01-02T00:00:00"/>
    <s v="Mon"/>
    <s v="Penn State"/>
    <n v="2"/>
    <n v="38"/>
    <s v="Oregon"/>
    <n v="12"/>
    <n v="20"/>
    <x v="0"/>
    <n v="102247"/>
    <s v="QB Danny O'Neil (Oregon), RB Ki-Jana Carter (Penn State)"/>
    <m/>
    <s v="Rose Bowl"/>
  </r>
  <r>
    <n v="1993"/>
    <d v="1994-01-01T00:00:00"/>
    <s v="Sat"/>
    <s v="Wisconsin"/>
    <n v="9"/>
    <n v="21"/>
    <s v="UCLA"/>
    <n v="14"/>
    <n v="16"/>
    <x v="0"/>
    <n v="101237"/>
    <s v="RB Brent Moss (Wisconsin)"/>
    <m/>
    <s v="Rose Bowl"/>
  </r>
  <r>
    <n v="1992"/>
    <d v="1993-01-01T00:00:00"/>
    <s v="Fri"/>
    <s v="Michigan"/>
    <n v="7"/>
    <n v="38"/>
    <s v="Washington"/>
    <n v="9"/>
    <n v="31"/>
    <x v="0"/>
    <n v="94236"/>
    <s v="RB Tyrone Wheatley (Michigan)"/>
    <m/>
    <s v="Rose Bowl"/>
  </r>
  <r>
    <n v="1991"/>
    <d v="1992-01-01T00:00:00"/>
    <s v="Wed"/>
    <s v="Washington"/>
    <n v="2"/>
    <n v="34"/>
    <s v="Michigan"/>
    <n v="4"/>
    <n v="14"/>
    <x v="0"/>
    <n v="103566"/>
    <s v="DL Steve Emtman (Washington), QB Billy Joe Hobert (Washington)"/>
    <m/>
    <s v="Rose Bowl"/>
  </r>
  <r>
    <n v="1990"/>
    <d v="1991-01-01T00:00:00"/>
    <s v="Tue"/>
    <s v="Washington"/>
    <n v="8"/>
    <n v="46"/>
    <s v="Iowa"/>
    <n v="17"/>
    <n v="34"/>
    <x v="0"/>
    <n v="101273"/>
    <s v="DB Charles Mincy (Washington)"/>
    <m/>
    <s v="Rose Bowl"/>
  </r>
  <r>
    <n v="1989"/>
    <d v="1990-01-01T00:00:00"/>
    <s v="Mon"/>
    <s v="Southern California"/>
    <n v="12"/>
    <n v="17"/>
    <s v="Michigan"/>
    <n v="3"/>
    <n v="10"/>
    <x v="1"/>
    <n v="103450"/>
    <s v="RB Ricky Ervins (Southern California)"/>
    <m/>
    <s v="Rose Bowl"/>
  </r>
  <r>
    <n v="1988"/>
    <d v="1989-01-02T00:00:00"/>
    <s v="Mon"/>
    <s v="Michigan"/>
    <n v="11"/>
    <n v="22"/>
    <s v="Southern California"/>
    <n v="5"/>
    <n v="14"/>
    <x v="1"/>
    <n v="101688"/>
    <s v="RB Leroy Hoard (Michigan)"/>
    <m/>
    <s v="Rose Bowl"/>
  </r>
  <r>
    <n v="1987"/>
    <d v="1988-01-01T00:00:00"/>
    <s v="Fri"/>
    <s v="Michigan State"/>
    <n v="8"/>
    <n v="20"/>
    <s v="Southern California"/>
    <n v="16"/>
    <n v="17"/>
    <x v="0"/>
    <n v="103847"/>
    <s v="LB Percy Snow (Michigan State)"/>
    <m/>
    <s v="Rose Bowl"/>
  </r>
  <r>
    <n v="1986"/>
    <d v="1987-01-01T00:00:00"/>
    <s v="Thu"/>
    <s v="Arizona State"/>
    <n v="7"/>
    <n v="22"/>
    <s v="Michigan"/>
    <n v="4"/>
    <n v="15"/>
    <x v="1"/>
    <n v="103168"/>
    <s v="QB Jeff Van Raaphorst (Arizona State)"/>
    <m/>
    <s v="Rose Bowl"/>
  </r>
  <r>
    <n v="1985"/>
    <d v="1986-01-01T00:00:00"/>
    <s v="Wed"/>
    <s v="UCLA"/>
    <n v="13"/>
    <n v="45"/>
    <s v="Iowa"/>
    <n v="4"/>
    <n v="28"/>
    <x v="1"/>
    <n v="103292"/>
    <s v="RB Eric Ball (UCLA)"/>
    <m/>
    <s v="Rose Bowl"/>
  </r>
  <r>
    <n v="1984"/>
    <d v="1985-01-01T00:00:00"/>
    <s v="Tue"/>
    <s v="Southern California"/>
    <n v="18"/>
    <n v="20"/>
    <s v="Ohio State"/>
    <n v="6"/>
    <n v="17"/>
    <x v="1"/>
    <n v="102594"/>
    <s v="QB Tim Green (Southern California), LB Jack Del Rio (Southern California)"/>
    <m/>
    <s v="Rose Bowl"/>
  </r>
  <r>
    <n v="1983"/>
    <d v="1984-01-02T00:00:00"/>
    <s v="Mon"/>
    <s v="UCLA"/>
    <m/>
    <n v="45"/>
    <s v="Illinois"/>
    <n v="4"/>
    <n v="9"/>
    <x v="0"/>
    <n v="103217"/>
    <s v="QB Rick Neuheisel (UCLA)"/>
    <m/>
    <s v="Rose Bowl"/>
  </r>
  <r>
    <n v="1982"/>
    <d v="1983-01-01T00:00:00"/>
    <s v="Sat"/>
    <s v="UCLA"/>
    <n v="5"/>
    <n v="24"/>
    <s v="Michigan"/>
    <n v="19"/>
    <n v="14"/>
    <x v="0"/>
    <n v="104991"/>
    <s v="DB Don Rogers (UCLA), QB Tom Ramsey (UCLA)"/>
    <m/>
    <s v="Rose Bowl"/>
  </r>
  <r>
    <n v="1981"/>
    <d v="1982-01-01T00:00:00"/>
    <s v="Fri"/>
    <s v="Washington"/>
    <n v="12"/>
    <n v="28"/>
    <s v="Iowa"/>
    <n v="13"/>
    <n v="0"/>
    <x v="0"/>
    <n v="105611"/>
    <s v="RB Jacque Robinson (Washington)"/>
    <m/>
    <s v="Rose Bowl"/>
  </r>
  <r>
    <n v="1980"/>
    <d v="1981-01-01T00:00:00"/>
    <s v="Thu"/>
    <s v="Michigan"/>
    <n v="5"/>
    <n v="23"/>
    <s v="Washington"/>
    <n v="16"/>
    <n v="6"/>
    <x v="0"/>
    <n v="104863"/>
    <s v="RB Butch Woolfolk (Michigan)"/>
    <m/>
    <s v="Rose Bowl"/>
  </r>
  <r>
    <n v="1979"/>
    <d v="1980-01-01T00:00:00"/>
    <s v="Tue"/>
    <s v="Southern California"/>
    <n v="3"/>
    <n v="17"/>
    <s v="Ohio State"/>
    <n v="1"/>
    <n v="16"/>
    <x v="1"/>
    <n v="105526"/>
    <s v="RB Charles White (Southern California)"/>
    <m/>
    <s v="Rose Bowl"/>
  </r>
  <r>
    <n v="1978"/>
    <d v="1979-01-01T00:00:00"/>
    <s v="Mon"/>
    <s v="Southern California"/>
    <n v="3"/>
    <n v="17"/>
    <s v="Michigan"/>
    <n v="5"/>
    <n v="10"/>
    <x v="0"/>
    <n v="105629"/>
    <s v="RB Charles White (Southern California), QB Rick Leach (Michigan)"/>
    <m/>
    <s v="Rose Bowl"/>
  </r>
  <r>
    <n v="1977"/>
    <d v="1978-01-02T00:00:00"/>
    <s v="Mon"/>
    <s v="Washington"/>
    <n v="13"/>
    <n v="27"/>
    <s v="Michigan"/>
    <n v="4"/>
    <n v="20"/>
    <x v="1"/>
    <n v="105312"/>
    <s v="QB Warren Moon (Washington)"/>
    <m/>
    <s v="Rose Bowl"/>
  </r>
  <r>
    <n v="1976"/>
    <d v="1977-01-01T00:00:00"/>
    <s v="Sat"/>
    <s v="Southern California"/>
    <n v="3"/>
    <n v="14"/>
    <s v="Michigan"/>
    <n v="2"/>
    <n v="6"/>
    <x v="1"/>
    <n v="106182"/>
    <s v="QB Vince Evans (Southern California)"/>
    <m/>
    <s v="Rose Bowl"/>
  </r>
  <r>
    <n v="1975"/>
    <d v="1976-01-01T00:00:00"/>
    <s v="Thu"/>
    <s v="UCLA"/>
    <n v="11"/>
    <n v="23"/>
    <s v="Ohio State"/>
    <n v="1"/>
    <n v="10"/>
    <x v="1"/>
    <n v="105464"/>
    <s v="QB John Sciarra (UCLA)"/>
    <m/>
    <s v="Rose Bowl"/>
  </r>
  <r>
    <n v="1974"/>
    <d v="1975-01-01T00:00:00"/>
    <s v="Wed"/>
    <s v="Southern California"/>
    <n v="5"/>
    <n v="18"/>
    <s v="Ohio State"/>
    <n v="3"/>
    <n v="17"/>
    <x v="1"/>
    <n v="106721"/>
    <s v="QB Pat Haden (Southern California), WR John McKay (Southern California)"/>
    <m/>
    <s v="Rose Bowl"/>
  </r>
  <r>
    <n v="1973"/>
    <d v="1974-01-01T00:00:00"/>
    <s v="Tue"/>
    <s v="Ohio State"/>
    <n v="4"/>
    <n v="42"/>
    <s v="Southern California"/>
    <n v="7"/>
    <n v="21"/>
    <x v="0"/>
    <n v="105267"/>
    <s v="QB Cornelius Greene (Ohio State)"/>
    <m/>
    <s v="Rose Bowl"/>
  </r>
  <r>
    <n v="1972"/>
    <d v="1973-01-01T00:00:00"/>
    <s v="Mon"/>
    <s v="Southern California"/>
    <n v="1"/>
    <n v="42"/>
    <s v="Ohio State"/>
    <n v="3"/>
    <n v="17"/>
    <x v="0"/>
    <n v="106869"/>
    <s v="RB Sam Cunningham (Southern California)"/>
    <m/>
    <s v="Rose Bowl"/>
  </r>
  <r>
    <n v="1971"/>
    <d v="1972-01-01T00:00:00"/>
    <s v="Sat"/>
    <s v="Stanford"/>
    <n v="16"/>
    <n v="13"/>
    <s v="Michigan"/>
    <n v="4"/>
    <n v="12"/>
    <x v="1"/>
    <n v="103154"/>
    <s v="QB Don Bunce (Stanford)"/>
    <m/>
    <s v="Rose Bowl"/>
  </r>
  <r>
    <n v="1970"/>
    <d v="1971-01-01T00:00:00"/>
    <s v="Fri"/>
    <s v="Stanford"/>
    <n v="12"/>
    <n v="27"/>
    <s v="Ohio State"/>
    <n v="2"/>
    <n v="17"/>
    <x v="1"/>
    <n v="103839"/>
    <s v="QB Jim Plunkett (Stanford)"/>
    <m/>
    <s v="Rose Bowl"/>
  </r>
  <r>
    <n v="1969"/>
    <d v="1970-01-01T00:00:00"/>
    <s v="Thu"/>
    <s v="Southern California"/>
    <n v="5"/>
    <n v="10"/>
    <s v="Michigan"/>
    <n v="7"/>
    <n v="3"/>
    <x v="0"/>
    <n v="103878"/>
    <s v="WR Bob Chandler (Southern California)"/>
    <m/>
    <s v="Rose Bowl"/>
  </r>
  <r>
    <n v="1968"/>
    <d v="1969-01-01T00:00:00"/>
    <s v="Wed"/>
    <s v="Ohio State"/>
    <n v="1"/>
    <n v="27"/>
    <s v="Southern California"/>
    <n v="2"/>
    <n v="16"/>
    <x v="0"/>
    <n v="102063"/>
    <s v="QB Rex Kern (Ohio State)"/>
    <m/>
    <s v="Rose Bowl"/>
  </r>
  <r>
    <n v="1967"/>
    <d v="1968-01-01T00:00:00"/>
    <s v="Mon"/>
    <s v="Southern California"/>
    <n v="1"/>
    <n v="14"/>
    <s v="Indiana"/>
    <m/>
    <n v="3"/>
    <x v="1"/>
    <n v="102946"/>
    <s v="RB O.J. Simpson (Southern California)"/>
    <m/>
    <s v="Rose Bowl"/>
  </r>
  <r>
    <n v="1966"/>
    <d v="1967-01-02T00:00:00"/>
    <s v="Mon"/>
    <s v="Purdue"/>
    <n v="7"/>
    <n v="14"/>
    <s v="Southern California"/>
    <m/>
    <n v="13"/>
    <x v="1"/>
    <n v="100807"/>
    <s v="DB John Charles (Purdue)"/>
    <m/>
    <s v="Rose Bowl"/>
  </r>
  <r>
    <n v="1965"/>
    <d v="1966-01-01T00:00:00"/>
    <s v="Sat"/>
    <s v="UCLA"/>
    <n v="5"/>
    <n v="14"/>
    <s v="Michigan State"/>
    <n v="1"/>
    <n v="12"/>
    <x v="1"/>
    <n v="100087"/>
    <s v="DB Bob Stiles (UCLA)"/>
    <m/>
    <s v="Rose Bowl"/>
  </r>
  <r>
    <n v="1964"/>
    <d v="1965-01-01T00:00:00"/>
    <s v="Fri"/>
    <s v="Michigan"/>
    <n v="4"/>
    <n v="34"/>
    <s v="Oregon State"/>
    <n v="8"/>
    <n v="7"/>
    <x v="0"/>
    <n v="100423"/>
    <s v="RB Mel Anthony (Michigan)"/>
    <m/>
    <s v="Rose Bowl"/>
  </r>
  <r>
    <n v="1963"/>
    <d v="1964-01-01T00:00:00"/>
    <s v="Wed"/>
    <s v="Illinois"/>
    <n v="3"/>
    <n v="17"/>
    <s v="Washington"/>
    <m/>
    <n v="7"/>
    <x v="1"/>
    <n v="96957"/>
    <s v="RB Jim Grabowski (Illinois)"/>
    <m/>
    <s v="Rose Bowl"/>
  </r>
  <r>
    <n v="1962"/>
    <d v="1963-01-01T00:00:00"/>
    <s v="Tue"/>
    <s v="Southern California"/>
    <n v="1"/>
    <n v="42"/>
    <s v="Wisconsin"/>
    <n v="2"/>
    <n v="37"/>
    <x v="0"/>
    <n v="98698"/>
    <s v="QB Pete Beathard (Southern California), QB Ron Vander Kelen (Wisconsin)"/>
    <m/>
    <s v="Rose Bowl"/>
  </r>
  <r>
    <n v="1961"/>
    <d v="1962-01-01T00:00:00"/>
    <s v="Mon"/>
    <s v="Minnesota"/>
    <n v="7"/>
    <n v="21"/>
    <s v="UCLA"/>
    <m/>
    <n v="3"/>
    <x v="1"/>
    <n v="98214"/>
    <s v="QB Sandy Stephens (Minnesota)"/>
    <m/>
    <s v="Rose Bowl"/>
  </r>
  <r>
    <n v="1960"/>
    <d v="1961-01-02T00:00:00"/>
    <s v="Mon"/>
    <s v="Washington"/>
    <n v="4"/>
    <n v="17"/>
    <s v="Minnesota"/>
    <n v="1"/>
    <n v="7"/>
    <x v="1"/>
    <n v="97314"/>
    <s v="QB Bob Schloredt (Washington)"/>
    <m/>
    <s v="Rose Bowl"/>
  </r>
  <r>
    <n v="1959"/>
    <d v="1960-01-01T00:00:00"/>
    <s v="Fri"/>
    <s v="Washington"/>
    <n v="8"/>
    <n v="44"/>
    <s v="Wisconsin"/>
    <n v="6"/>
    <n v="8"/>
    <x v="1"/>
    <n v="100809"/>
    <s v="QB Bob Schloredt (Washington), RB George Fleming (Washington)"/>
    <m/>
    <s v="Rose Bowl"/>
  </r>
  <r>
    <n v="1958"/>
    <d v="1959-01-01T00:00:00"/>
    <s v="Thu"/>
    <s v="Iowa"/>
    <n v="4"/>
    <n v="38"/>
    <s v="California"/>
    <n v="17"/>
    <n v="12"/>
    <x v="0"/>
    <n v="98297"/>
    <s v="RB Bob Jeter (Iowa)"/>
    <m/>
    <s v="Rose Bowl"/>
  </r>
  <r>
    <n v="1957"/>
    <d v="1958-01-01T00:00:00"/>
    <s v="Wed"/>
    <s v="Ohio State"/>
    <n v="2"/>
    <n v="10"/>
    <s v="Oregon"/>
    <m/>
    <n v="7"/>
    <x v="1"/>
    <n v="98202"/>
    <s v="QB Jack Crabtree (Oregon)"/>
    <m/>
    <s v="Rose Bowl"/>
  </r>
  <r>
    <n v="1956"/>
    <d v="1957-01-01T00:00:00"/>
    <s v="Tue"/>
    <s v="Iowa"/>
    <n v="3"/>
    <n v="35"/>
    <s v="Oregon State"/>
    <n v="11"/>
    <n v="19"/>
    <x v="0"/>
    <n v="97126"/>
    <s v="QB Kenneth Ploen (Iowa)"/>
    <m/>
    <s v="Rose Bowl"/>
  </r>
  <r>
    <n v="1955"/>
    <d v="1956-01-02T00:00:00"/>
    <s v="Mon"/>
    <s v="Michigan State"/>
    <n v="2"/>
    <n v="17"/>
    <s v="UCLA"/>
    <n v="4"/>
    <n v="14"/>
    <x v="0"/>
    <n v="100809"/>
    <s v="RB Walter Kowalczyk (Michigan State)"/>
    <m/>
    <s v="Rose Bowl"/>
  </r>
  <r>
    <n v="1954"/>
    <d v="1955-01-01T00:00:00"/>
    <s v="Sat"/>
    <s v="Ohio State"/>
    <n v="1"/>
    <n v="20"/>
    <s v="Southern California"/>
    <n v="17"/>
    <n v="7"/>
    <x v="0"/>
    <n v="89191"/>
    <s v="QB Dave Leggett (Ohio State)"/>
    <m/>
    <s v="Rose Bowl"/>
  </r>
  <r>
    <n v="1953"/>
    <d v="1954-01-01T00:00:00"/>
    <s v="Fri"/>
    <s v="Michigan State"/>
    <n v="3"/>
    <n v="28"/>
    <s v="UCLA"/>
    <n v="5"/>
    <n v="20"/>
    <x v="0"/>
    <n v="101000"/>
    <s v="RB Billy Wells (Michigan State)"/>
    <m/>
    <s v="Rose Bowl"/>
  </r>
  <r>
    <n v="1952"/>
    <d v="1953-01-01T00:00:00"/>
    <s v="Thu"/>
    <s v="Southern California"/>
    <n v="2"/>
    <n v="7"/>
    <s v="Wisconsin"/>
    <n v="12"/>
    <n v="0"/>
    <x v="0"/>
    <n v="101500"/>
    <s v="QB Rudy Bukich (Southern California)"/>
    <m/>
    <s v="Rose Bowl"/>
  </r>
  <r>
    <n v="1951"/>
    <d v="1952-01-01T00:00:00"/>
    <s v="Tue"/>
    <s v="Illinois"/>
    <n v="4"/>
    <n v="40"/>
    <s v="Stanford"/>
    <n v="8"/>
    <n v="7"/>
    <x v="0"/>
    <n v="96825"/>
    <s v="RB William Tate (Illinois)"/>
    <m/>
    <s v="Rose Bowl"/>
  </r>
  <r>
    <n v="1950"/>
    <d v="1951-01-01T00:00:00"/>
    <s v="Mon"/>
    <s v="Michigan"/>
    <m/>
    <n v="14"/>
    <s v="California"/>
    <n v="4"/>
    <n v="6"/>
    <x v="0"/>
    <n v="98939"/>
    <s v="RB Donald Dufek (Michigan)"/>
    <m/>
    <s v="Rose Bowl"/>
  </r>
  <r>
    <n v="1949"/>
    <d v="1950-01-02T00:00:00"/>
    <s v="Mon"/>
    <s v="Ohio State"/>
    <n v="5"/>
    <n v="17"/>
    <s v="California"/>
    <n v="2"/>
    <n v="14"/>
    <x v="1"/>
    <n v="100963"/>
    <s v="RB Curly Morrison (Ohio State)"/>
    <m/>
    <s v="Rose Bowl"/>
  </r>
  <r>
    <n v="1948"/>
    <d v="1949-01-01T00:00:00"/>
    <s v="Sat"/>
    <s v="Northwestern"/>
    <n v="7"/>
    <n v="20"/>
    <s v="California"/>
    <n v="5"/>
    <n v="14"/>
    <x v="1"/>
    <n v="93000"/>
    <s v="RB Frank Aschenbrenner (Northwestern)"/>
    <m/>
    <s v="Rose Bowl"/>
  </r>
  <r>
    <n v="1947"/>
    <d v="1948-01-01T00:00:00"/>
    <s v="Thu"/>
    <s v="Michigan"/>
    <n v="2"/>
    <n v="49"/>
    <s v="Southern California"/>
    <n v="3"/>
    <n v="0"/>
    <x v="0"/>
    <n v="93000"/>
    <s v="RB Bob Chappuis (Michigan)"/>
    <m/>
    <s v="Rose Bowl"/>
  </r>
  <r>
    <n v="1946"/>
    <d v="1947-01-01T00:00:00"/>
    <s v="Wed"/>
    <s v="Illinois"/>
    <n v="5"/>
    <n v="45"/>
    <s v="UCLA"/>
    <n v="4"/>
    <n v="14"/>
    <x v="1"/>
    <n v="93000"/>
    <s v="RB Buddy Young (Illinois), RB Julius Rykovich (Illinois)"/>
    <m/>
    <s v="Rose Bowl"/>
  </r>
  <r>
    <n v="1945"/>
    <d v="1946-01-01T00:00:00"/>
    <s v="Tue"/>
    <s v="Alabama"/>
    <n v="3"/>
    <n v="34"/>
    <s v="Southern California"/>
    <n v="16"/>
    <n v="14"/>
    <x v="0"/>
    <n v="93000"/>
    <s v="RB Harry Gilmer (Alabama)"/>
    <m/>
    <s v="Rose Bowl"/>
  </r>
  <r>
    <n v="1944"/>
    <d v="1945-01-01T00:00:00"/>
    <s v="Mon"/>
    <s v="Southern California"/>
    <n v="7"/>
    <n v="25"/>
    <s v="Tennessee"/>
    <n v="10"/>
    <n v="0"/>
    <x v="0"/>
    <n v="91000"/>
    <s v="QB Jim Hardy (Southern California)"/>
    <m/>
    <s v="Rose Bowl"/>
  </r>
  <r>
    <n v="1943"/>
    <d v="1944-01-01T00:00:00"/>
    <s v="Sat"/>
    <s v="Southern California"/>
    <m/>
    <n v="29"/>
    <s v="Washington"/>
    <n v="11"/>
    <n v="0"/>
    <x v="0"/>
    <n v="68000"/>
    <s v="OL Norman Verry (Southern California)"/>
    <m/>
    <s v="Rose Bowl"/>
  </r>
  <r>
    <n v="1942"/>
    <d v="1943-01-01T00:00:00"/>
    <s v="Fri"/>
    <s v="Georgia"/>
    <n v="5"/>
    <n v="9"/>
    <s v="UCLA"/>
    <n v="11"/>
    <n v="0"/>
    <x v="0"/>
    <n v="93000"/>
    <s v="RB Charles Trippi (Georgia)"/>
    <m/>
    <s v="Rose Bowl"/>
  </r>
  <r>
    <n v="1941"/>
    <d v="1942-01-01T00:00:00"/>
    <s v="Thu"/>
    <s v="Oregon State"/>
    <n v="17"/>
    <n v="20"/>
    <s v="Duke"/>
    <n v="3"/>
    <n v="16"/>
    <x v="1"/>
    <n v="56000"/>
    <s v="RB Donald Durdan (Oregon State)"/>
    <m/>
    <s v="Rose Bowl"/>
  </r>
  <r>
    <n v="1940"/>
    <d v="1941-01-01T00:00:00"/>
    <s v="Wed"/>
    <s v="Stanford"/>
    <n v="3"/>
    <n v="21"/>
    <s v="Nebraska"/>
    <n v="8"/>
    <n v="13"/>
    <x v="0"/>
    <n v="91500"/>
    <s v="RB Peter Kmetovic (Stanford)"/>
    <m/>
    <s v="Rose Bowl"/>
  </r>
  <r>
    <n v="1939"/>
    <d v="1940-01-01T00:00:00"/>
    <s v="Mon"/>
    <s v="Southern California"/>
    <n v="3"/>
    <n v="14"/>
    <s v="Tennessee"/>
    <n v="2"/>
    <n v="0"/>
    <x v="1"/>
    <n v="92200"/>
    <s v="QB Ambrose Schindler (Southern California)"/>
    <m/>
    <s v="Rose Bowl"/>
  </r>
  <r>
    <n v="1938"/>
    <d v="1939-01-02T00:00:00"/>
    <s v="Mon"/>
    <s v="Southern California"/>
    <n v="8"/>
    <n v="7"/>
    <s v="Duke"/>
    <n v="3"/>
    <n v="3"/>
    <x v="1"/>
    <n v="89452"/>
    <s v="QB Doyle Nave (Southern California), WR Al Krueger (Southern California)"/>
    <m/>
    <s v="Rose Bowl"/>
  </r>
  <r>
    <n v="1937"/>
    <d v="1938-01-01T00:00:00"/>
    <s v="Sat"/>
    <s v="California"/>
    <n v="2"/>
    <n v="13"/>
    <s v="Alabama"/>
    <n v="4"/>
    <n v="0"/>
    <x v="0"/>
    <n v="90000"/>
    <s v="RB Victor Bottari (California)"/>
    <m/>
    <s v="Rose Bowl"/>
  </r>
  <r>
    <n v="1936"/>
    <d v="1937-01-01T00:00:00"/>
    <s v="Fri"/>
    <s v="Pittsburgh"/>
    <n v="4"/>
    <n v="21"/>
    <s v="Washington"/>
    <n v="6"/>
    <n v="0"/>
    <x v="0"/>
    <n v="87196"/>
    <s v="WR William Daddio (Pittsburgh)"/>
    <m/>
    <s v="Rose Bowl"/>
  </r>
  <r>
    <n v="1935"/>
    <d v="1936-01-01T00:00:00"/>
    <s v="Wed"/>
    <s v="Stanford"/>
    <m/>
    <n v="7"/>
    <s v="Southern Methodist"/>
    <m/>
    <n v="0"/>
    <x v="1"/>
    <n v="84474"/>
    <s v="WR James Moscrip (Stanford), WR Keith Topping (Stanford)"/>
    <m/>
    <s v="Rose Bowl"/>
  </r>
  <r>
    <n v="1934"/>
    <d v="1935-01-01T00:00:00"/>
    <s v="Tue"/>
    <s v="Alabama"/>
    <m/>
    <n v="29"/>
    <s v="Stanford"/>
    <m/>
    <n v="13"/>
    <x v="1"/>
    <n v="84474"/>
    <s v="RB Dixie Howell (Alabama)"/>
    <m/>
    <s v="Rose Bowl"/>
  </r>
  <r>
    <n v="1933"/>
    <d v="1934-01-01T00:00:00"/>
    <s v="Mon"/>
    <s v="Columbia"/>
    <m/>
    <n v="7"/>
    <s v="Stanford"/>
    <m/>
    <n v="0"/>
    <x v="1"/>
    <n v="35000"/>
    <s v="QB Cliff Montgomery (Columbia)"/>
    <m/>
    <s v="Rose Bowl"/>
  </r>
  <r>
    <n v="1932"/>
    <d v="1933-01-02T00:00:00"/>
    <s v="Mon"/>
    <s v="Southern California"/>
    <m/>
    <n v="35"/>
    <s v="Pittsburgh"/>
    <m/>
    <n v="0"/>
    <x v="1"/>
    <n v="78874"/>
    <s v="QB Homer Griffith (Southern California)"/>
    <m/>
    <s v="Rose Bowl"/>
  </r>
  <r>
    <n v="1931"/>
    <d v="1932-01-01T00:00:00"/>
    <s v="Fri"/>
    <s v="Southern California"/>
    <m/>
    <n v="21"/>
    <s v="Tulane"/>
    <m/>
    <n v="12"/>
    <x v="1"/>
    <n v="75562"/>
    <s v="RB Erny Pinckert (Southern California)"/>
    <m/>
    <s v="Rose Bowl"/>
  </r>
  <r>
    <n v="1930"/>
    <d v="1931-01-01T00:00:00"/>
    <s v="Thu"/>
    <s v="Alabama"/>
    <m/>
    <n v="24"/>
    <s v="Washington State"/>
    <m/>
    <n v="0"/>
    <x v="1"/>
    <n v="60000"/>
    <s v="QB John Campbell (Alabama)"/>
    <m/>
    <s v="Rose Bowl"/>
  </r>
  <r>
    <n v="1929"/>
    <d v="1930-01-01T00:00:00"/>
    <s v="Wed"/>
    <s v="Southern California"/>
    <m/>
    <n v="47"/>
    <s v="Pittsburgh"/>
    <m/>
    <n v="14"/>
    <x v="1"/>
    <n v="72000"/>
    <s v="QB Russell Saunders (Southern California)"/>
    <m/>
    <s v="Rose Bowl"/>
  </r>
  <r>
    <n v="1928"/>
    <d v="1929-01-01T00:00:00"/>
    <s v="Tue"/>
    <s v="Georgia Tech"/>
    <m/>
    <n v="8"/>
    <s v="California"/>
    <m/>
    <n v="7"/>
    <x v="1"/>
    <n v="66604"/>
    <s v="RB Benjamin Lom (California)"/>
    <m/>
    <s v="Rose Bowl"/>
  </r>
  <r>
    <n v="1927"/>
    <d v="1928-01-02T00:00:00"/>
    <s v="Mon"/>
    <s v="Stanford"/>
    <m/>
    <n v="7"/>
    <s v="Pittsburgh"/>
    <m/>
    <n v="6"/>
    <x v="1"/>
    <n v="65000"/>
    <s v="RB Clifford Hoffmann (Stanford)"/>
    <m/>
    <s v="Rose Bowl"/>
  </r>
  <r>
    <n v="1926"/>
    <d v="1927-01-01T00:00:00"/>
    <s v="Sat"/>
    <s v="Stanford"/>
    <m/>
    <n v="7"/>
    <s v="Alabama"/>
    <m/>
    <n v="7"/>
    <x v="1"/>
    <n v="57417"/>
    <s v="OL Fred Pickhard (Alabama)"/>
    <m/>
    <s v="Rose Bowl"/>
  </r>
  <r>
    <n v="1925"/>
    <d v="1926-01-01T00:00:00"/>
    <s v="Fri"/>
    <s v="Alabama"/>
    <m/>
    <n v="20"/>
    <s v="Washington"/>
    <m/>
    <n v="19"/>
    <x v="1"/>
    <n v="50000"/>
    <s v="RB Johnny Mack Brown (Alabama), RB George Wilson (Washington)"/>
    <m/>
    <s v="Rose Bowl"/>
  </r>
  <r>
    <n v="1924"/>
    <d v="1925-01-01T00:00:00"/>
    <s v="Thu"/>
    <s v="Notre Dame"/>
    <m/>
    <n v="27"/>
    <s v="Stanford"/>
    <m/>
    <n v="10"/>
    <x v="1"/>
    <n v="53000"/>
    <s v="RB Elmer Layden (Notre Dame), RB Ernie Nevers (Stanford)"/>
    <m/>
    <s v="Rose Bowl"/>
  </r>
  <r>
    <n v="1923"/>
    <d v="1924-01-01T00:00:00"/>
    <s v="Tue"/>
    <s v="Washington"/>
    <m/>
    <n v="14"/>
    <s v="Navy"/>
    <m/>
    <n v="14"/>
    <x v="1"/>
    <n v="40000"/>
    <s v="QB Ira McKee (Navy)"/>
    <m/>
    <s v="Rose Bowl"/>
  </r>
  <r>
    <n v="1922"/>
    <d v="1923-01-01T00:00:00"/>
    <s v="Mon"/>
    <s v="Southern California"/>
    <m/>
    <n v="14"/>
    <s v="Penn State"/>
    <m/>
    <n v="3"/>
    <x v="1"/>
    <n v="43000"/>
    <s v="OL Leo Calland (Southern California)"/>
    <m/>
    <s v="Rose Bowl"/>
  </r>
  <r>
    <n v="1921"/>
    <d v="1922-01-02T00:00:00"/>
    <s v="Mon"/>
    <s v="Washington &amp; Jefferson"/>
    <m/>
    <n v="0"/>
    <s v="California"/>
    <m/>
    <n v="0"/>
    <x v="1"/>
    <n v="50000"/>
    <s v="OL Russell Stein (Washington &amp; Jefferson)"/>
    <m/>
    <s v="Rose Bowl"/>
  </r>
  <r>
    <n v="1920"/>
    <d v="1921-01-01T00:00:00"/>
    <s v="Sat"/>
    <s v="California"/>
    <m/>
    <n v="28"/>
    <s v="Ohio State"/>
    <m/>
    <n v="0"/>
    <x v="1"/>
    <n v="42000"/>
    <s v="WR Harold Muller (California)"/>
    <m/>
    <s v="Rose Bowl"/>
  </r>
  <r>
    <n v="1919"/>
    <d v="1920-01-01T00:00:00"/>
    <s v="Thu"/>
    <s v="Harvard"/>
    <m/>
    <n v="7"/>
    <s v="Oregon"/>
    <m/>
    <n v="6"/>
    <x v="1"/>
    <n v="35000"/>
    <s v="RB Edward Casey (Harvard)"/>
    <m/>
    <s v="Rose Bowl"/>
  </r>
  <r>
    <n v="1918"/>
    <d v="1919-01-01T00:00:00"/>
    <s v="Wed"/>
    <s v="Great Lakes Navy"/>
    <m/>
    <n v="17"/>
    <s v="Mare Island Marines"/>
    <m/>
    <n v="0"/>
    <x v="1"/>
    <m/>
    <s v="WR George Halas (Great Lakes Navy)"/>
    <m/>
    <s v="Rose Bowl"/>
  </r>
  <r>
    <n v="1917"/>
    <d v="1918-01-01T00:00:00"/>
    <s v="Tue"/>
    <s v="Mare Island Marines"/>
    <m/>
    <n v="19"/>
    <s v="Fort Lewis"/>
    <m/>
    <n v="7"/>
    <x v="1"/>
    <m/>
    <s v="RB Hollis Huntington (Mare Island Marines)"/>
    <m/>
    <s v="Rose Bowl"/>
  </r>
  <r>
    <n v="1916"/>
    <d v="1917-01-01T00:00:00"/>
    <s v="Mon"/>
    <s v="Oregon"/>
    <m/>
    <n v="14"/>
    <s v="Pennsylvania"/>
    <m/>
    <n v="0"/>
    <x v="1"/>
    <n v="27000"/>
    <s v="OL John Beckett (Oregon)"/>
    <m/>
    <s v="Rose Bowl"/>
  </r>
  <r>
    <n v="1915"/>
    <d v="1916-01-01T00:00:00"/>
    <s v="Sat"/>
    <s v="Washington State"/>
    <m/>
    <n v="14"/>
    <s v="Brown"/>
    <m/>
    <n v="0"/>
    <x v="1"/>
    <n v="10000"/>
    <s v="RB Carl Dietz (Washington State)"/>
    <m/>
    <s v="Rose Bowl"/>
  </r>
  <r>
    <n v="1901"/>
    <d v="1902-01-01T00:00:00"/>
    <s v="Wed"/>
    <s v="Michigan"/>
    <m/>
    <n v="49"/>
    <s v="Stanford"/>
    <m/>
    <n v="0"/>
    <x v="1"/>
    <n v="8000"/>
    <s v="RB Neil Snow (Michigan)"/>
    <m/>
    <s v="Rose Bowl"/>
  </r>
  <r>
    <n v="2021"/>
    <d v="2021-12-29T00:00:00"/>
    <s v="Wed"/>
    <s v="Clemson"/>
    <n v="19"/>
    <n v="20"/>
    <s v="Iowa State"/>
    <m/>
    <n v="13"/>
    <x v="1"/>
    <n v="39051"/>
    <s v="Clemson DB Mario Goodrich"/>
    <s v="Cheez-It"/>
    <s v="Cheez-It Bowl"/>
  </r>
  <r>
    <n v="2020"/>
    <d v="2020-12-29T00:00:00"/>
    <s v="Tue"/>
    <s v="Oklahoma State"/>
    <m/>
    <n v="37"/>
    <s v="Miami"/>
    <m/>
    <n v="34"/>
    <x v="1"/>
    <n v="0"/>
    <s v="Oklahoma State QB Spencer Sanders"/>
    <s v="Cheez-It"/>
    <s v="Cheez-It Bowl"/>
  </r>
  <r>
    <n v="2019"/>
    <d v="2019-12-28T00:00:00"/>
    <s v="Sat"/>
    <s v="Notre Dame"/>
    <n v="14"/>
    <n v="33"/>
    <s v="Iowa State"/>
    <m/>
    <n v="9"/>
    <x v="1"/>
    <n v="46948"/>
    <s v="Notre Dame WR Chase Claypool"/>
    <s v="Camping World"/>
    <s v="Cheez-It Bowl"/>
  </r>
  <r>
    <n v="2018"/>
    <d v="2018-12-28T00:00:00"/>
    <s v="Fri"/>
    <s v="Syracuse"/>
    <n v="17"/>
    <n v="34"/>
    <s v="West Virginia"/>
    <n v="15"/>
    <n v="18"/>
    <x v="1"/>
    <n v="41125"/>
    <s v="Syracuse QB Eric Dungey"/>
    <s v="Camping World"/>
    <s v="Cheez-It Bowl"/>
  </r>
  <r>
    <n v="2017"/>
    <d v="2017-12-28T00:00:00"/>
    <s v="Thu"/>
    <s v="Oklahoma State"/>
    <n v="17"/>
    <n v="30"/>
    <s v="Virginia Tech"/>
    <n v="22"/>
    <n v="21"/>
    <x v="0"/>
    <n v="39610"/>
    <s v="Oklahoma State QB Mason Rudolph"/>
    <s v="Camping World"/>
    <s v="Cheez-It Bowl"/>
  </r>
  <r>
    <n v="2016"/>
    <d v="2016-12-28T00:00:00"/>
    <s v="Wed"/>
    <s v="Miami"/>
    <m/>
    <n v="31"/>
    <s v="West Virginia"/>
    <n v="14"/>
    <n v="14"/>
    <x v="0"/>
    <n v="48625"/>
    <s v="Miami QB Brad Kaaya"/>
    <s v="Russell Athletic"/>
    <s v="Cheez-It Bowl"/>
  </r>
  <r>
    <n v="2015"/>
    <d v="2015-12-29T00:00:00"/>
    <s v="Tue"/>
    <s v="Baylor"/>
    <n v="18"/>
    <n v="49"/>
    <s v="North Carolina"/>
    <n v="10"/>
    <n v="38"/>
    <x v="1"/>
    <n v="40418"/>
    <s v="Baylor RB Johnny Jefferson"/>
    <s v="Russell Athletic"/>
    <s v="Cheez-It Bowl"/>
  </r>
  <r>
    <n v="2014"/>
    <d v="2014-12-29T00:00:00"/>
    <s v="Mon"/>
    <s v="Clemson"/>
    <n v="18"/>
    <n v="40"/>
    <s v="Oklahoma"/>
    <m/>
    <n v="6"/>
    <x v="1"/>
    <n v="40071"/>
    <s v="QB Cole Stoudt (Clemson)"/>
    <s v="Russell Athletic"/>
    <s v="Cheez-It Bowl"/>
  </r>
  <r>
    <n v="2013"/>
    <d v="2013-12-28T00:00:00"/>
    <s v="Sat"/>
    <s v="Louisville"/>
    <n v="18"/>
    <n v="36"/>
    <s v="Miami"/>
    <m/>
    <n v="9"/>
    <x v="1"/>
    <n v="51100"/>
    <s v="QB Teddy Bridgewater (Louisville)"/>
    <s v="Russell Athletic"/>
    <s v="Cheez-It Bowl"/>
  </r>
  <r>
    <n v="2012"/>
    <d v="2012-12-28T00:00:00"/>
    <s v="Fri"/>
    <s v="Virginia Tech"/>
    <m/>
    <n v="13"/>
    <s v="Rutgers"/>
    <m/>
    <n v="10"/>
    <x v="1"/>
    <n v="48127"/>
    <s v="DB Antone Exum (Virginia Tech)"/>
    <s v="Russell Athletic"/>
    <s v="Cheez-It Bowl"/>
  </r>
  <r>
    <n v="2011"/>
    <d v="2011-12-29T00:00:00"/>
    <s v="Thu"/>
    <s v="Florida State"/>
    <n v="25"/>
    <n v="18"/>
    <s v="Notre Dame"/>
    <m/>
    <n v="14"/>
    <x v="1"/>
    <n v="68305"/>
    <s v="WR Rashad Greene (Florida State)"/>
    <s v="Champs Sports"/>
    <s v="Cheez-It Bowl"/>
  </r>
  <r>
    <n v="2010"/>
    <d v="2010-12-28T00:00:00"/>
    <s v="Tue"/>
    <s v="North Carolina State"/>
    <m/>
    <n v="23"/>
    <s v="West Virginia"/>
    <n v="22"/>
    <n v="7"/>
    <x v="0"/>
    <n v="48962"/>
    <s v="QB Russell Wilson (North Carolina State)"/>
    <s v="Champs Sports"/>
    <s v="Cheez-It Bowl"/>
  </r>
  <r>
    <n v="2009"/>
    <d v="2009-12-29T00:00:00"/>
    <s v="Tue"/>
    <s v="Wisconsin"/>
    <n v="24"/>
    <n v="20"/>
    <s v="Miami"/>
    <m/>
    <n v="14"/>
    <x v="1"/>
    <n v="56747"/>
    <s v="RB John Clay (Wisconsin)"/>
    <s v="Champs Sports"/>
    <s v="Cheez-It Bowl"/>
  </r>
  <r>
    <n v="2008"/>
    <d v="2008-12-27T00:00:00"/>
    <s v="Sat"/>
    <s v="Florida State"/>
    <m/>
    <n v="42"/>
    <s v="Wisconsin"/>
    <m/>
    <n v="13"/>
    <x v="1"/>
    <n v="52692"/>
    <s v="K Graham Gano (Florida State)"/>
    <s v="Champs Sports"/>
    <s v="Cheez-It Bowl"/>
  </r>
  <r>
    <n v="2007"/>
    <d v="2007-12-28T00:00:00"/>
    <s v="Fri"/>
    <s v="Boston College"/>
    <n v="14"/>
    <n v="24"/>
    <s v="Michigan State"/>
    <m/>
    <n v="21"/>
    <x v="1"/>
    <n v="46554"/>
    <s v="DB Jamie Silva (Boston College)"/>
    <s v="Champs Sports"/>
    <s v="Cheez-It Bowl"/>
  </r>
  <r>
    <n v="2006"/>
    <d v="2006-12-29T00:00:00"/>
    <s v="Fri"/>
    <s v="Maryland"/>
    <m/>
    <n v="24"/>
    <s v="Purdue"/>
    <m/>
    <n v="7"/>
    <x v="1"/>
    <n v="40168"/>
    <s v="QB Sam Hollenbach (Maryland)"/>
    <s v="Champs Sports"/>
    <s v="Cheez-It Bowl"/>
  </r>
  <r>
    <n v="2005"/>
    <d v="2005-12-27T00:00:00"/>
    <s v="Tue"/>
    <s v="Clemson"/>
    <n v="23"/>
    <n v="19"/>
    <s v="Colorado"/>
    <m/>
    <n v="10"/>
    <x v="1"/>
    <n v="31470"/>
    <s v="RB James Davis (Clemson)"/>
    <s v="Champs Sports"/>
    <s v="Cheez-It Bowl"/>
  </r>
  <r>
    <n v="2004"/>
    <d v="2004-12-21T00:00:00"/>
    <s v="Tue"/>
    <s v="Georgia Tech"/>
    <m/>
    <n v="51"/>
    <s v="Syracuse"/>
    <m/>
    <n v="14"/>
    <x v="1"/>
    <n v="28237"/>
    <s v="QB Reggie Ball (Georgia Tech)"/>
    <s v="Champs Sports"/>
    <s v="Cheez-It Bowl"/>
  </r>
  <r>
    <n v="2003"/>
    <d v="2003-12-22T00:00:00"/>
    <s v="Mon"/>
    <s v="North Carolina State"/>
    <m/>
    <n v="56"/>
    <s v="Kansas"/>
    <m/>
    <n v="26"/>
    <x v="1"/>
    <n v="26482"/>
    <s v="QB Philip Rivers (North Carolina State)"/>
    <s v="Mazda"/>
    <s v="Cheez-It Bowl"/>
  </r>
  <r>
    <n v="2002"/>
    <d v="2002-12-23T00:00:00"/>
    <s v="Mon"/>
    <s v="Texas Tech"/>
    <m/>
    <n v="55"/>
    <s v="Clemson"/>
    <m/>
    <n v="15"/>
    <x v="1"/>
    <n v="21689"/>
    <s v="QB Kliff Kingsbury (Texas Tech)"/>
    <s v="Mazda"/>
    <s v="Cheez-It Bowl"/>
  </r>
  <r>
    <n v="2001"/>
    <d v="2001-12-20T00:00:00"/>
    <s v="Thu"/>
    <s v="Pittsburgh"/>
    <m/>
    <n v="34"/>
    <s v="North Carolina State"/>
    <m/>
    <n v="19"/>
    <x v="1"/>
    <n v="28562"/>
    <s v="WR Antonio Bryant (Pittsburgh)"/>
    <m/>
    <s v="Cheez-It Bowl"/>
  </r>
  <r>
    <n v="2000"/>
    <d v="2000-12-28T00:00:00"/>
    <s v="Thu"/>
    <s v="North Carolina State"/>
    <m/>
    <n v="38"/>
    <s v="Minnesota"/>
    <m/>
    <n v="30"/>
    <x v="1"/>
    <n v="28359"/>
    <s v="QB Philip Rivers (North Carolina State)"/>
    <s v="Micron"/>
    <s v="Cheez-It Bowl"/>
  </r>
  <r>
    <n v="1999"/>
    <d v="1999-12-30T00:00:00"/>
    <s v="Thu"/>
    <s v="Illinois"/>
    <m/>
    <n v="63"/>
    <s v="Virginia"/>
    <m/>
    <n v="21"/>
    <x v="1"/>
    <n v="31089"/>
    <s v="QB Kurt Kittner (Illinois)"/>
    <s v="Micron"/>
    <s v="Cheez-It Bowl"/>
  </r>
  <r>
    <n v="1998"/>
    <d v="1998-12-29T00:00:00"/>
    <s v="Tue"/>
    <s v="Miami"/>
    <m/>
    <n v="46"/>
    <s v="North Carolina State"/>
    <m/>
    <n v="23"/>
    <x v="1"/>
    <n v="44387"/>
    <s v="QB Scott Covington (Miami (FL))"/>
    <s v="Micron"/>
    <s v="Cheez-It Bowl"/>
  </r>
  <r>
    <n v="1997"/>
    <d v="1997-12-29T00:00:00"/>
    <s v="Mon"/>
    <s v="Georgia Tech"/>
    <m/>
    <n v="35"/>
    <s v="West Virginia"/>
    <m/>
    <n v="30"/>
    <x v="1"/>
    <n v="28262"/>
    <s v="QB Joe Hamilton (Georgia Tech)"/>
    <s v="Carquest"/>
    <s v="Cheez-It Bowl"/>
  </r>
  <r>
    <n v="1996"/>
    <d v="1996-12-27T00:00:00"/>
    <s v="Fri"/>
    <s v="Miami"/>
    <m/>
    <n v="31"/>
    <s v="Virginia"/>
    <m/>
    <n v="21"/>
    <x v="1"/>
    <n v="46418"/>
    <s v="DB Tremain Mack (Miami (FL))"/>
    <s v="Carquest"/>
    <s v="Cheez-It Bowl"/>
  </r>
  <r>
    <n v="1995"/>
    <d v="1995-12-30T00:00:00"/>
    <s v="Sat"/>
    <s v="North Carolina"/>
    <m/>
    <n v="20"/>
    <s v="Arkansas"/>
    <n v="24"/>
    <n v="10"/>
    <x v="0"/>
    <n v="34428"/>
    <s v="RB Leon Johnson (North Carolina)"/>
    <s v="Carquest"/>
    <s v="Cheez-It Bowl"/>
  </r>
  <r>
    <n v="1994"/>
    <d v="1995-01-02T00:00:00"/>
    <s v="Mon"/>
    <s v="South Carolina"/>
    <m/>
    <n v="24"/>
    <s v="West Virginia"/>
    <m/>
    <n v="21"/>
    <x v="1"/>
    <n v="50833"/>
    <s v="QB Steve Taneyhill (South Carolina)"/>
    <s v="Carquest"/>
    <s v="Cheez-It Bowl"/>
  </r>
  <r>
    <n v="1993"/>
    <d v="1994-01-01T00:00:00"/>
    <s v="Sat"/>
    <s v="Boston College"/>
    <n v="15"/>
    <n v="31"/>
    <s v="Virginia"/>
    <m/>
    <n v="13"/>
    <x v="1"/>
    <n v="38516"/>
    <s v="QB Glenn Foley (Boston College)"/>
    <s v="Blockbuster"/>
    <s v="Cheez-It Bowl"/>
  </r>
  <r>
    <n v="1992"/>
    <d v="1993-01-01T00:00:00"/>
    <s v="Fri"/>
    <s v="Stanford"/>
    <n v="13"/>
    <n v="24"/>
    <s v="Penn State"/>
    <n v="21"/>
    <n v="3"/>
    <x v="0"/>
    <n v="45554"/>
    <s v="DB Darrien Gordon (Stanford)"/>
    <s v="Blockbuster"/>
    <s v="Cheez-It Bowl"/>
  </r>
  <r>
    <n v="1991"/>
    <d v="1991-12-28T00:00:00"/>
    <s v="Sat"/>
    <s v="Alabama"/>
    <n v="8"/>
    <n v="30"/>
    <s v="Colorado"/>
    <n v="15"/>
    <n v="25"/>
    <x v="0"/>
    <n v="52644"/>
    <s v="WR David Palmer (Alabama)"/>
    <s v="Blockbuster"/>
    <s v="Cheez-It Bowl"/>
  </r>
  <r>
    <n v="1990"/>
    <d v="1990-12-28T00:00:00"/>
    <s v="Fri"/>
    <s v="Florida State"/>
    <n v="6"/>
    <n v="24"/>
    <s v="Penn State"/>
    <n v="7"/>
    <n v="17"/>
    <x v="0"/>
    <n v="74021"/>
    <s v="RB Amp Lee (Florida State)"/>
    <s v="Blockbuster"/>
    <s v="Cheez-It Bowl"/>
  </r>
  <r>
    <n v="2021"/>
    <d v="2022-01-01T00:00:00"/>
    <s v="Sat"/>
    <s v="Baylor"/>
    <n v="6"/>
    <n v="21"/>
    <s v="Mississippi"/>
    <n v="8"/>
    <n v="7"/>
    <x v="0"/>
    <n v="66479"/>
    <s v="Baylor LB Ron Snodgrass"/>
    <s v="Allstate"/>
    <s v="Sugar Bowl"/>
  </r>
  <r>
    <n v="2020"/>
    <d v="2021-01-01T00:00:00"/>
    <s v="Fri"/>
    <s v="Ohio State"/>
    <n v="3"/>
    <n v="49"/>
    <s v="Clemson"/>
    <n v="2"/>
    <n v="28"/>
    <x v="1"/>
    <n v="3000"/>
    <s v="Ohio State QB Justin Fields, Ohio State LB Tuf Borland"/>
    <s v="Allstate"/>
    <s v="Sugar Bowl"/>
  </r>
  <r>
    <n v="2019"/>
    <d v="2020-01-01T00:00:00"/>
    <s v="Wed"/>
    <s v="Georgia"/>
    <n v="5"/>
    <n v="26"/>
    <s v="Baylor"/>
    <n v="8"/>
    <n v="14"/>
    <x v="0"/>
    <n v="55211"/>
    <s v="Georgia WR George Pickens"/>
    <s v="Allstate"/>
    <s v="Sugar Bowl"/>
  </r>
  <r>
    <n v="2018"/>
    <d v="2019-01-01T00:00:00"/>
    <s v="Tue"/>
    <s v="Texas"/>
    <n v="14"/>
    <n v="28"/>
    <s v="Georgia"/>
    <n v="6"/>
    <n v="21"/>
    <x v="1"/>
    <n v="71449"/>
    <s v="Texas QB Sam Ehlinger"/>
    <s v="Allstate"/>
    <s v="Sugar Bowl"/>
  </r>
  <r>
    <n v="2017"/>
    <d v="2018-01-01T00:00:00"/>
    <s v="Mon"/>
    <s v="Alabama"/>
    <n v="4"/>
    <n v="24"/>
    <s v="Clemson"/>
    <n v="1"/>
    <n v="6"/>
    <x v="1"/>
    <n v="72360"/>
    <s v="Alabama QB Jalen Hurts, Alabama DT Da'Ron Payne"/>
    <s v="Allstate"/>
    <s v="Sugar Bowl"/>
  </r>
  <r>
    <n v="2016"/>
    <d v="2017-01-02T00:00:00"/>
    <s v="Mon"/>
    <s v="Oklahoma"/>
    <n v="7"/>
    <n v="35"/>
    <s v="Auburn"/>
    <n v="17"/>
    <n v="19"/>
    <x v="0"/>
    <n v="54077"/>
    <s v="Oklahoma QB Baker Mayfield"/>
    <s v="Allstate"/>
    <s v="Sugar Bowl"/>
  </r>
  <r>
    <n v="2015"/>
    <d v="2016-01-01T00:00:00"/>
    <s v="Fri"/>
    <s v="Mississippi"/>
    <n v="16"/>
    <n v="48"/>
    <s v="Oklahoma State"/>
    <n v="13"/>
    <n v="20"/>
    <x v="1"/>
    <n v="72117"/>
    <s v="Mississippi QB Chad Kelly"/>
    <s v="Allstate"/>
    <s v="Sugar Bowl"/>
  </r>
  <r>
    <n v="2014"/>
    <d v="2015-01-01T00:00:00"/>
    <s v="Thu"/>
    <s v="Ohio State"/>
    <n v="5"/>
    <n v="42"/>
    <s v="Alabama"/>
    <n v="1"/>
    <n v="35"/>
    <x v="1"/>
    <n v="74682"/>
    <s v="RB Ezekiel Elliott (Ohio State), LB Darron Lee (Ohio State)"/>
    <s v="Allstate"/>
    <s v="Sugar Bowl"/>
  </r>
  <r>
    <n v="2013"/>
    <d v="2014-01-02T00:00:00"/>
    <s v="Thu"/>
    <s v="Oklahoma"/>
    <n v="11"/>
    <n v="45"/>
    <s v="Alabama"/>
    <n v="3"/>
    <n v="31"/>
    <x v="1"/>
    <n v="70473"/>
    <s v="QB Trevor Knight (Oklahoma)"/>
    <s v="Allstate"/>
    <s v="Sugar Bowl"/>
  </r>
  <r>
    <n v="2012"/>
    <d v="2013-01-02T00:00:00"/>
    <s v="Wed"/>
    <s v="Louisville"/>
    <n v="22"/>
    <n v="33"/>
    <s v="Florida"/>
    <n v="4"/>
    <n v="23"/>
    <x v="1"/>
    <n v="54178"/>
    <s v="QB Teddy Bridgewater (Louisville)"/>
    <s v="Allstate"/>
    <s v="Sugar Bowl"/>
  </r>
  <r>
    <n v="2011"/>
    <d v="2012-01-03T00:00:00"/>
    <s v="Tue"/>
    <s v="Michigan"/>
    <n v="13"/>
    <n v="23"/>
    <s v="Virginia Tech"/>
    <n v="17"/>
    <n v="20"/>
    <x v="0"/>
    <n v="64512"/>
    <s v="WR Junior Hemingway (Michigan)"/>
    <s v="Allstate"/>
    <s v="Sugar Bowl"/>
  </r>
  <r>
    <n v="2010"/>
    <d v="2011-01-04T00:00:00"/>
    <s v="Tue"/>
    <s v="Ohio State"/>
    <n v="6"/>
    <n v="31"/>
    <s v="Arkansas"/>
    <n v="8"/>
    <n v="26"/>
    <x v="0"/>
    <n v="73879"/>
    <s v="QB Terrelle Pryor (Ohio State)"/>
    <s v="Allstate"/>
    <s v="Sugar Bowl"/>
  </r>
  <r>
    <n v="2009"/>
    <d v="2010-01-01T00:00:00"/>
    <s v="Fri"/>
    <s v="Florida"/>
    <n v="5"/>
    <n v="51"/>
    <s v="Cincinnati"/>
    <n v="4"/>
    <n v="24"/>
    <x v="1"/>
    <n v="65207"/>
    <s v="QB Tim Tebow (Florida)"/>
    <s v="Allstate"/>
    <s v="Sugar Bowl"/>
  </r>
  <r>
    <n v="2008"/>
    <d v="2009-01-02T00:00:00"/>
    <s v="Fri"/>
    <s v="Utah"/>
    <n v="7"/>
    <n v="31"/>
    <s v="Alabama"/>
    <n v="4"/>
    <n v="17"/>
    <x v="1"/>
    <n v="71872"/>
    <s v="QB Brian Johnson (Utah)"/>
    <s v="Allstate"/>
    <s v="Sugar Bowl"/>
  </r>
  <r>
    <n v="2007"/>
    <d v="2008-01-01T00:00:00"/>
    <s v="Tue"/>
    <s v="Georgia"/>
    <n v="4"/>
    <n v="41"/>
    <s v="Hawaii"/>
    <n v="10"/>
    <n v="10"/>
    <x v="0"/>
    <n v="74383"/>
    <s v="DL Marcus Howard (Georgia)"/>
    <s v="Allstate"/>
    <s v="Sugar Bowl"/>
  </r>
  <r>
    <n v="2006"/>
    <d v="2007-01-03T00:00:00"/>
    <s v="Wed"/>
    <s v="Louisiana State"/>
    <n v="4"/>
    <n v="41"/>
    <s v="Notre Dame"/>
    <n v="11"/>
    <n v="14"/>
    <x v="0"/>
    <n v="77781"/>
    <s v="QB JaMarcus Russell (Louisiana State)"/>
    <s v="Allstate"/>
    <s v="Sugar Bowl"/>
  </r>
  <r>
    <n v="2005"/>
    <d v="2006-01-02T00:00:00"/>
    <s v="Mon"/>
    <s v="West Virginia"/>
    <n v="11"/>
    <n v="38"/>
    <s v="Georgia"/>
    <n v="8"/>
    <n v="35"/>
    <x v="1"/>
    <n v="74456"/>
    <s v="RB Steve Slaton (West Virginia)"/>
    <s v="Nokia"/>
    <s v="Sugar Bowl"/>
  </r>
  <r>
    <n v="2004"/>
    <d v="2005-01-03T00:00:00"/>
    <s v="Mon"/>
    <s v="Auburn"/>
    <n v="3"/>
    <n v="16"/>
    <s v="Virginia Tech"/>
    <n v="9"/>
    <n v="13"/>
    <x v="0"/>
    <n v="77349"/>
    <s v="QB Jason Campbell (Auburn)"/>
    <s v="Nokia"/>
    <s v="Sugar Bowl"/>
  </r>
  <r>
    <n v="2003"/>
    <d v="2004-01-04T00:00:00"/>
    <s v="Sun"/>
    <s v="Louisiana State"/>
    <n v="2"/>
    <n v="21"/>
    <s v="Oklahoma"/>
    <n v="3"/>
    <n v="14"/>
    <x v="0"/>
    <n v="79342"/>
    <s v="RB Justin Vincent (Louisiana State)"/>
    <s v="Nokia"/>
    <s v="Sugar Bowl"/>
  </r>
  <r>
    <n v="2002"/>
    <d v="2003-01-01T00:00:00"/>
    <s v="Wed"/>
    <s v="Georgia"/>
    <n v="4"/>
    <n v="26"/>
    <s v="Florida State"/>
    <n v="16"/>
    <n v="13"/>
    <x v="0"/>
    <n v="74269"/>
    <s v="RB Musa Smith (Georgia)"/>
    <s v="Nokia"/>
    <s v="Sugar Bowl"/>
  </r>
  <r>
    <n v="2001"/>
    <d v="2002-01-01T00:00:00"/>
    <s v="Tue"/>
    <s v="Louisiana State"/>
    <n v="12"/>
    <n v="47"/>
    <s v="Illinois"/>
    <n v="7"/>
    <n v="34"/>
    <x v="1"/>
    <n v="77688"/>
    <s v="QB Rohan Davey (Louisiana State)"/>
    <s v="Nokia"/>
    <s v="Sugar Bowl"/>
  </r>
  <r>
    <n v="2000"/>
    <d v="2001-01-02T00:00:00"/>
    <s v="Tue"/>
    <s v="Miami"/>
    <m/>
    <n v="37"/>
    <s v="Florida"/>
    <n v="7"/>
    <n v="20"/>
    <x v="0"/>
    <n v="64407"/>
    <s v="QB Ken Dorsey (Miami (FL))"/>
    <s v="Nokia"/>
    <s v="Sugar Bowl"/>
  </r>
  <r>
    <n v="1999"/>
    <d v="2000-01-04T00:00:00"/>
    <s v="Tue"/>
    <s v="Florida State"/>
    <n v="1"/>
    <n v="46"/>
    <s v="Virginia Tech"/>
    <n v="2"/>
    <n v="29"/>
    <x v="0"/>
    <n v="79280"/>
    <s v="WR Peter Warrick (Florida State)"/>
    <s v="Nokia"/>
    <s v="Sugar Bowl"/>
  </r>
  <r>
    <n v="1998"/>
    <d v="1999-01-01T00:00:00"/>
    <s v="Fri"/>
    <s v="Ohio State"/>
    <n v="3"/>
    <n v="24"/>
    <s v="Texas A&amp;M"/>
    <n v="8"/>
    <n v="14"/>
    <x v="0"/>
    <n v="76503"/>
    <s v="WR David Boston (Ohio State)"/>
    <s v="Nokia"/>
    <s v="Sugar Bowl"/>
  </r>
  <r>
    <n v="1997"/>
    <d v="1998-01-01T00:00:00"/>
    <s v="Thu"/>
    <s v="Florida State"/>
    <n v="4"/>
    <n v="31"/>
    <s v="Ohio State"/>
    <n v="9"/>
    <n v="14"/>
    <x v="0"/>
    <n v="67289"/>
    <s v="WR E. G. Green (Florida State)"/>
    <s v="Nokia"/>
    <s v="Sugar Bowl"/>
  </r>
  <r>
    <n v="1996"/>
    <d v="1997-01-02T00:00:00"/>
    <s v="Thu"/>
    <s v="Florida"/>
    <n v="3"/>
    <n v="52"/>
    <s v="Florida State"/>
    <n v="1"/>
    <n v="20"/>
    <x v="1"/>
    <n v="78344"/>
    <s v="QB Danny Wuerffel (Florida)"/>
    <s v="Nokia"/>
    <s v="Sugar Bowl"/>
  </r>
  <r>
    <n v="1995"/>
    <d v="1995-12-31T00:00:00"/>
    <s v="Sun"/>
    <s v="Virginia Tech"/>
    <n v="13"/>
    <n v="28"/>
    <s v="Texas"/>
    <n v="9"/>
    <n v="10"/>
    <x v="1"/>
    <n v="70283"/>
    <s v="WR Bryan Still (Virginia Tech)"/>
    <s v="Nokia"/>
    <s v="Sugar Bowl"/>
  </r>
  <r>
    <n v="1994"/>
    <d v="1995-01-02T00:00:00"/>
    <s v="Mon"/>
    <s v="Florida State"/>
    <n v="7"/>
    <n v="23"/>
    <s v="Florida"/>
    <n v="5"/>
    <n v="17"/>
    <x v="1"/>
    <n v="76224"/>
    <s v="RB Warrick Dunn (Florida State)"/>
    <s v="USF&amp;G"/>
    <s v="Sugar Bowl"/>
  </r>
  <r>
    <n v="1993"/>
    <d v="1994-01-01T00:00:00"/>
    <s v="Sat"/>
    <s v="Florida"/>
    <n v="8"/>
    <n v="41"/>
    <s v="West Virginia"/>
    <n v="3"/>
    <n v="7"/>
    <x v="1"/>
    <n v="75437"/>
    <s v="RB Errict Rhett (Florida)"/>
    <s v="USF&amp;G"/>
    <s v="Sugar Bowl"/>
  </r>
  <r>
    <n v="1992"/>
    <d v="1993-01-01T00:00:00"/>
    <s v="Fri"/>
    <s v="Alabama"/>
    <n v="2"/>
    <n v="34"/>
    <s v="Miami"/>
    <m/>
    <n v="13"/>
    <x v="1"/>
    <n v="76789"/>
    <s v="RB Derrick Lassic (Alabama)"/>
    <s v="USF&amp;G"/>
    <s v="Sugar Bowl"/>
  </r>
  <r>
    <n v="1991"/>
    <d v="1992-01-01T00:00:00"/>
    <s v="Wed"/>
    <s v="Notre Dame"/>
    <n v="18"/>
    <n v="39"/>
    <s v="Florida"/>
    <n v="3"/>
    <n v="28"/>
    <x v="1"/>
    <n v="76447"/>
    <s v="RB Jerome Bettis (Notre Dame)"/>
    <s v="USF&amp;G"/>
    <s v="Sugar Bowl"/>
  </r>
  <r>
    <n v="1990"/>
    <d v="1991-01-01T00:00:00"/>
    <s v="Tue"/>
    <s v="Tennessee"/>
    <n v="10"/>
    <n v="23"/>
    <s v="Virginia"/>
    <m/>
    <n v="22"/>
    <x v="1"/>
    <n v="75132"/>
    <s v="QB Andy Kelly (Tennessee)"/>
    <s v="USF&amp;G"/>
    <s v="Sugar Bowl"/>
  </r>
  <r>
    <n v="1989"/>
    <d v="1990-01-01T00:00:00"/>
    <s v="Mon"/>
    <s v="Miami"/>
    <m/>
    <n v="33"/>
    <s v="Alabama"/>
    <n v="7"/>
    <n v="25"/>
    <x v="0"/>
    <n v="77452"/>
    <s v="QB Craig Erickson (Miami (FL))"/>
    <s v="USF&amp;G"/>
    <s v="Sugar Bowl"/>
  </r>
  <r>
    <n v="1988"/>
    <d v="1989-01-02T00:00:00"/>
    <s v="Mon"/>
    <s v="Florida State"/>
    <n v="4"/>
    <n v="13"/>
    <s v="Auburn"/>
    <n v="7"/>
    <n v="7"/>
    <x v="0"/>
    <n v="61934"/>
    <s v="RB Sammie Smith (Florida State)"/>
    <s v="USF&amp;G"/>
    <s v="Sugar Bowl"/>
  </r>
  <r>
    <n v="1987"/>
    <d v="1988-01-01T00:00:00"/>
    <s v="Fri"/>
    <s v="Syracuse"/>
    <n v="4"/>
    <n v="16"/>
    <s v="Auburn"/>
    <n v="6"/>
    <n v="16"/>
    <x v="0"/>
    <n v="75495"/>
    <s v="QB Don McPherson (Syracuse)"/>
    <s v="USF&amp;G"/>
    <s v="Sugar Bowl"/>
  </r>
  <r>
    <n v="1986"/>
    <d v="1987-01-01T00:00:00"/>
    <s v="Thu"/>
    <s v="Nebraska"/>
    <n v="6"/>
    <n v="30"/>
    <s v="Louisiana State"/>
    <n v="5"/>
    <n v="15"/>
    <x v="1"/>
    <n v="76234"/>
    <s v="QB Steve Taylor (Nebraska)"/>
    <s v="USF&amp;G"/>
    <s v="Sugar Bowl"/>
  </r>
  <r>
    <n v="1985"/>
    <d v="1986-01-01T00:00:00"/>
    <s v="Wed"/>
    <s v="Tennessee"/>
    <n v="8"/>
    <n v="35"/>
    <s v="Miami"/>
    <m/>
    <n v="7"/>
    <x v="1"/>
    <n v="77432"/>
    <s v="QB Daryl Dickey (Tennessee)"/>
    <m/>
    <s v="Sugar Bowl"/>
  </r>
  <r>
    <n v="1984"/>
    <d v="1985-01-01T00:00:00"/>
    <s v="Tue"/>
    <s v="Nebraska"/>
    <n v="5"/>
    <n v="28"/>
    <s v="Louisiana State"/>
    <n v="11"/>
    <n v="10"/>
    <x v="0"/>
    <n v="75608"/>
    <s v="QB Craig Sundberg (Nebraska)"/>
    <m/>
    <s v="Sugar Bowl"/>
  </r>
  <r>
    <n v="1983"/>
    <d v="1984-01-02T00:00:00"/>
    <s v="Mon"/>
    <s v="Auburn"/>
    <n v="3"/>
    <n v="9"/>
    <s v="Michigan"/>
    <n v="8"/>
    <n v="7"/>
    <x v="0"/>
    <n v="77893"/>
    <s v="RB Bo Jackson (Auburn)"/>
    <m/>
    <s v="Sugar Bowl"/>
  </r>
  <r>
    <n v="1982"/>
    <d v="1983-01-01T00:00:00"/>
    <s v="Sat"/>
    <s v="Penn State"/>
    <n v="2"/>
    <n v="27"/>
    <s v="Georgia"/>
    <n v="1"/>
    <n v="23"/>
    <x v="1"/>
    <n v="78124"/>
    <s v="QB Todd Blackledge (Penn State)"/>
    <m/>
    <s v="Sugar Bowl"/>
  </r>
  <r>
    <n v="1981"/>
    <d v="1982-01-01T00:00:00"/>
    <s v="Fri"/>
    <s v="Pittsburgh"/>
    <n v="10"/>
    <n v="24"/>
    <s v="Georgia"/>
    <n v="2"/>
    <n v="20"/>
    <x v="1"/>
    <n v="77224"/>
    <s v="QB Dan Marino (Pittsburgh)"/>
    <m/>
    <s v="Sugar Bowl"/>
  </r>
  <r>
    <n v="1980"/>
    <d v="1981-01-01T00:00:00"/>
    <s v="Thu"/>
    <s v="Georgia"/>
    <n v="1"/>
    <n v="17"/>
    <s v="Notre Dame"/>
    <n v="7"/>
    <n v="10"/>
    <x v="0"/>
    <n v="77895"/>
    <s v="RB Herschel Walker (Georgia)"/>
    <m/>
    <s v="Sugar Bowl"/>
  </r>
  <r>
    <n v="1979"/>
    <d v="1980-01-01T00:00:00"/>
    <s v="Tue"/>
    <s v="Alabama"/>
    <n v="2"/>
    <n v="24"/>
    <s v="Arkansas"/>
    <n v="6"/>
    <n v="9"/>
    <x v="0"/>
    <n v="77486"/>
    <s v="RB Major Ogilvie (Alabama)"/>
    <m/>
    <s v="Sugar Bowl"/>
  </r>
  <r>
    <n v="1978"/>
    <d v="1979-01-01T00:00:00"/>
    <s v="Mon"/>
    <s v="Alabama"/>
    <n v="2"/>
    <n v="14"/>
    <s v="Penn State"/>
    <n v="1"/>
    <n v="7"/>
    <x v="1"/>
    <n v="76824"/>
    <s v="LB Barry Krauss (Alabama)"/>
    <m/>
    <s v="Sugar Bowl"/>
  </r>
  <r>
    <n v="1977"/>
    <d v="1978-01-02T00:00:00"/>
    <s v="Mon"/>
    <s v="Alabama"/>
    <n v="3"/>
    <n v="35"/>
    <s v="Ohio State"/>
    <n v="9"/>
    <n v="6"/>
    <x v="0"/>
    <n v="76811"/>
    <s v="QB Jeff Rutledge (Alabama)"/>
    <m/>
    <s v="Sugar Bowl"/>
  </r>
  <r>
    <n v="1976"/>
    <d v="1977-01-01T00:00:00"/>
    <s v="Sat"/>
    <s v="Pittsburgh"/>
    <n v="1"/>
    <n v="27"/>
    <s v="Georgia"/>
    <n v="5"/>
    <n v="3"/>
    <x v="0"/>
    <n v="76117"/>
    <s v="QB Matt Cavanaugh (Pittsburgh)"/>
    <m/>
    <s v="Sugar Bowl"/>
  </r>
  <r>
    <n v="1975"/>
    <d v="1975-12-31T00:00:00"/>
    <s v="Wed"/>
    <s v="Alabama"/>
    <n v="4"/>
    <n v="13"/>
    <s v="Penn State"/>
    <n v="8"/>
    <n v="6"/>
    <x v="0"/>
    <n v="75212"/>
    <s v="QB Richard Todd (Alabama)"/>
    <m/>
    <s v="Sugar Bowl"/>
  </r>
  <r>
    <n v="1974"/>
    <d v="1974-12-31T00:00:00"/>
    <s v="Tue"/>
    <s v="Nebraska"/>
    <n v="8"/>
    <n v="13"/>
    <s v="Florida"/>
    <n v="18"/>
    <n v="10"/>
    <x v="0"/>
    <n v="67890"/>
    <s v="RB Tony Davis (Nebraska)"/>
    <m/>
    <s v="Sugar Bowl"/>
  </r>
  <r>
    <n v="1973"/>
    <d v="1973-12-31T00:00:00"/>
    <s v="Mon"/>
    <s v="Notre Dame"/>
    <n v="3"/>
    <n v="24"/>
    <s v="Alabama"/>
    <n v="1"/>
    <n v="23"/>
    <x v="1"/>
    <n v="85161"/>
    <s v="QB Tom Clements (Notre Dame)"/>
    <m/>
    <s v="Sugar Bowl"/>
  </r>
  <r>
    <n v="1972"/>
    <d v="1972-12-31T00:00:00"/>
    <s v="Sun"/>
    <s v="Oklahoma"/>
    <n v="2"/>
    <n v="14"/>
    <s v="Penn State"/>
    <n v="5"/>
    <n v="0"/>
    <x v="0"/>
    <n v="80123"/>
    <s v="WR Tinker Owens (Oklahoma)"/>
    <m/>
    <s v="Sugar Bowl"/>
  </r>
  <r>
    <n v="1971"/>
    <d v="1972-01-01T00:00:00"/>
    <s v="Sat"/>
    <s v="Oklahoma"/>
    <n v="3"/>
    <n v="40"/>
    <s v="Auburn"/>
    <n v="5"/>
    <n v="22"/>
    <x v="0"/>
    <n v="84031"/>
    <s v="QB Jack Mildren (Oklahoma)"/>
    <m/>
    <s v="Sugar Bowl"/>
  </r>
  <r>
    <n v="1970"/>
    <d v="1971-01-01T00:00:00"/>
    <s v="Fri"/>
    <s v="Tennessee"/>
    <n v="4"/>
    <n v="34"/>
    <s v="Air Force"/>
    <n v="11"/>
    <n v="13"/>
    <x v="0"/>
    <n v="78655"/>
    <s v="QB Bobby Scott (Tennessee)"/>
    <m/>
    <s v="Sugar Bowl"/>
  </r>
  <r>
    <n v="1969"/>
    <d v="1970-01-01T00:00:00"/>
    <s v="Thu"/>
    <s v="Mississippi"/>
    <n v="13"/>
    <n v="27"/>
    <s v="Arkansas"/>
    <n v="3"/>
    <n v="22"/>
    <x v="1"/>
    <n v="82500"/>
    <s v="QB Archie Manning (Mississippi)"/>
    <m/>
    <s v="Sugar Bowl"/>
  </r>
  <r>
    <n v="1968"/>
    <d v="1969-01-01T00:00:00"/>
    <s v="Wed"/>
    <s v="Arkansas"/>
    <n v="9"/>
    <n v="16"/>
    <s v="Georgia"/>
    <n v="4"/>
    <n v="2"/>
    <x v="1"/>
    <n v="82113"/>
    <s v="WR Chuck Dicus (Arkansas)"/>
    <m/>
    <s v="Sugar Bowl"/>
  </r>
  <r>
    <n v="1967"/>
    <d v="1968-01-01T00:00:00"/>
    <s v="Mon"/>
    <s v="Louisiana State"/>
    <m/>
    <n v="20"/>
    <s v="Wyoming"/>
    <n v="7"/>
    <n v="13"/>
    <x v="0"/>
    <n v="78963"/>
    <s v="RB Glenn Smith (Louisiana State)"/>
    <m/>
    <s v="Sugar Bowl"/>
  </r>
  <r>
    <n v="1966"/>
    <d v="1967-01-02T00:00:00"/>
    <s v="Mon"/>
    <s v="Alabama"/>
    <n v="3"/>
    <n v="34"/>
    <s v="Nebraska"/>
    <n v="6"/>
    <n v="7"/>
    <x v="0"/>
    <n v="82000"/>
    <s v="QB Ken Stabler (Alabama)"/>
    <m/>
    <s v="Sugar Bowl"/>
  </r>
  <r>
    <n v="1965"/>
    <d v="1966-01-01T00:00:00"/>
    <s v="Sat"/>
    <s v="Missouri"/>
    <n v="6"/>
    <n v="20"/>
    <s v="Florida"/>
    <m/>
    <n v="18"/>
    <x v="1"/>
    <n v="67421"/>
    <s v="QB Steve Spurrier (Florida)"/>
    <m/>
    <s v="Sugar Bowl"/>
  </r>
  <r>
    <n v="1964"/>
    <d v="1965-01-01T00:00:00"/>
    <s v="Fri"/>
    <s v="Louisiana State"/>
    <n v="6"/>
    <n v="13"/>
    <s v="Syracuse"/>
    <m/>
    <n v="10"/>
    <x v="1"/>
    <n v="65000"/>
    <s v="WR Doug Moreau (Louisiana State)"/>
    <m/>
    <s v="Sugar Bowl"/>
  </r>
  <r>
    <n v="1963"/>
    <d v="1964-01-01T00:00:00"/>
    <s v="Wed"/>
    <s v="Alabama"/>
    <n v="9"/>
    <n v="12"/>
    <s v="Mississippi"/>
    <n v="7"/>
    <n v="7"/>
    <x v="1"/>
    <n v="80785"/>
    <s v="K Tim Davis (Alabama)"/>
    <m/>
    <s v="Sugar Bowl"/>
  </r>
  <r>
    <n v="1962"/>
    <d v="1963-01-01T00:00:00"/>
    <s v="Tue"/>
    <s v="Mississippi"/>
    <n v="3"/>
    <n v="17"/>
    <s v="Arkansas"/>
    <n v="6"/>
    <n v="13"/>
    <x v="0"/>
    <n v="82900"/>
    <s v="QB Glynn Griffin (Mississippi)"/>
    <m/>
    <s v="Sugar Bowl"/>
  </r>
  <r>
    <n v="1961"/>
    <d v="1962-01-01T00:00:00"/>
    <s v="Mon"/>
    <s v="Alabama"/>
    <n v="1"/>
    <n v="10"/>
    <s v="Arkansas"/>
    <n v="9"/>
    <n v="3"/>
    <x v="0"/>
    <n v="82010"/>
    <s v="RB Mike Fracchia (Alabama)"/>
    <m/>
    <s v="Sugar Bowl"/>
  </r>
  <r>
    <n v="1960"/>
    <d v="1961-01-02T00:00:00"/>
    <s v="Mon"/>
    <s v="Mississippi"/>
    <n v="3"/>
    <n v="14"/>
    <s v="Rice"/>
    <n v="12"/>
    <n v="6"/>
    <x v="0"/>
    <n v="82851"/>
    <s v="QB Jake Gibbs (Mississippi)"/>
    <m/>
    <s v="Sugar Bowl"/>
  </r>
  <r>
    <n v="1959"/>
    <d v="1960-01-01T00:00:00"/>
    <s v="Fri"/>
    <s v="Mississippi"/>
    <n v="2"/>
    <n v="21"/>
    <s v="Louisiana State"/>
    <n v="3"/>
    <n v="0"/>
    <x v="0"/>
    <n v="83000"/>
    <s v="QB Bobby Franklin (Mississippi)"/>
    <m/>
    <s v="Sugar Bowl"/>
  </r>
  <r>
    <n v="1958"/>
    <d v="1959-01-01T00:00:00"/>
    <s v="Thu"/>
    <s v="Louisiana State"/>
    <n v="1"/>
    <n v="7"/>
    <s v="Clemson"/>
    <n v="12"/>
    <n v="0"/>
    <x v="0"/>
    <n v="82000"/>
    <s v="RB Billy Cannon (Louisiana State)"/>
    <m/>
    <s v="Sugar Bowl"/>
  </r>
  <r>
    <n v="1957"/>
    <d v="1958-01-01T00:00:00"/>
    <s v="Wed"/>
    <s v="Mississippi"/>
    <n v="7"/>
    <n v="39"/>
    <s v="Texas"/>
    <m/>
    <n v="7"/>
    <x v="1"/>
    <n v="82000"/>
    <s v="QB Raymond Brown (Mississippi)"/>
    <m/>
    <s v="Sugar Bowl"/>
  </r>
  <r>
    <n v="1956"/>
    <d v="1957-01-01T00:00:00"/>
    <s v="Tue"/>
    <s v="Baylor"/>
    <n v="15"/>
    <n v="13"/>
    <s v="Tennessee"/>
    <n v="2"/>
    <n v="7"/>
    <x v="1"/>
    <n v="81000"/>
    <s v="RB Del Shofner (Baylor)"/>
    <m/>
    <s v="Sugar Bowl"/>
  </r>
  <r>
    <n v="1955"/>
    <d v="1956-01-02T00:00:00"/>
    <s v="Mon"/>
    <s v="Georgia Tech"/>
    <n v="9"/>
    <n v="7"/>
    <s v="Pittsburgh"/>
    <n v="13"/>
    <n v="0"/>
    <x v="0"/>
    <n v="80175"/>
    <s v="OL Franklin Brooks (Georgia Tech)"/>
    <m/>
    <s v="Sugar Bowl"/>
  </r>
  <r>
    <n v="1954"/>
    <d v="1955-01-01T00:00:00"/>
    <s v="Sat"/>
    <s v="Navy"/>
    <n v="6"/>
    <n v="21"/>
    <s v="Mississippi"/>
    <n v="7"/>
    <n v="0"/>
    <x v="0"/>
    <n v="82000"/>
    <s v="RB Joe Gattuso (Navy)"/>
    <m/>
    <s v="Sugar Bowl"/>
  </r>
  <r>
    <n v="1953"/>
    <d v="1954-01-01T00:00:00"/>
    <s v="Fri"/>
    <s v="Georgia Tech"/>
    <n v="10"/>
    <n v="42"/>
    <s v="West Virginia"/>
    <n v="11"/>
    <n v="19"/>
    <x v="0"/>
    <n v="76000"/>
    <s v="QB Pepper Rodgers (Georgia Tech)"/>
    <m/>
    <s v="Sugar Bowl"/>
  </r>
  <r>
    <n v="1952"/>
    <d v="1953-01-01T00:00:00"/>
    <s v="Thu"/>
    <s v="Georgia Tech"/>
    <n v="3"/>
    <n v="24"/>
    <s v="Mississippi"/>
    <n v="6"/>
    <n v="7"/>
    <x v="0"/>
    <n v="82000"/>
    <s v="RB Leon Hardemann (Georgia Tech)"/>
    <m/>
    <s v="Sugar Bowl"/>
  </r>
  <r>
    <n v="1951"/>
    <d v="1952-01-01T00:00:00"/>
    <s v="Tue"/>
    <s v="Maryland"/>
    <n v="3"/>
    <n v="28"/>
    <s v="Tennessee"/>
    <n v="1"/>
    <n v="13"/>
    <x v="1"/>
    <n v="82000"/>
    <s v="RB Ed Modzelewski (Maryland)"/>
    <m/>
    <s v="Sugar Bowl"/>
  </r>
  <r>
    <n v="1950"/>
    <d v="1951-01-01T00:00:00"/>
    <s v="Mon"/>
    <s v="Kentucky"/>
    <n v="3"/>
    <n v="13"/>
    <s v="Oklahoma"/>
    <n v="1"/>
    <n v="7"/>
    <x v="1"/>
    <n v="82000"/>
    <s v="OL Walt Yowarsky (Kentucky)"/>
    <m/>
    <s v="Sugar Bowl"/>
  </r>
  <r>
    <n v="1949"/>
    <d v="1950-01-02T00:00:00"/>
    <s v="Mon"/>
    <s v="Oklahoma"/>
    <n v="3"/>
    <n v="35"/>
    <s v="Louisiana State"/>
    <n v="13"/>
    <n v="0"/>
    <x v="0"/>
    <n v="82470"/>
    <s v="RB Leon Heath (Oklahoma)"/>
    <m/>
    <s v="Sugar Bowl"/>
  </r>
  <r>
    <n v="1948"/>
    <d v="1949-01-01T00:00:00"/>
    <s v="Sat"/>
    <s v="Oklahoma"/>
    <n v="6"/>
    <n v="14"/>
    <s v="North Carolina"/>
    <n v="4"/>
    <n v="6"/>
    <x v="1"/>
    <n v="82000"/>
    <s v="QB Jack Mitchell (Oklahoma)"/>
    <m/>
    <s v="Sugar Bowl"/>
  </r>
  <r>
    <n v="1947"/>
    <d v="1948-01-01T00:00:00"/>
    <s v="Thu"/>
    <s v="Texas"/>
    <n v="6"/>
    <n v="27"/>
    <s v="Alabama"/>
    <n v="7"/>
    <n v="7"/>
    <x v="0"/>
    <n v="72000"/>
    <s v="QB Bobby Layne (Texas)"/>
    <m/>
    <s v="Sugar Bowl"/>
  </r>
  <r>
    <n v="1946"/>
    <d v="1947-01-01T00:00:00"/>
    <s v="Wed"/>
    <s v="Georgia"/>
    <n v="3"/>
    <n v="20"/>
    <s v="North Carolina"/>
    <n v="11"/>
    <n v="10"/>
    <x v="0"/>
    <n v="73300"/>
    <m/>
    <m/>
    <s v="Sugar Bowl"/>
  </r>
  <r>
    <n v="1945"/>
    <d v="1946-01-01T00:00:00"/>
    <s v="Tue"/>
    <s v="Oklahoma State"/>
    <n v="6"/>
    <n v="33"/>
    <s v="Saint Mary's"/>
    <m/>
    <n v="13"/>
    <x v="1"/>
    <n v="75000"/>
    <m/>
    <m/>
    <s v="Sugar Bowl"/>
  </r>
  <r>
    <n v="1944"/>
    <d v="1945-01-01T00:00:00"/>
    <s v="Mon"/>
    <s v="Duke"/>
    <n v="11"/>
    <n v="29"/>
    <s v="Alabama"/>
    <n v="16"/>
    <n v="26"/>
    <x v="0"/>
    <n v="72000"/>
    <m/>
    <m/>
    <s v="Sugar Bowl"/>
  </r>
  <r>
    <n v="1943"/>
    <d v="1944-01-01T00:00:00"/>
    <s v="Sat"/>
    <s v="Georgia Tech"/>
    <n v="14"/>
    <n v="20"/>
    <s v="Tulsa"/>
    <n v="20"/>
    <n v="18"/>
    <x v="0"/>
    <n v="69000"/>
    <m/>
    <m/>
    <s v="Sugar Bowl"/>
  </r>
  <r>
    <n v="1942"/>
    <d v="1943-01-01T00:00:00"/>
    <s v="Fri"/>
    <s v="Tennessee"/>
    <n v="10"/>
    <n v="14"/>
    <s v="Tulsa"/>
    <n v="6"/>
    <n v="7"/>
    <x v="1"/>
    <n v="70000"/>
    <m/>
    <m/>
    <s v="Sugar Bowl"/>
  </r>
  <r>
    <n v="1941"/>
    <d v="1942-01-01T00:00:00"/>
    <s v="Thu"/>
    <s v="Fordham"/>
    <n v="8"/>
    <n v="2"/>
    <s v="Missouri"/>
    <n v="7"/>
    <n v="0"/>
    <x v="1"/>
    <n v="72000"/>
    <m/>
    <m/>
    <s v="Sugar Bowl"/>
  </r>
  <r>
    <n v="1940"/>
    <d v="1941-01-01T00:00:00"/>
    <s v="Wed"/>
    <s v="Boston College"/>
    <n v="4"/>
    <n v="19"/>
    <s v="Tennessee"/>
    <n v="6"/>
    <n v="13"/>
    <x v="0"/>
    <n v="73181"/>
    <m/>
    <m/>
    <s v="Sugar Bowl"/>
  </r>
  <r>
    <n v="1939"/>
    <d v="1940-01-01T00:00:00"/>
    <s v="Mon"/>
    <s v="Texas A&amp;M"/>
    <n v="1"/>
    <n v="14"/>
    <s v="Tulane"/>
    <n v="5"/>
    <n v="13"/>
    <x v="0"/>
    <n v="73000"/>
    <m/>
    <m/>
    <s v="Sugar Bowl"/>
  </r>
  <r>
    <n v="1938"/>
    <d v="1939-01-02T00:00:00"/>
    <s v="Mon"/>
    <s v="Texas Christian"/>
    <n v="2"/>
    <n v="15"/>
    <s v="Carnegie Mellon"/>
    <n v="6"/>
    <n v="7"/>
    <x v="0"/>
    <n v="50000"/>
    <m/>
    <m/>
    <s v="Sugar Bowl"/>
  </r>
  <r>
    <n v="1937"/>
    <d v="1938-01-01T00:00:00"/>
    <s v="Sat"/>
    <s v="Santa Clara"/>
    <n v="8"/>
    <n v="6"/>
    <s v="Louisiana State"/>
    <n v="10"/>
    <n v="0"/>
    <x v="0"/>
    <n v="45000"/>
    <m/>
    <m/>
    <s v="Sugar Bowl"/>
  </r>
  <r>
    <n v="1936"/>
    <d v="1937-01-01T00:00:00"/>
    <s v="Fri"/>
    <s v="Santa Clara"/>
    <n v="5"/>
    <n v="21"/>
    <s v="Louisiana State"/>
    <n v="2"/>
    <n v="14"/>
    <x v="1"/>
    <n v="41000"/>
    <m/>
    <m/>
    <s v="Sugar Bowl"/>
  </r>
  <r>
    <n v="1935"/>
    <d v="1936-01-01T00:00:00"/>
    <s v="Wed"/>
    <s v="Texas Christian"/>
    <m/>
    <n v="3"/>
    <s v="Louisiana State"/>
    <m/>
    <n v="2"/>
    <x v="1"/>
    <n v="35000"/>
    <m/>
    <m/>
    <s v="Sugar Bowl"/>
  </r>
  <r>
    <n v="1934"/>
    <d v="1935-01-01T00:00:00"/>
    <s v="Tue"/>
    <s v="Tulane"/>
    <m/>
    <n v="20"/>
    <s v="Temple"/>
    <m/>
    <n v="14"/>
    <x v="1"/>
    <n v="22026"/>
    <m/>
    <m/>
    <s v="Sugar Bowl"/>
  </r>
  <r>
    <n v="2021"/>
    <d v="2021-12-31T00:00:00"/>
    <s v="Fri"/>
    <s v="Central Michigan"/>
    <m/>
    <n v="24"/>
    <s v="Washington State"/>
    <m/>
    <n v="21"/>
    <x v="1"/>
    <n v="34540"/>
    <s v="Central Michigan RB Lew Nichols III"/>
    <s v="Tony the Tiger"/>
    <s v="Sun Bowl"/>
  </r>
  <r>
    <n v="2019"/>
    <d v="2019-12-31T00:00:00"/>
    <s v="Tue"/>
    <s v="Arizona State"/>
    <m/>
    <n v="20"/>
    <s v="Florida State"/>
    <m/>
    <n v="14"/>
    <x v="1"/>
    <n v="42412"/>
    <s v="Arizona State QB Jayden Daniels"/>
    <s v="Tony the Tiger"/>
    <s v="Sun Bowl"/>
  </r>
  <r>
    <n v="2018"/>
    <d v="2018-12-31T00:00:00"/>
    <s v="Mon"/>
    <s v="Stanford"/>
    <m/>
    <n v="14"/>
    <s v="Pittsburgh"/>
    <m/>
    <n v="13"/>
    <x v="1"/>
    <n v="40680"/>
    <s v="Stanford RB Cameron Scarlett"/>
    <s v="Hyundai"/>
    <s v="Sun Bowl"/>
  </r>
  <r>
    <n v="2017"/>
    <d v="2017-12-29T00:00:00"/>
    <s v="Fri"/>
    <s v="North Carolina State"/>
    <m/>
    <n v="52"/>
    <s v="Arizona State"/>
    <m/>
    <n v="31"/>
    <x v="1"/>
    <n v="39897"/>
    <s v="NC State RB Nyheim Hines"/>
    <s v="Hyundai"/>
    <s v="Sun Bowl"/>
  </r>
  <r>
    <n v="2016"/>
    <d v="2016-12-30T00:00:00"/>
    <s v="Fri"/>
    <s v="Stanford"/>
    <n v="16"/>
    <n v="25"/>
    <s v="North Carolina"/>
    <m/>
    <n v="23"/>
    <x v="1"/>
    <n v="42166"/>
    <s v="Stanford DE Soloman Thomas"/>
    <s v="Hyundai"/>
    <s v="Sun Bowl"/>
  </r>
  <r>
    <n v="2015"/>
    <d v="2015-12-26T00:00:00"/>
    <s v="Sat"/>
    <s v="Washington State"/>
    <m/>
    <n v="20"/>
    <s v="Miami"/>
    <m/>
    <n v="14"/>
    <x v="1"/>
    <n v="41180"/>
    <s v="Washington St. QB Luke Falk"/>
    <s v="Hyundai"/>
    <s v="Sun Bowl"/>
  </r>
  <r>
    <n v="2014"/>
    <d v="2014-12-27T00:00:00"/>
    <s v="Sat"/>
    <s v="Arizona State"/>
    <n v="15"/>
    <n v="36"/>
    <s v="Duke"/>
    <m/>
    <n v="31"/>
    <x v="1"/>
    <n v="47809"/>
    <s v="RB Demario Richard (Arizona State)"/>
    <s v="Hyundai"/>
    <s v="Sun Bowl"/>
  </r>
  <r>
    <n v="2013"/>
    <d v="2013-12-31T00:00:00"/>
    <s v="Tue"/>
    <s v="UCLA"/>
    <n v="17"/>
    <n v="42"/>
    <s v="Virginia Tech"/>
    <m/>
    <n v="12"/>
    <x v="1"/>
    <n v="47912"/>
    <s v="QB Brett Hundley (UCLA), LB Jordan Zumwalt (UCLA)"/>
    <s v="Hyundai"/>
    <s v="Sun Bowl"/>
  </r>
  <r>
    <n v="2012"/>
    <d v="2012-12-31T00:00:00"/>
    <s v="Mon"/>
    <s v="Georgia Tech"/>
    <m/>
    <n v="21"/>
    <s v="Southern California"/>
    <m/>
    <n v="7"/>
    <x v="1"/>
    <n v="47922"/>
    <s v="DB Rod Sweeting (Georgia Tech)"/>
    <s v="Hyundai"/>
    <s v="Sun Bowl"/>
  </r>
  <r>
    <n v="2011"/>
    <d v="2011-12-31T00:00:00"/>
    <s v="Sat"/>
    <s v="Utah"/>
    <m/>
    <n v="30"/>
    <s v="Georgia Tech"/>
    <m/>
    <n v="27"/>
    <x v="1"/>
    <n v="48123"/>
    <s v="DL Star Lotulelei (Utah)"/>
    <s v="Hyundai"/>
    <s v="Sun Bowl"/>
  </r>
  <r>
    <n v="2010"/>
    <d v="2010-12-31T00:00:00"/>
    <s v="Fri"/>
    <s v="Notre Dame"/>
    <m/>
    <n v="33"/>
    <s v="Miami"/>
    <m/>
    <n v="17"/>
    <x v="1"/>
    <n v="54021"/>
    <s v="WR Michael Floyd (Notre Dame)"/>
    <s v="Hyundai"/>
    <s v="Sun Bowl"/>
  </r>
  <r>
    <n v="2009"/>
    <d v="2009-12-31T00:00:00"/>
    <s v="Thu"/>
    <s v="Oklahoma"/>
    <m/>
    <n v="31"/>
    <s v="Stanford"/>
    <n v="19"/>
    <n v="27"/>
    <x v="0"/>
    <n v="53713"/>
    <s v="WR Ryan Broyles (Oklahoma), DL Gerlad McCoy (Oklahoma)"/>
    <s v="Brut"/>
    <s v="Sun Bowl"/>
  </r>
  <r>
    <n v="2008"/>
    <d v="2008-12-31T00:00:00"/>
    <s v="Wed"/>
    <s v="Oregon State"/>
    <n v="24"/>
    <n v="3"/>
    <s v="Pittsburgh"/>
    <n v="18"/>
    <n v="0"/>
    <x v="1"/>
    <n v="49037"/>
    <s v="DL Victor Strong-Butler (Oregon State)"/>
    <s v="Brut"/>
    <s v="Sun Bowl"/>
  </r>
  <r>
    <n v="2007"/>
    <d v="2007-12-31T00:00:00"/>
    <s v="Mon"/>
    <s v="Oregon"/>
    <m/>
    <n v="56"/>
    <s v="South Florida"/>
    <n v="23"/>
    <n v="21"/>
    <x v="0"/>
    <n v="49867"/>
    <s v="OL Fenuki Tupou (Oregon), RB Jonathan Stewart (Oregon)"/>
    <s v="Brut"/>
    <s v="Sun Bowl"/>
  </r>
  <r>
    <n v="2006"/>
    <d v="2006-12-29T00:00:00"/>
    <s v="Fri"/>
    <s v="Oregon State"/>
    <n v="24"/>
    <n v="39"/>
    <s v="Missouri"/>
    <m/>
    <n v="38"/>
    <x v="1"/>
    <n v="48732"/>
    <s v="DL Xzavie Jackson (Missouri), QB Matt Moore (Oregon State)"/>
    <s v="Brut"/>
    <s v="Sun Bowl"/>
  </r>
  <r>
    <n v="2005"/>
    <d v="2005-12-30T00:00:00"/>
    <s v="Fri"/>
    <s v="UCLA"/>
    <n v="17"/>
    <n v="50"/>
    <s v="Northwestern"/>
    <m/>
    <n v="38"/>
    <x v="1"/>
    <n v="50426"/>
    <s v="DL Kevin Mims (Northwestern), RB Kahlil Bell (UCLA)"/>
    <s v="Vitalis"/>
    <s v="Sun Bowl"/>
  </r>
  <r>
    <n v="2004"/>
    <d v="2004-12-31T00:00:00"/>
    <s v="Fri"/>
    <s v="Arizona State"/>
    <n v="21"/>
    <n v="27"/>
    <s v="Purdue"/>
    <m/>
    <n v="23"/>
    <x v="1"/>
    <n v="51288"/>
    <s v="DL Brandon Villareal (Purdue), QB Sam Keller (Arizona State)"/>
    <s v="Vitalis"/>
    <s v="Sun Bowl"/>
  </r>
  <r>
    <n v="2003"/>
    <d v="2003-12-31T00:00:00"/>
    <s v="Wed"/>
    <s v="Minnesota"/>
    <n v="24"/>
    <n v="31"/>
    <s v="Oregon"/>
    <m/>
    <n v="30"/>
    <x v="1"/>
    <n v="49894"/>
    <s v="DL Junior Siavaii (Oregon), WR Samie Parker (Oregon)"/>
    <s v="Wells Fargo"/>
    <s v="Sun Bowl"/>
  </r>
  <r>
    <n v="2002"/>
    <d v="2002-12-31T00:00:00"/>
    <s v="Tue"/>
    <s v="Purdue"/>
    <m/>
    <n v="34"/>
    <s v="Washington"/>
    <m/>
    <n v="24"/>
    <x v="1"/>
    <n v="48917"/>
    <s v="DL Shaun Phillips (Purdue), QB Kyle Orton (Purdue)"/>
    <s v="Wells Fargo"/>
    <s v="Sun Bowl"/>
  </r>
  <r>
    <n v="2001"/>
    <d v="2001-12-31T00:00:00"/>
    <s v="Mon"/>
    <s v="Washington State"/>
    <n v="13"/>
    <n v="33"/>
    <s v="Purdue"/>
    <m/>
    <n v="27"/>
    <x v="1"/>
    <n v="47812"/>
    <s v="DL Akin Ayodele (Purdue), DB Lamont Thompson (Washington State)"/>
    <s v="Wells Fargo"/>
    <s v="Sun Bowl"/>
  </r>
  <r>
    <n v="2000"/>
    <d v="2000-12-29T00:00:00"/>
    <s v="Fri"/>
    <s v="Wisconsin"/>
    <m/>
    <n v="21"/>
    <s v="UCLA"/>
    <m/>
    <n v="20"/>
    <x v="1"/>
    <n v="49093"/>
    <s v="OL Oscar Cabrera (UCLA), WR Freddie Mitchell (UCLA)"/>
    <s v="Wells Fargo"/>
    <s v="Sun Bowl"/>
  </r>
  <r>
    <n v="1999"/>
    <d v="1999-12-31T00:00:00"/>
    <s v="Fri"/>
    <s v="Oregon"/>
    <m/>
    <n v="24"/>
    <s v="Minnesota"/>
    <n v="12"/>
    <n v="20"/>
    <x v="0"/>
    <n v="48757"/>
    <s v="DL Dyron Russ (Minnesota), QB Billy Cockerham (Minnesota)"/>
    <s v="Wells Fargo"/>
    <s v="Sun Bowl"/>
  </r>
  <r>
    <n v="1998"/>
    <d v="1998-12-31T00:00:00"/>
    <s v="Thu"/>
    <s v="Texas Christian"/>
    <m/>
    <n v="28"/>
    <s v="Southern California"/>
    <m/>
    <n v="19"/>
    <x v="1"/>
    <n v="46612"/>
    <s v="DL London Dunlap (Texas Christian), RB Basil Mitchell (Texas Christian)"/>
    <s v="Norwest"/>
    <s v="Sun Bowl"/>
  </r>
  <r>
    <n v="1997"/>
    <d v="1997-12-31T00:00:00"/>
    <s v="Wed"/>
    <s v="Arizona State"/>
    <n v="16"/>
    <n v="17"/>
    <s v="Iowa"/>
    <m/>
    <n v="7"/>
    <x v="1"/>
    <n v="49104"/>
    <s v="DL Jeremy Staat (Arizona State), RB Mike Martin (Arizona State)"/>
    <s v="Norwest"/>
    <s v="Sun Bowl"/>
  </r>
  <r>
    <n v="1996"/>
    <d v="1996-12-31T00:00:00"/>
    <s v="Tue"/>
    <s v="Stanford"/>
    <m/>
    <n v="38"/>
    <s v="Michigan State"/>
    <m/>
    <n v="0"/>
    <x v="1"/>
    <n v="42721"/>
    <s v="DL Kailee Wong (Stanford), QB Chad Hutchinson (Stanford)"/>
    <s v="Norwest"/>
    <s v="Sun Bowl"/>
  </r>
  <r>
    <n v="1995"/>
    <d v="1995-12-29T00:00:00"/>
    <s v="Fri"/>
    <s v="Iowa"/>
    <m/>
    <n v="38"/>
    <s v="Washington"/>
    <n v="20"/>
    <n v="18"/>
    <x v="0"/>
    <n v="49116"/>
    <s v="DL Jared DeVries (Iowa), RB Sedrick Shaw (Iowa)"/>
    <m/>
    <s v="Sun Bowl"/>
  </r>
  <r>
    <n v="1994"/>
    <d v="1994-12-30T00:00:00"/>
    <s v="Fri"/>
    <s v="Texas"/>
    <m/>
    <n v="35"/>
    <s v="North Carolina"/>
    <n v="19"/>
    <n v="31"/>
    <x v="0"/>
    <n v="50612"/>
    <s v="OL Blake Brockermeyer (Texas), RB Priest Holmes (Texas)"/>
    <m/>
    <s v="Sun Bowl"/>
  </r>
  <r>
    <n v="1993"/>
    <d v="1993-12-24T00:00:00"/>
    <s v="Fri"/>
    <s v="Oklahoma"/>
    <n v="19"/>
    <n v="41"/>
    <s v="Texas Tech"/>
    <m/>
    <n v="10"/>
    <x v="1"/>
    <n v="43848"/>
    <s v="DL Shawn Jackson (Texas Tech), RB Jerald Moore (Oklahoma)"/>
    <s v="John Hancock"/>
    <s v="Sun Bowl"/>
  </r>
  <r>
    <n v="1992"/>
    <d v="1992-12-31T00:00:00"/>
    <s v="Thu"/>
    <s v="Baylor"/>
    <m/>
    <n v="20"/>
    <s v="Arizona"/>
    <n v="22"/>
    <n v="15"/>
    <x v="0"/>
    <n v="41622"/>
    <s v="DL Rob Waldrop (Arizona), WR Melvin Bonner (Baylor)"/>
    <s v="John Hancock"/>
    <s v="Sun Bowl"/>
  </r>
  <r>
    <n v="1991"/>
    <d v="1991-12-31T00:00:00"/>
    <s v="Tue"/>
    <s v="UCLA"/>
    <n v="22"/>
    <n v="6"/>
    <s v="Illinois"/>
    <m/>
    <n v="3"/>
    <x v="1"/>
    <n v="42281"/>
    <s v="DL Mike Ploskey (Illinois), LB Arnold Ale (UCLA)"/>
    <s v="John Hancock"/>
    <s v="Sun Bowl"/>
  </r>
  <r>
    <n v="1990"/>
    <d v="1990-12-31T00:00:00"/>
    <s v="Mon"/>
    <s v="Michigan State"/>
    <n v="22"/>
    <n v="17"/>
    <s v="Southern California"/>
    <n v="21"/>
    <n v="16"/>
    <x v="1"/>
    <n v="50562"/>
    <s v="LB Craig Hartsuyker (Southern California), WR Courtney Hawkins (Michigan State)"/>
    <s v="John Hancock"/>
    <s v="Sun Bowl"/>
  </r>
  <r>
    <n v="1989"/>
    <d v="1989-12-30T00:00:00"/>
    <s v="Sat"/>
    <s v="Pittsburgh"/>
    <n v="23"/>
    <n v="31"/>
    <s v="Texas A&amp;M"/>
    <n v="16"/>
    <n v="28"/>
    <x v="1"/>
    <n v="44887"/>
    <s v="LB Anthony Williams (Texas A&amp;M), QB Alex Van Pelt (Pittsburgh)"/>
    <s v="John Hancock"/>
    <s v="Sun Bowl"/>
  </r>
  <r>
    <n v="1988"/>
    <d v="1988-12-24T00:00:00"/>
    <s v="Sat"/>
    <s v="Alabama"/>
    <n v="20"/>
    <n v="29"/>
    <s v="Army"/>
    <m/>
    <n v="28"/>
    <x v="1"/>
    <n v="48719"/>
    <s v="LB Derrick Thomas (Alabama), QB David Smith (Alabama)"/>
    <s v="John Hancock"/>
    <s v="Sun Bowl"/>
  </r>
  <r>
    <n v="1987"/>
    <d v="1987-12-25T00:00:00"/>
    <s v="Fri"/>
    <s v="Oklahoma State"/>
    <n v="11"/>
    <n v="35"/>
    <s v="West Virginia"/>
    <m/>
    <n v="33"/>
    <x v="1"/>
    <n v="43240"/>
    <s v="LB Darren Warren (West Virginia), RB Thurman Thomas (Oklahoma State)"/>
    <s v="John Hancock"/>
    <s v="Sun Bowl"/>
  </r>
  <r>
    <n v="1986"/>
    <d v="1986-12-25T00:00:00"/>
    <s v="Thu"/>
    <s v="Alabama"/>
    <n v="13"/>
    <n v="28"/>
    <s v="Washington"/>
    <n v="12"/>
    <n v="6"/>
    <x v="1"/>
    <n v="48722"/>
    <s v="DL Steve Alvord (Washington), DL Cornelius Bennett (Alabama)"/>
    <s v="John Hancock"/>
    <s v="Sun Bowl"/>
  </r>
  <r>
    <n v="1985"/>
    <d v="1985-12-28T00:00:00"/>
    <s v="Sat"/>
    <s v="Georgia"/>
    <m/>
    <n v="13"/>
    <s v="Arizona"/>
    <m/>
    <n v="13"/>
    <x v="1"/>
    <n v="52203"/>
    <s v="OL Peter Anderson (Georgia), K Max Zendejas (Arizona)"/>
    <m/>
    <s v="Sun Bowl"/>
  </r>
  <r>
    <n v="1984"/>
    <d v="1984-12-22T00:00:00"/>
    <s v="Sat"/>
    <s v="Maryland"/>
    <n v="12"/>
    <n v="28"/>
    <s v="Tennessee"/>
    <m/>
    <n v="27"/>
    <x v="1"/>
    <n v="50126"/>
    <s v="LB Carl Zander (Tennessee), RB Rick Badanjek (Maryland)"/>
    <m/>
    <s v="Sun Bowl"/>
  </r>
  <r>
    <n v="1983"/>
    <d v="1983-12-24T00:00:00"/>
    <s v="Sat"/>
    <s v="Alabama"/>
    <m/>
    <n v="28"/>
    <s v="Southern Methodist"/>
    <n v="6"/>
    <n v="7"/>
    <x v="0"/>
    <n v="41412"/>
    <s v="OL Wes Neighbors (Alabama), QB Walter Lewis (Alabama)"/>
    <m/>
    <s v="Sun Bowl"/>
  </r>
  <r>
    <n v="1982"/>
    <d v="1982-12-25T00:00:00"/>
    <s v="Sat"/>
    <s v="North Carolina"/>
    <m/>
    <n v="26"/>
    <s v="Texas"/>
    <n v="8"/>
    <n v="10"/>
    <x v="0"/>
    <n v="31359"/>
    <s v="DB Ronnie Mullins (Texas), RB Ethan Horton (North Carolina)"/>
    <m/>
    <s v="Sun Bowl"/>
  </r>
  <r>
    <n v="1981"/>
    <d v="1981-12-26T00:00:00"/>
    <s v="Sat"/>
    <s v="Oklahoma"/>
    <m/>
    <n v="40"/>
    <s v="Houston"/>
    <m/>
    <n v="14"/>
    <x v="1"/>
    <n v="33816"/>
    <s v="DL Rick Bryan (Oklahoma), QB Darrell Shepard (Oklahoma)"/>
    <m/>
    <s v="Sun Bowl"/>
  </r>
  <r>
    <n v="1980"/>
    <d v="1980-12-27T00:00:00"/>
    <s v="Sat"/>
    <s v="Nebraska"/>
    <n v="8"/>
    <n v="31"/>
    <s v="Mississippi State"/>
    <n v="17"/>
    <n v="17"/>
    <x v="0"/>
    <n v="34273"/>
    <s v="DL Jimmy Williams (Nebraska), QB Jeff Quinn (Nebraska)"/>
    <m/>
    <s v="Sun Bowl"/>
  </r>
  <r>
    <n v="1979"/>
    <d v="1979-12-22T00:00:00"/>
    <s v="Sat"/>
    <s v="Washington"/>
    <n v="13"/>
    <n v="14"/>
    <s v="Texas"/>
    <n v="11"/>
    <n v="7"/>
    <x v="1"/>
    <n v="33412"/>
    <s v="WR Paul Skansi (Washington), DL Doug Martin (Washington)"/>
    <m/>
    <s v="Sun Bowl"/>
  </r>
  <r>
    <n v="1978"/>
    <d v="1978-12-23T00:00:00"/>
    <s v="Sat"/>
    <s v="Texas"/>
    <n v="14"/>
    <n v="42"/>
    <s v="Maryland"/>
    <n v="13"/>
    <n v="0"/>
    <x v="1"/>
    <n v="33122"/>
    <s v="RB Lam Jones (Texas), DL Dwight Jefferson (Texas)"/>
    <m/>
    <s v="Sun Bowl"/>
  </r>
  <r>
    <n v="1977"/>
    <d v="1977-12-31T00:00:00"/>
    <s v="Sat"/>
    <s v="Stanford"/>
    <m/>
    <n v="24"/>
    <s v="Louisiana State"/>
    <m/>
    <n v="14"/>
    <x v="1"/>
    <n v="31318"/>
    <s v="RB Charles Alexander (Louisiana State), LB Gordon Ceresino (Stanford)"/>
    <m/>
    <s v="Sun Bowl"/>
  </r>
  <r>
    <n v="1976"/>
    <d v="1977-01-02T00:00:00"/>
    <s v="Sun"/>
    <s v="Texas A&amp;M"/>
    <n v="10"/>
    <n v="37"/>
    <s v="Florida"/>
    <m/>
    <n v="14"/>
    <x v="1"/>
    <n v="33122"/>
    <s v="K Tony Franklin (Texas A&amp;M), DL Edgar Fields (Texas A&amp;M)"/>
    <m/>
    <s v="Sun Bowl"/>
  </r>
  <r>
    <n v="1975"/>
    <d v="1975-12-26T00:00:00"/>
    <s v="Fri"/>
    <s v="Pittsburgh"/>
    <n v="20"/>
    <n v="33"/>
    <s v="Kansas"/>
    <n v="19"/>
    <n v="19"/>
    <x v="1"/>
    <n v="33240"/>
    <s v="QB Robert Haygood (Pittsburgh), DL Al Romano (Pittsburgh)"/>
    <m/>
    <s v="Sun Bowl"/>
  </r>
  <r>
    <n v="1974"/>
    <d v="1974-12-28T00:00:00"/>
    <s v="Sat"/>
    <s v="Mississippi State"/>
    <m/>
    <n v="26"/>
    <s v="North Carolina"/>
    <m/>
    <n v="24"/>
    <x v="1"/>
    <n v="30131"/>
    <s v="RB Terry Vitrano (Mississippi State), DL Jimmy Webb (Mississippi State)"/>
    <m/>
    <s v="Sun Bowl"/>
  </r>
  <r>
    <n v="1973"/>
    <d v="1973-12-29T00:00:00"/>
    <s v="Sat"/>
    <s v="Missouri"/>
    <m/>
    <n v="34"/>
    <s v="Auburn"/>
    <m/>
    <n v="17"/>
    <x v="1"/>
    <n v="30127"/>
    <s v="RB Ray Bybee (Missouri), TE John Kelsey (Missouri)"/>
    <m/>
    <s v="Sun Bowl"/>
  </r>
  <r>
    <n v="1972"/>
    <d v="1972-12-30T00:00:00"/>
    <s v="Sat"/>
    <s v="North Carolina"/>
    <n v="16"/>
    <n v="32"/>
    <s v="Texas Tech"/>
    <m/>
    <n v="28"/>
    <x v="1"/>
    <n v="31312"/>
    <s v="RB George Smith (Texas Tech), DL Ecomet Burley (Texas Tech)"/>
    <m/>
    <s v="Sun Bowl"/>
  </r>
  <r>
    <n v="1971"/>
    <d v="1971-12-18T00:00:00"/>
    <s v="Sat"/>
    <s v="Louisiana State"/>
    <n v="11"/>
    <n v="33"/>
    <s v="Iowa State"/>
    <m/>
    <n v="15"/>
    <x v="1"/>
    <n v="33503"/>
    <s v="QB Bert Jones (Louisiana State), LB Matt Blair (Iowa State)"/>
    <m/>
    <s v="Sun Bowl"/>
  </r>
  <r>
    <n v="1970"/>
    <d v="1970-12-19T00:00:00"/>
    <s v="Sat"/>
    <s v="Georgia Tech"/>
    <n v="13"/>
    <n v="17"/>
    <s v="Texas Tech"/>
    <n v="19"/>
    <n v="9"/>
    <x v="0"/>
    <n v="30512"/>
    <s v="DL Rock Perdoni (Georgia Tech), LB Bill Flowers (Georgia Tech)"/>
    <m/>
    <s v="Sun Bowl"/>
  </r>
  <r>
    <n v="1969"/>
    <d v="1969-12-20T00:00:00"/>
    <s v="Sat"/>
    <s v="Nebraska"/>
    <n v="14"/>
    <n v="45"/>
    <s v="Georgia"/>
    <m/>
    <n v="6"/>
    <x v="1"/>
    <n v="29723"/>
    <s v="RB Paul Rogers (Nebraska), LB Jerry Murtaugh (Nebraska)"/>
    <m/>
    <s v="Sun Bowl"/>
  </r>
  <r>
    <n v="1968"/>
    <d v="1968-12-28T00:00:00"/>
    <s v="Sat"/>
    <s v="Auburn"/>
    <m/>
    <n v="34"/>
    <s v="Arizona"/>
    <m/>
    <n v="10"/>
    <x v="1"/>
    <n v="32307"/>
    <s v="QB Buddy McClinton (Auburn), OL David Campbell (Auburn)"/>
    <m/>
    <s v="Sun Bowl"/>
  </r>
  <r>
    <n v="1967"/>
    <d v="1967-12-30T00:00:00"/>
    <s v="Sat"/>
    <s v="Texas-El Paso"/>
    <m/>
    <n v="14"/>
    <s v="Mississippi"/>
    <m/>
    <n v="7"/>
    <x v="1"/>
    <n v="34685"/>
    <s v="QB Billy Stevens (Texas-El Paso), LB Fred Carr (Texas-El Paso)"/>
    <m/>
    <s v="Sun Bowl"/>
  </r>
  <r>
    <n v="1966"/>
    <d v="1966-12-24T00:00:00"/>
    <s v="Sat"/>
    <s v="Wyoming"/>
    <m/>
    <n v="28"/>
    <s v="Florida State"/>
    <m/>
    <n v="20"/>
    <x v="1"/>
    <n v="24381"/>
    <s v="RB Jim Kiick (Wyoming), DL Jerry Durling (Wyoming)"/>
    <m/>
    <s v="Sun Bowl"/>
  </r>
  <r>
    <n v="1965"/>
    <d v="1965-12-31T00:00:00"/>
    <s v="Fri"/>
    <s v="Texas-El Paso"/>
    <m/>
    <n v="13"/>
    <s v="Texas Christian"/>
    <m/>
    <n v="12"/>
    <x v="1"/>
    <n v="27450"/>
    <s v="QB Billy Stevens (Texas-El Paso), OL Ronny Nixon (Texas Christian)"/>
    <m/>
    <s v="Sun Bowl"/>
  </r>
  <r>
    <n v="1964"/>
    <d v="1964-12-26T00:00:00"/>
    <s v="Sat"/>
    <s v="Georgia"/>
    <m/>
    <n v="7"/>
    <s v="Texas Tech"/>
    <m/>
    <n v="0"/>
    <x v="1"/>
    <n v="28500"/>
    <s v="QB Preston Ridlehuber (Georgia), OL Jim Wilson (Georgia)"/>
    <m/>
    <s v="Sun Bowl"/>
  </r>
  <r>
    <n v="1963"/>
    <d v="1963-12-31T00:00:00"/>
    <s v="Tue"/>
    <s v="Oregon"/>
    <m/>
    <n v="21"/>
    <s v="Southern Methodist"/>
    <m/>
    <n v="14"/>
    <x v="1"/>
    <n v="26500"/>
    <s v="QB Bob Berry (Oregon), OL Dun Hughes (Southern Methodist)"/>
    <m/>
    <s v="Sun Bowl"/>
  </r>
  <r>
    <n v="1962"/>
    <d v="1962-12-31T00:00:00"/>
    <s v="Mon"/>
    <s v="West Texas A&amp;M"/>
    <m/>
    <n v="15"/>
    <s v="Ohio"/>
    <m/>
    <n v="14"/>
    <x v="1"/>
    <n v="16000"/>
    <s v="RB Jerry Logan (West Texas A&amp;M), OL Don Hoovler (Ohio)"/>
    <m/>
    <s v="Sun Bowl"/>
  </r>
  <r>
    <n v="1961"/>
    <d v="1961-12-30T00:00:00"/>
    <s v="Sat"/>
    <s v="Villanova"/>
    <m/>
    <n v="17"/>
    <s v="Wichita State"/>
    <m/>
    <n v="9"/>
    <x v="1"/>
    <n v="15000"/>
    <s v="RB Billy Joe (Villanova), OL Rich Ross (Villanova)"/>
    <m/>
    <s v="Sun Bowl"/>
  </r>
  <r>
    <n v="1960"/>
    <d v="1960-12-31T00:00:00"/>
    <s v="Sat"/>
    <s v="New Mexico State"/>
    <n v="15"/>
    <n v="20"/>
    <s v="Utah State"/>
    <m/>
    <n v="13"/>
    <x v="1"/>
    <n v="16000"/>
    <s v="QB Charley Johnson (New Mexico State)"/>
    <m/>
    <s v="Sun Bowl"/>
  </r>
  <r>
    <n v="1959"/>
    <d v="1959-12-31T00:00:00"/>
    <s v="Thu"/>
    <s v="New Mexico State"/>
    <m/>
    <n v="28"/>
    <s v="North Texas"/>
    <m/>
    <n v="8"/>
    <x v="1"/>
    <n v="14000"/>
    <s v="QB Charley Johnson (New Mexico State)"/>
    <m/>
    <s v="Sun Bowl"/>
  </r>
  <r>
    <n v="1958"/>
    <d v="1958-12-31T00:00:00"/>
    <s v="Wed"/>
    <s v="Wyoming"/>
    <m/>
    <n v="14"/>
    <s v="Hardin-Simmons"/>
    <m/>
    <n v="6"/>
    <x v="1"/>
    <n v="13000"/>
    <s v="OL Leonard Kucewski (Wyoming)"/>
    <m/>
    <s v="Sun Bowl"/>
  </r>
  <r>
    <n v="1957"/>
    <d v="1958-01-01T00:00:00"/>
    <s v="Wed"/>
    <s v="Louisville"/>
    <m/>
    <n v="34"/>
    <s v="Drake"/>
    <m/>
    <n v="20"/>
    <x v="1"/>
    <n v="12000"/>
    <s v="RB Ken Porco (Louisville)"/>
    <m/>
    <s v="Sun Bowl"/>
  </r>
  <r>
    <n v="1956"/>
    <d v="1957-01-01T00:00:00"/>
    <s v="Tue"/>
    <s v="George Washington"/>
    <n v="16"/>
    <n v="13"/>
    <s v="Texas-El Paso"/>
    <m/>
    <n v="0"/>
    <x v="1"/>
    <n v="13500"/>
    <s v="RB Claude Austin (George Washington)"/>
    <m/>
    <s v="Sun Bowl"/>
  </r>
  <r>
    <n v="1955"/>
    <d v="1956-01-02T00:00:00"/>
    <s v="Mon"/>
    <s v="Wyoming"/>
    <m/>
    <n v="21"/>
    <s v="Texas Tech"/>
    <m/>
    <n v="14"/>
    <x v="1"/>
    <n v="14500"/>
    <s v="RB Jim Crawford (Wyoming)"/>
    <m/>
    <s v="Sun Bowl"/>
  </r>
  <r>
    <n v="1954"/>
    <d v="1955-01-01T00:00:00"/>
    <s v="Sat"/>
    <s v="Texas-El Paso"/>
    <m/>
    <n v="47"/>
    <s v="Florida State"/>
    <m/>
    <n v="20"/>
    <x v="1"/>
    <n v="14000"/>
    <s v="QB Jesse Whittenton (Texas-El Paso)"/>
    <m/>
    <s v="Sun Bowl"/>
  </r>
  <r>
    <n v="1953"/>
    <d v="1954-01-01T00:00:00"/>
    <s v="Fri"/>
    <s v="Texas-El Paso"/>
    <m/>
    <n v="37"/>
    <s v="Southern Mississippi"/>
    <m/>
    <n v="14"/>
    <x v="1"/>
    <n v="9500"/>
    <s v="QB Dick Shinaut (Texas-El Paso)"/>
    <m/>
    <s v="Sun Bowl"/>
  </r>
  <r>
    <n v="1952"/>
    <d v="1953-01-01T00:00:00"/>
    <s v="Thu"/>
    <s v="Pacific"/>
    <m/>
    <n v="26"/>
    <s v="Southern Mississippi"/>
    <m/>
    <n v="7"/>
    <x v="1"/>
    <n v="11000"/>
    <s v="RB Tom McCormick (Pacific (Cal.))"/>
    <m/>
    <s v="Sun Bowl"/>
  </r>
  <r>
    <n v="1951"/>
    <d v="1952-01-01T00:00:00"/>
    <s v="Tue"/>
    <s v="Texas Tech"/>
    <m/>
    <n v="25"/>
    <s v="Pacific"/>
    <m/>
    <n v="14"/>
    <x v="1"/>
    <n v="17000"/>
    <s v="QB Junior Arteburn (Texas Tech)"/>
    <m/>
    <s v="Sun Bowl"/>
  </r>
  <r>
    <n v="1950"/>
    <d v="1951-01-01T00:00:00"/>
    <s v="Mon"/>
    <s v="West Texas A&amp;M"/>
    <m/>
    <n v="14"/>
    <s v="Cincinnati"/>
    <m/>
    <n v="13"/>
    <x v="1"/>
    <n v="16000"/>
    <s v="WR Bill Cross (West Texas A&amp;M)"/>
    <m/>
    <s v="Sun Bowl"/>
  </r>
  <r>
    <n v="1949"/>
    <d v="1950-01-02T00:00:00"/>
    <s v="Mon"/>
    <s v="Texas-El Paso"/>
    <m/>
    <n v="33"/>
    <s v="Georgetown"/>
    <m/>
    <n v="20"/>
    <x v="1"/>
    <n v="15000"/>
    <s v="RB Harvey Gabrel (Texas-El Paso)"/>
    <m/>
    <s v="Sun Bowl"/>
  </r>
  <r>
    <n v="1948"/>
    <d v="1949-01-01T00:00:00"/>
    <s v="Sat"/>
    <s v="West Virginia"/>
    <m/>
    <n v="21"/>
    <s v="Texas-El Paso"/>
    <m/>
    <n v="12"/>
    <x v="1"/>
    <n v="13000"/>
    <m/>
    <m/>
    <s v="Sun Bowl"/>
  </r>
  <r>
    <n v="1947"/>
    <d v="1948-01-01T00:00:00"/>
    <s v="Thu"/>
    <s v="Miami"/>
    <m/>
    <n v="13"/>
    <s v="Texas Tech"/>
    <m/>
    <n v="12"/>
    <x v="1"/>
    <n v="18000"/>
    <m/>
    <m/>
    <s v="Sun Bowl"/>
  </r>
  <r>
    <n v="1946"/>
    <d v="1947-01-01T00:00:00"/>
    <s v="Wed"/>
    <s v="Cincinnati"/>
    <m/>
    <n v="18"/>
    <s v="Virginia Tech"/>
    <m/>
    <n v="6"/>
    <x v="1"/>
    <n v="10000"/>
    <m/>
    <m/>
    <s v="Sun Bowl"/>
  </r>
  <r>
    <n v="1945"/>
    <d v="1946-01-01T00:00:00"/>
    <s v="Tue"/>
    <s v="New Mexico"/>
    <m/>
    <n v="34"/>
    <s v="Denver"/>
    <m/>
    <n v="24"/>
    <x v="1"/>
    <n v="15000"/>
    <m/>
    <m/>
    <s v="Sun Bowl"/>
  </r>
  <r>
    <n v="1944"/>
    <d v="1945-01-01T00:00:00"/>
    <s v="Mon"/>
    <s v="Southwestern"/>
    <m/>
    <n v="35"/>
    <s v="University of Mexico"/>
    <m/>
    <n v="0"/>
    <x v="1"/>
    <n v="13000"/>
    <m/>
    <m/>
    <s v="Sun Bowl"/>
  </r>
  <r>
    <n v="1943"/>
    <d v="1944-01-01T00:00:00"/>
    <s v="Sat"/>
    <s v="Southwestern"/>
    <m/>
    <n v="7"/>
    <s v="New Mexico"/>
    <m/>
    <n v="0"/>
    <x v="1"/>
    <n v="18000"/>
    <m/>
    <m/>
    <s v="Sun Bowl"/>
  </r>
  <r>
    <n v="1942"/>
    <d v="1943-01-01T00:00:00"/>
    <s v="Fri"/>
    <s v="Second Air Force"/>
    <m/>
    <n v="13"/>
    <s v="Hardin-Simmons"/>
    <m/>
    <n v="7"/>
    <x v="1"/>
    <n v="16000"/>
    <m/>
    <m/>
    <s v="Sun Bowl"/>
  </r>
  <r>
    <n v="1941"/>
    <d v="1942-01-01T00:00:00"/>
    <s v="Thu"/>
    <s v="Tulsa"/>
    <m/>
    <n v="6"/>
    <s v="Texas Tech"/>
    <m/>
    <n v="0"/>
    <x v="1"/>
    <n v="14000"/>
    <m/>
    <m/>
    <s v="Sun Bowl"/>
  </r>
  <r>
    <n v="1940"/>
    <d v="1941-01-01T00:00:00"/>
    <s v="Wed"/>
    <s v="Western Reserve"/>
    <m/>
    <n v="26"/>
    <s v="Arizona State"/>
    <m/>
    <n v="13"/>
    <x v="1"/>
    <n v="14000"/>
    <m/>
    <m/>
    <s v="Sun Bowl"/>
  </r>
  <r>
    <n v="1939"/>
    <d v="1940-01-01T00:00:00"/>
    <s v="Mon"/>
    <s v="Catholic"/>
    <m/>
    <n v="0"/>
    <s v="Arizona State"/>
    <m/>
    <n v="0"/>
    <x v="1"/>
    <n v="12000"/>
    <m/>
    <m/>
    <s v="Sun Bowl"/>
  </r>
  <r>
    <n v="1938"/>
    <d v="1939-01-02T00:00:00"/>
    <s v="Mon"/>
    <s v="Utah"/>
    <m/>
    <n v="26"/>
    <s v="New Mexico"/>
    <m/>
    <n v="0"/>
    <x v="1"/>
    <n v="13000"/>
    <m/>
    <m/>
    <s v="Sun Bowl"/>
  </r>
  <r>
    <n v="1937"/>
    <d v="1938-01-01T00:00:00"/>
    <s v="Sat"/>
    <s v="West Virginia"/>
    <m/>
    <n v="7"/>
    <s v="Texas Tech"/>
    <m/>
    <n v="6"/>
    <x v="1"/>
    <n v="12000"/>
    <m/>
    <m/>
    <s v="Sun Bowl"/>
  </r>
  <r>
    <n v="1936"/>
    <d v="1937-01-01T00:00:00"/>
    <s v="Fri"/>
    <s v="Hardin-Simmons"/>
    <m/>
    <n v="34"/>
    <s v="Texas-El Paso"/>
    <m/>
    <n v="6"/>
    <x v="1"/>
    <n v="10000"/>
    <m/>
    <m/>
    <s v="Sun Bowl"/>
  </r>
  <r>
    <n v="1935"/>
    <d v="1936-01-01T00:00:00"/>
    <s v="Wed"/>
    <s v="New Mexico State"/>
    <m/>
    <n v="14"/>
    <s v="Hardin-Simmons"/>
    <m/>
    <n v="14"/>
    <x v="1"/>
    <n v="11000"/>
    <m/>
    <m/>
    <s v="Sun Bowl"/>
  </r>
  <r>
    <n v="1946"/>
    <d v="1947-01-04T00:00:00"/>
    <s v="Sat"/>
    <s v="Hardin-Simmons"/>
    <m/>
    <n v="20"/>
    <s v="Denver"/>
    <m/>
    <n v="0"/>
    <x v="1"/>
    <n v="3730"/>
    <m/>
    <m/>
    <s v="Alamo Bowl"/>
  </r>
  <r>
    <n v="1990"/>
    <d v="1990-12-28T00:00:00"/>
    <s v="Fri"/>
    <s v="North Carolina State"/>
    <m/>
    <n v="31"/>
    <s v="Southern Mississippi"/>
    <n v="23"/>
    <n v="27"/>
    <x v="0"/>
    <n v="44000"/>
    <s v="QB Brett Favre (Southern Mississippi)"/>
    <m/>
    <s v="All-American Bowl"/>
  </r>
  <r>
    <n v="1989"/>
    <d v="1989-12-28T00:00:00"/>
    <s v="Thu"/>
    <s v="Texas Tech"/>
    <n v="24"/>
    <n v="49"/>
    <s v="Duke"/>
    <n v="20"/>
    <n v="21"/>
    <x v="1"/>
    <n v="47750"/>
    <s v="RB James Gray (Texas Tech)"/>
    <m/>
    <s v="All-American Bowl"/>
  </r>
  <r>
    <n v="1988"/>
    <d v="1988-12-29T00:00:00"/>
    <s v="Thu"/>
    <s v="Florida"/>
    <m/>
    <n v="14"/>
    <s v="Illinois"/>
    <m/>
    <n v="10"/>
    <x v="1"/>
    <n v="48218"/>
    <s v="RB Emmitt Smith (Florida)"/>
    <m/>
    <s v="All-American Bowl"/>
  </r>
  <r>
    <n v="1987"/>
    <d v="1987-12-22T00:00:00"/>
    <s v="Tue"/>
    <s v="Virginia"/>
    <m/>
    <n v="22"/>
    <s v="Brigham Young"/>
    <m/>
    <n v="16"/>
    <x v="1"/>
    <n v="37000"/>
    <s v="QB Scott Secules (Virginia)"/>
    <m/>
    <s v="All-American Bowl"/>
  </r>
  <r>
    <n v="1986"/>
    <d v="1986-12-31T00:00:00"/>
    <s v="Wed"/>
    <s v="Florida State"/>
    <m/>
    <n v="27"/>
    <s v="Indiana"/>
    <m/>
    <n v="13"/>
    <x v="1"/>
    <n v="30000"/>
    <s v="RB Sammie Smith (Florida State)"/>
    <m/>
    <s v="All-American Bowl"/>
  </r>
  <r>
    <n v="1985"/>
    <d v="1985-12-31T00:00:00"/>
    <s v="Tue"/>
    <s v="Georgia Tech"/>
    <m/>
    <n v="17"/>
    <s v="Michigan State"/>
    <m/>
    <n v="14"/>
    <x v="1"/>
    <n v="45000"/>
    <s v="WR Mark Ingram (Michigan State)"/>
    <m/>
    <s v="All-American Bowl"/>
  </r>
  <r>
    <n v="1984"/>
    <d v="1984-12-29T00:00:00"/>
    <s v="Sat"/>
    <s v="Kentucky"/>
    <m/>
    <n v="20"/>
    <s v="Wisconsin"/>
    <n v="20"/>
    <n v="19"/>
    <x v="0"/>
    <n v="47300"/>
    <m/>
    <m/>
    <s v="All-American Bowl"/>
  </r>
  <r>
    <n v="1983"/>
    <d v="1983-12-22T00:00:00"/>
    <s v="Thu"/>
    <s v="West Virginia"/>
    <n v="18"/>
    <n v="20"/>
    <s v="Kentucky"/>
    <m/>
    <n v="16"/>
    <x v="1"/>
    <n v="42000"/>
    <m/>
    <m/>
    <s v="All-American Bowl"/>
  </r>
  <r>
    <n v="1982"/>
    <d v="1982-12-31T00:00:00"/>
    <s v="Fri"/>
    <s v="Air Force"/>
    <m/>
    <n v="36"/>
    <s v="Vanderbilt"/>
    <m/>
    <n v="28"/>
    <x v="1"/>
    <n v="75000"/>
    <m/>
    <m/>
    <s v="All-American Bowl"/>
  </r>
  <r>
    <n v="1981"/>
    <d v="1981-12-31T00:00:00"/>
    <s v="Thu"/>
    <s v="Mississippi State"/>
    <m/>
    <n v="10"/>
    <s v="Kansas"/>
    <m/>
    <n v="0"/>
    <x v="1"/>
    <n v="41672"/>
    <m/>
    <m/>
    <s v="All-American Bowl"/>
  </r>
  <r>
    <n v="1980"/>
    <d v="1980-12-27T00:00:00"/>
    <s v="Sat"/>
    <s v="Arkansas"/>
    <m/>
    <n v="34"/>
    <s v="Tulane"/>
    <m/>
    <n v="15"/>
    <x v="1"/>
    <n v="30000"/>
    <m/>
    <m/>
    <s v="All-American Bowl"/>
  </r>
  <r>
    <n v="1979"/>
    <d v="1979-12-29T00:00:00"/>
    <s v="Sat"/>
    <s v="Missouri"/>
    <m/>
    <n v="24"/>
    <s v="South Carolina"/>
    <n v="16"/>
    <n v="14"/>
    <x v="0"/>
    <n v="62785"/>
    <m/>
    <m/>
    <s v="All-American Bowl"/>
  </r>
  <r>
    <n v="1978"/>
    <d v="1978-12-20T00:00:00"/>
    <s v="Wed"/>
    <s v="Texas A&amp;M"/>
    <m/>
    <n v="28"/>
    <s v="Iowa State"/>
    <n v="19"/>
    <n v="12"/>
    <x v="0"/>
    <n v="41500"/>
    <m/>
    <m/>
    <s v="All-American Bowl"/>
  </r>
  <r>
    <n v="1977"/>
    <d v="1977-12-22T00:00:00"/>
    <s v="Thu"/>
    <s v="Maryland"/>
    <m/>
    <n v="17"/>
    <s v="Minnesota"/>
    <m/>
    <n v="7"/>
    <x v="1"/>
    <n v="47000"/>
    <m/>
    <m/>
    <s v="All-American Bowl"/>
  </r>
  <r>
    <n v="2000"/>
    <d v="2000-12-25T00:00:00"/>
    <s v="Mon"/>
    <s v="Boston College"/>
    <m/>
    <n v="31"/>
    <s v="Arizona State"/>
    <m/>
    <n v="17"/>
    <x v="1"/>
    <n v="24397"/>
    <m/>
    <s v="Jeep"/>
    <s v="Aloha Classic"/>
  </r>
  <r>
    <n v="1999"/>
    <d v="1999-12-25T00:00:00"/>
    <s v="Sat"/>
    <s v="Wake Forest"/>
    <m/>
    <n v="23"/>
    <s v="Arizona State"/>
    <m/>
    <n v="3"/>
    <x v="1"/>
    <n v="40974"/>
    <s v="QB Ben Sankey (Wake Forest)"/>
    <s v="Jeep"/>
    <s v="Aloha Classic"/>
  </r>
  <r>
    <n v="1998"/>
    <d v="1998-12-25T00:00:00"/>
    <s v="Fri"/>
    <s v="Colorado"/>
    <m/>
    <n v="51"/>
    <s v="Oregon"/>
    <n v="21"/>
    <n v="43"/>
    <x v="0"/>
    <n v="46451"/>
    <m/>
    <s v="Jeep"/>
    <s v="Aloha Classic"/>
  </r>
  <r>
    <n v="1997"/>
    <d v="1997-12-25T00:00:00"/>
    <s v="Thu"/>
    <s v="Washington"/>
    <n v="21"/>
    <n v="51"/>
    <s v="Michigan State"/>
    <n v="25"/>
    <n v="23"/>
    <x v="0"/>
    <n v="44598"/>
    <s v="RB Rashaan Shehee (Washington)"/>
    <s v="Jeep"/>
    <s v="Aloha Classic"/>
  </r>
  <r>
    <n v="1996"/>
    <d v="1996-12-25T00:00:00"/>
    <s v="Wed"/>
    <s v="Navy"/>
    <m/>
    <n v="42"/>
    <s v="California"/>
    <m/>
    <n v="38"/>
    <x v="1"/>
    <n v="43380"/>
    <s v="QB Chris McCoy (Navy)"/>
    <s v="Jeep"/>
    <s v="Aloha Classic"/>
  </r>
  <r>
    <n v="1995"/>
    <d v="1995-12-25T00:00:00"/>
    <s v="Mon"/>
    <s v="Kansas"/>
    <n v="11"/>
    <n v="51"/>
    <s v="UCLA"/>
    <m/>
    <n v="30"/>
    <x v="1"/>
    <n v="41111"/>
    <m/>
    <s v="Jeep"/>
    <s v="Aloha Classic"/>
  </r>
  <r>
    <n v="1994"/>
    <d v="1994-12-25T00:00:00"/>
    <s v="Sun"/>
    <s v="Boston College"/>
    <m/>
    <n v="12"/>
    <s v="Kansas State"/>
    <n v="11"/>
    <n v="7"/>
    <x v="0"/>
    <n v="44862"/>
    <s v="LB Mike Mamula (Boston College)"/>
    <s v="Jeep"/>
    <s v="Aloha Classic"/>
  </r>
  <r>
    <n v="1993"/>
    <d v="1993-12-25T00:00:00"/>
    <s v="Sat"/>
    <s v="Colorado"/>
    <n v="17"/>
    <n v="41"/>
    <s v="Fresno State"/>
    <n v="25"/>
    <n v="30"/>
    <x v="0"/>
    <n v="44009"/>
    <m/>
    <s v="Jeep"/>
    <s v="Aloha Classic"/>
  </r>
  <r>
    <n v="1992"/>
    <d v="1992-12-25T00:00:00"/>
    <s v="Fri"/>
    <s v="Kansas"/>
    <m/>
    <n v="23"/>
    <s v="Brigham Young"/>
    <n v="25"/>
    <n v="20"/>
    <x v="0"/>
    <n v="42933"/>
    <m/>
    <s v="Jeep"/>
    <s v="Aloha Classic"/>
  </r>
  <r>
    <n v="1991"/>
    <d v="1991-12-25T00:00:00"/>
    <s v="Wed"/>
    <s v="Georgia Tech"/>
    <m/>
    <n v="18"/>
    <s v="Stanford"/>
    <n v="17"/>
    <n v="17"/>
    <x v="0"/>
    <n v="34433"/>
    <m/>
    <s v="Jeep"/>
    <s v="Aloha Classic"/>
  </r>
  <r>
    <n v="1990"/>
    <d v="1990-12-25T00:00:00"/>
    <s v="Tue"/>
    <s v="Syracuse"/>
    <m/>
    <n v="28"/>
    <s v="Arizona"/>
    <m/>
    <n v="0"/>
    <x v="1"/>
    <n v="14185"/>
    <m/>
    <s v="Jeep"/>
    <s v="Aloha Classic"/>
  </r>
  <r>
    <n v="1989"/>
    <d v="1989-12-25T00:00:00"/>
    <s v="Mon"/>
    <s v="Michigan State"/>
    <n v="22"/>
    <n v="33"/>
    <s v="Hawaii"/>
    <n v="25"/>
    <n v="13"/>
    <x v="0"/>
    <n v="50000"/>
    <s v="RB Blake Ezor (Michigan State)"/>
    <s v="Jeep"/>
    <s v="Aloha Classic"/>
  </r>
  <r>
    <n v="1988"/>
    <d v="1988-12-25T00:00:00"/>
    <s v="Sun"/>
    <s v="Washington State"/>
    <n v="18"/>
    <n v="24"/>
    <s v="Houston"/>
    <n v="14"/>
    <n v="22"/>
    <x v="1"/>
    <n v="35132"/>
    <m/>
    <s v="Jeep"/>
    <s v="Aloha Classic"/>
  </r>
  <r>
    <n v="1987"/>
    <d v="1987-12-25T00:00:00"/>
    <s v="Fri"/>
    <s v="UCLA"/>
    <n v="10"/>
    <n v="20"/>
    <s v="Florida"/>
    <m/>
    <n v="16"/>
    <x v="1"/>
    <n v="24839"/>
    <m/>
    <s v="Jeep"/>
    <s v="Aloha Classic"/>
  </r>
  <r>
    <n v="1986"/>
    <d v="1986-12-27T00:00:00"/>
    <s v="Sat"/>
    <s v="Arizona"/>
    <n v="16"/>
    <n v="30"/>
    <s v="North Carolina"/>
    <m/>
    <n v="21"/>
    <x v="1"/>
    <n v="26743"/>
    <m/>
    <s v="Jeep"/>
    <s v="Aloha Classic"/>
  </r>
  <r>
    <n v="1985"/>
    <d v="1985-12-28T00:00:00"/>
    <s v="Sat"/>
    <s v="Alabama"/>
    <n v="15"/>
    <n v="24"/>
    <s v="Southern California"/>
    <m/>
    <n v="3"/>
    <x v="1"/>
    <n v="35183"/>
    <m/>
    <s v="Jeep"/>
    <s v="Aloha Classic"/>
  </r>
  <r>
    <n v="1984"/>
    <d v="1984-12-29T00:00:00"/>
    <s v="Sat"/>
    <s v="Southern Methodist"/>
    <n v="10"/>
    <n v="27"/>
    <s v="Notre Dame"/>
    <n v="17"/>
    <n v="20"/>
    <x v="0"/>
    <n v="41777"/>
    <m/>
    <s v="Jeep"/>
    <s v="Aloha Classic"/>
  </r>
  <r>
    <n v="1983"/>
    <d v="1983-12-26T00:00:00"/>
    <s v="Mon"/>
    <s v="Penn State"/>
    <m/>
    <n v="13"/>
    <s v="Washington"/>
    <m/>
    <n v="10"/>
    <x v="1"/>
    <n v="37212"/>
    <m/>
    <s v="Jeep"/>
    <s v="Aloha Classic"/>
  </r>
  <r>
    <n v="1982"/>
    <d v="1982-12-25T00:00:00"/>
    <s v="Sat"/>
    <s v="Washington"/>
    <n v="9"/>
    <n v="21"/>
    <s v="Maryland"/>
    <n v="16"/>
    <n v="20"/>
    <x v="0"/>
    <n v="30055"/>
    <m/>
    <s v="Jeep"/>
    <s v="Aloha Classic"/>
  </r>
  <r>
    <n v="2020"/>
    <d v="2020-12-31T00:00:00"/>
    <s v="Thu"/>
    <s v="Ball State"/>
    <m/>
    <n v="34"/>
    <s v="San Jose State"/>
    <n v="19"/>
    <n v="13"/>
    <x v="0"/>
    <n v="0"/>
    <s v="Ball State S Bryce Cosby"/>
    <s v="Offerpad"/>
    <s v="Arizona Bowl"/>
  </r>
  <r>
    <n v="2019"/>
    <d v="2019-12-31T00:00:00"/>
    <s v="Tue"/>
    <s v="Wyoming"/>
    <m/>
    <n v="38"/>
    <s v="Georgia State"/>
    <m/>
    <n v="17"/>
    <x v="1"/>
    <n v="36892"/>
    <s v="Wyoming RB Xazavian Valladay, Wyoming S Alijah Halliburton"/>
    <s v="Nova Home Loans"/>
    <s v="Arizona Bowl"/>
  </r>
  <r>
    <n v="2018"/>
    <d v="2018-12-29T00:00:00"/>
    <s v="Sat"/>
    <s v="Nevada"/>
    <m/>
    <n v="16"/>
    <s v="Arkansas State"/>
    <m/>
    <n v="13"/>
    <x v="1"/>
    <n v="32368"/>
    <s v="Nevada QB Ty Gangi, Arkansas State S BJ Edmonds"/>
    <s v="Nova Home Loans"/>
    <s v="Arizona Bowl"/>
  </r>
  <r>
    <n v="2017"/>
    <d v="2017-12-29T00:00:00"/>
    <s v="Fri"/>
    <s v="New Mexico State"/>
    <m/>
    <n v="26"/>
    <s v="Utah State"/>
    <m/>
    <n v="20"/>
    <x v="1"/>
    <n v="39132"/>
    <s v="New Mexico State RB Larry Rose III, New Mexico State LB Leon McQuaker"/>
    <s v="Nova Home Loans"/>
    <s v="Arizona Bowl"/>
  </r>
  <r>
    <n v="2016"/>
    <d v="2016-12-30T00:00:00"/>
    <s v="Fri"/>
    <s v="Air Force"/>
    <m/>
    <n v="45"/>
    <s v="South Alabama"/>
    <m/>
    <n v="21"/>
    <x v="1"/>
    <n v="33868"/>
    <s v="Air Force QB Arion Worthman, Air Force DB Weston Steelhammer"/>
    <s v="Nova Home Loans"/>
    <s v="Arizona Bowl"/>
  </r>
  <r>
    <n v="2015"/>
    <d v="2015-12-29T00:00:00"/>
    <s v="Tue"/>
    <s v="Nevada"/>
    <m/>
    <n v="28"/>
    <s v="Colorado State"/>
    <m/>
    <n v="23"/>
    <x v="1"/>
    <n v="20425"/>
    <s v="Nevada RB James Butler, Nevada DE Ian Seau"/>
    <s v="Nova Home Loans"/>
    <s v="Arizona Bowl"/>
  </r>
  <r>
    <n v="1961"/>
    <d v="1961-12-09T00:00:00"/>
    <s v="Sat"/>
    <s v="New Mexico"/>
    <m/>
    <n v="28"/>
    <s v="Western Michigan"/>
    <m/>
    <n v="12"/>
    <x v="1"/>
    <n v="3694"/>
    <m/>
    <m/>
    <s v="Aviation Bowl"/>
  </r>
  <r>
    <n v="1936"/>
    <d v="1937-01-01T00:00:00"/>
    <s v="Fri"/>
    <s v="Villanova"/>
    <m/>
    <n v="7"/>
    <s v="Auburn"/>
    <m/>
    <n v="7"/>
    <x v="1"/>
    <n v="0"/>
    <m/>
    <m/>
    <s v="Bacardi Bowl"/>
  </r>
  <r>
    <n v="2013"/>
    <d v="2014-01-06T00:00:00"/>
    <s v="Mon"/>
    <s v="Florida State"/>
    <n v="1"/>
    <n v="34"/>
    <s v="Auburn"/>
    <n v="2"/>
    <n v="31"/>
    <x v="0"/>
    <n v="94208"/>
    <s v="QB Jameis Winston (FSU), DB PJ Williams (FSU)"/>
    <s v="Vizio"/>
    <s v="BCS Championship"/>
  </r>
  <r>
    <n v="2012"/>
    <d v="2013-01-07T00:00:00"/>
    <s v="Mon"/>
    <s v="Alabama"/>
    <n v="2"/>
    <n v="42"/>
    <s v="Notre Dame"/>
    <n v="1"/>
    <n v="14"/>
    <x v="1"/>
    <n v="80120"/>
    <s v="RB Eddie Lacy (Alabama), LB C.J. Mosley (Alabama)"/>
    <s v="Discover Financial"/>
    <s v="BCS Championship"/>
  </r>
  <r>
    <n v="2011"/>
    <d v="2012-01-09T00:00:00"/>
    <s v="Mon"/>
    <s v="Alabama"/>
    <n v="2"/>
    <n v="21"/>
    <s v="Louisiana State"/>
    <n v="1"/>
    <n v="0"/>
    <x v="1"/>
    <n v="78237"/>
    <s v="QB AJ McCarron (Alabama), LB Courtney Upshaw (Alabama)"/>
    <s v="Allstate"/>
    <s v="BCS Championship"/>
  </r>
  <r>
    <n v="2010"/>
    <d v="2011-01-10T00:00:00"/>
    <s v="Mon"/>
    <s v="Auburn"/>
    <n v="1"/>
    <n v="22"/>
    <s v="Oregon"/>
    <n v="2"/>
    <n v="19"/>
    <x v="0"/>
    <n v="78603"/>
    <s v="RB Michael Dyer (Auburn), DL Nick Fairley (Auburn)"/>
    <s v="Tostitos"/>
    <s v="BCS Championship"/>
  </r>
  <r>
    <n v="2009"/>
    <d v="2010-01-07T00:00:00"/>
    <s v="Thu"/>
    <s v="Alabama"/>
    <n v="1"/>
    <n v="37"/>
    <s v="Texas"/>
    <n v="2"/>
    <n v="21"/>
    <x v="0"/>
    <n v="94906"/>
    <s v="RB Mark Ingram (Alabama), DL Marcell Dareus (Alabama)"/>
    <s v="Citi"/>
    <s v="BCS Championship"/>
  </r>
  <r>
    <n v="2008"/>
    <d v="2009-01-08T00:00:00"/>
    <s v="Thu"/>
    <s v="Florida"/>
    <n v="1"/>
    <n v="24"/>
    <s v="Oklahoma"/>
    <n v="2"/>
    <n v="14"/>
    <x v="0"/>
    <n v="78468"/>
    <s v="QB Tim Tebow (Florida), DL Carlos Dunlap (Florida)"/>
    <s v="FedEx"/>
    <s v="BCS Championship"/>
  </r>
  <r>
    <n v="2007"/>
    <d v="2008-01-07T00:00:00"/>
    <s v="Mon"/>
    <s v="Louisiana State"/>
    <n v="2"/>
    <n v="38"/>
    <s v="Ohio State"/>
    <n v="1"/>
    <n v="24"/>
    <x v="1"/>
    <n v="79651"/>
    <s v="DL Ricky Jean-Francois (Louisiana State), QB Matt Flynn (Louisiana State)"/>
    <s v="Allstate"/>
    <s v="BCS Championship"/>
  </r>
  <r>
    <n v="2006"/>
    <d v="2007-01-08T00:00:00"/>
    <s v="Mon"/>
    <s v="Florida"/>
    <n v="2"/>
    <n v="41"/>
    <s v="Ohio State"/>
    <n v="1"/>
    <n v="14"/>
    <x v="1"/>
    <n v="74628"/>
    <s v="DL Derrick Harvey (Florida), QB Chris Leak (Florida)"/>
    <s v="Tostitos"/>
    <s v="BCS Championship"/>
  </r>
  <r>
    <n v="2019"/>
    <d v="2019-12-31T00:00:00"/>
    <s v="Tue"/>
    <s v="Kentucky"/>
    <m/>
    <n v="37"/>
    <s v="Virginia Tech"/>
    <m/>
    <n v="30"/>
    <x v="1"/>
    <n v="44138"/>
    <s v="Kentucky QB Lynn Bowden Jr."/>
    <s v="Belk"/>
    <s v="Belk Bowl"/>
  </r>
  <r>
    <n v="2018"/>
    <d v="2018-12-29T00:00:00"/>
    <s v="Sat"/>
    <s v="Virginia"/>
    <m/>
    <n v="28"/>
    <s v="South Carolina"/>
    <m/>
    <n v="0"/>
    <x v="1"/>
    <n v="48263"/>
    <s v="Virginia WR Olamide Zaccheaus"/>
    <s v="Belk"/>
    <s v="Belk Bowl"/>
  </r>
  <r>
    <n v="2017"/>
    <d v="2017-12-29T00:00:00"/>
    <s v="Fri"/>
    <s v="Wake Forest"/>
    <m/>
    <n v="55"/>
    <s v="Texas A&amp;M"/>
    <m/>
    <n v="52"/>
    <x v="1"/>
    <n v="32784"/>
    <s v="Wake Forest QB John Wolford"/>
    <s v="Belk"/>
    <s v="Belk Bowl"/>
  </r>
  <r>
    <n v="2016"/>
    <d v="2016-12-29T00:00:00"/>
    <s v="Thu"/>
    <s v="Virginia Tech"/>
    <n v="18"/>
    <n v="35"/>
    <s v="Arkansas"/>
    <m/>
    <n v="24"/>
    <x v="1"/>
    <n v="73778"/>
    <s v="Va Tech WR Cam Phillips"/>
    <s v="Belk"/>
    <s v="Belk Bowl"/>
  </r>
  <r>
    <n v="2015"/>
    <d v="2015-12-30T00:00:00"/>
    <s v="Wed"/>
    <s v="Mississippi State"/>
    <m/>
    <n v="51"/>
    <s v="North Carolina State"/>
    <m/>
    <n v="28"/>
    <x v="1"/>
    <n v="46423"/>
    <s v="Mississipi State QB Dak Prescott"/>
    <s v="Belk"/>
    <s v="Belk Bowl"/>
  </r>
  <r>
    <n v="2014"/>
    <d v="2014-12-30T00:00:00"/>
    <s v="Tue"/>
    <s v="Georgia"/>
    <n v="13"/>
    <n v="37"/>
    <s v="Louisville"/>
    <n v="20"/>
    <n v="14"/>
    <x v="0"/>
    <n v="45671"/>
    <s v="RB Nick Chubb (Georgia)"/>
    <m/>
    <s v="Belk Bowl"/>
  </r>
  <r>
    <n v="2013"/>
    <d v="2013-12-28T00:00:00"/>
    <s v="Sat"/>
    <s v="North Carolina"/>
    <m/>
    <n v="39"/>
    <s v="Cincinnati"/>
    <m/>
    <n v="17"/>
    <x v="1"/>
    <n v="45211"/>
    <s v="PR Ryan Switzer (UNC)"/>
    <s v="Belk"/>
    <s v="Belk Bowl"/>
  </r>
  <r>
    <n v="2012"/>
    <d v="2012-12-27T00:00:00"/>
    <s v="Thu"/>
    <s v="Cincinnati"/>
    <m/>
    <n v="48"/>
    <s v="Duke"/>
    <m/>
    <n v="34"/>
    <x v="1"/>
    <n v="48128"/>
    <s v="QB Brendon Kay (Cincinnati)"/>
    <s v="Belk"/>
    <s v="Belk Bowl"/>
  </r>
  <r>
    <n v="2011"/>
    <d v="2011-12-27T00:00:00"/>
    <s v="Tue"/>
    <s v="North Carolina State"/>
    <m/>
    <n v="31"/>
    <s v="Louisville"/>
    <m/>
    <n v="24"/>
    <x v="1"/>
    <n v="58427"/>
    <s v="QB Mike Glennon (North Carolina State)"/>
    <s v="Belk"/>
    <s v="Belk Bowl"/>
  </r>
  <r>
    <n v="2010"/>
    <d v="2010-12-31T00:00:00"/>
    <s v="Fri"/>
    <s v="South Florida"/>
    <m/>
    <n v="31"/>
    <s v="Clemson"/>
    <m/>
    <n v="26"/>
    <x v="1"/>
    <n v="41122"/>
    <s v="QB BJ Daniels (South Florida)"/>
    <s v="Meineke Car Care Center"/>
    <s v="Belk Bowl"/>
  </r>
  <r>
    <n v="2009"/>
    <d v="2009-12-26T00:00:00"/>
    <s v="Sat"/>
    <s v="Pittsburgh"/>
    <n v="17"/>
    <n v="19"/>
    <s v="North Carolina"/>
    <m/>
    <n v="17"/>
    <x v="1"/>
    <n v="50389"/>
    <s v="RB Dion Lewis (Pittsburgh)"/>
    <s v="Meineke Car Care Center"/>
    <s v="Belk Bowl"/>
  </r>
  <r>
    <n v="2008"/>
    <d v="2008-12-27T00:00:00"/>
    <s v="Sat"/>
    <s v="West Virginia"/>
    <m/>
    <n v="31"/>
    <s v="North Carolina"/>
    <m/>
    <n v="30"/>
    <x v="1"/>
    <n v="73712"/>
    <s v="QB Pat White (West Virginia)"/>
    <s v="Meineke Car Care Center"/>
    <s v="Belk Bowl"/>
  </r>
  <r>
    <n v="2007"/>
    <d v="2007-12-29T00:00:00"/>
    <s v="Sat"/>
    <s v="Wake Forest"/>
    <m/>
    <n v="24"/>
    <s v="Connecticut"/>
    <m/>
    <n v="10"/>
    <x v="1"/>
    <n v="53126"/>
    <s v="WR Kenneth Moore (Wake Forest)"/>
    <s v="Meineke Car Care Center"/>
    <s v="Belk Bowl"/>
  </r>
  <r>
    <n v="2006"/>
    <d v="2006-12-30T00:00:00"/>
    <s v="Sat"/>
    <s v="Boston College"/>
    <n v="23"/>
    <n v="25"/>
    <s v="Navy"/>
    <m/>
    <n v="24"/>
    <x v="1"/>
    <n v="52303"/>
    <s v="LB JoLonn Dunbar (Boston College)"/>
    <s v="Meineke Car Care Center"/>
    <s v="Belk Bowl"/>
  </r>
  <r>
    <n v="2005"/>
    <d v="2005-12-31T00:00:00"/>
    <s v="Sat"/>
    <s v="North Carolina State"/>
    <m/>
    <n v="14"/>
    <s v="South Florida"/>
    <m/>
    <n v="0"/>
    <x v="1"/>
    <n v="57937"/>
    <s v="LB Stephen Tulloch (North Carolina State)"/>
    <s v="Meineke Car Care Center"/>
    <s v="Belk Bowl"/>
  </r>
  <r>
    <n v="2004"/>
    <d v="2004-12-30T00:00:00"/>
    <s v="Thu"/>
    <s v="Boston College"/>
    <n v="25"/>
    <n v="37"/>
    <s v="North Carolina"/>
    <m/>
    <n v="24"/>
    <x v="1"/>
    <n v="73238"/>
    <s v="QB Paul Peterson (Boston College)"/>
    <s v="Continental"/>
    <s v="Belk Bowl"/>
  </r>
  <r>
    <n v="2003"/>
    <d v="2003-12-27T00:00:00"/>
    <s v="Sat"/>
    <s v="Virginia"/>
    <m/>
    <n v="23"/>
    <s v="Pittsburgh"/>
    <m/>
    <n v="16"/>
    <x v="1"/>
    <n v="51236"/>
    <s v="QB Matt Schaub (Virginia)"/>
    <s v="Continental"/>
    <s v="Belk Bowl"/>
  </r>
  <r>
    <n v="2002"/>
    <d v="2002-12-28T00:00:00"/>
    <s v="Sat"/>
    <s v="Virginia"/>
    <m/>
    <n v="48"/>
    <s v="West Virginia"/>
    <n v="15"/>
    <n v="22"/>
    <x v="0"/>
    <n v="73535"/>
    <s v="RB Wali Lundy (Virginia)"/>
    <s v="Continental"/>
    <s v="Belk Bowl"/>
  </r>
  <r>
    <n v="1987"/>
    <d v="1987-12-31T00:00:00"/>
    <s v="Thu"/>
    <s v="Texas"/>
    <m/>
    <n v="32"/>
    <s v="Pittsburgh"/>
    <n v="19"/>
    <n v="27"/>
    <x v="0"/>
    <n v="23282"/>
    <m/>
    <m/>
    <s v="Bluebonnet Bowl"/>
  </r>
  <r>
    <n v="1986"/>
    <d v="1986-12-31T00:00:00"/>
    <s v="Wed"/>
    <s v="Baylor"/>
    <n v="14"/>
    <n v="21"/>
    <s v="Colorado"/>
    <m/>
    <n v="9"/>
    <x v="1"/>
    <n v="40476"/>
    <m/>
    <m/>
    <s v="Bluebonnet Bowl"/>
  </r>
  <r>
    <n v="1985"/>
    <d v="1985-12-31T00:00:00"/>
    <s v="Tue"/>
    <s v="Air Force"/>
    <n v="10"/>
    <n v="24"/>
    <s v="Texas"/>
    <m/>
    <n v="16"/>
    <x v="1"/>
    <n v="42000"/>
    <m/>
    <m/>
    <s v="Bluebonnet Bowl"/>
  </r>
  <r>
    <n v="1984"/>
    <d v="1984-12-31T00:00:00"/>
    <s v="Mon"/>
    <s v="West Virginia"/>
    <m/>
    <n v="31"/>
    <s v="Texas Christian"/>
    <m/>
    <n v="14"/>
    <x v="1"/>
    <n v="43260"/>
    <m/>
    <m/>
    <s v="Bluebonnet Bowl"/>
  </r>
  <r>
    <n v="1983"/>
    <d v="1983-12-31T00:00:00"/>
    <s v="Sat"/>
    <s v="Oklahoma State"/>
    <m/>
    <n v="24"/>
    <s v="Baylor"/>
    <n v="20"/>
    <n v="14"/>
    <x v="0"/>
    <n v="50090"/>
    <m/>
    <m/>
    <s v="Bluebonnet Bowl"/>
  </r>
  <r>
    <n v="1982"/>
    <d v="1982-12-31T00:00:00"/>
    <s v="Fri"/>
    <s v="Arkansas"/>
    <n v="14"/>
    <n v="28"/>
    <s v="Florida"/>
    <m/>
    <n v="24"/>
    <x v="1"/>
    <n v="31557"/>
    <m/>
    <m/>
    <s v="Bluebonnet Bowl"/>
  </r>
  <r>
    <n v="1981"/>
    <d v="1981-12-31T00:00:00"/>
    <s v="Thu"/>
    <s v="Michigan"/>
    <n v="16"/>
    <n v="33"/>
    <s v="UCLA"/>
    <n v="19"/>
    <n v="14"/>
    <x v="0"/>
    <n v="40309"/>
    <m/>
    <m/>
    <s v="Bluebonnet Bowl"/>
  </r>
  <r>
    <n v="1980"/>
    <d v="1980-12-31T00:00:00"/>
    <s v="Wed"/>
    <s v="North Carolina"/>
    <n v="13"/>
    <n v="16"/>
    <s v="Texas"/>
    <m/>
    <n v="7"/>
    <x v="1"/>
    <n v="30667"/>
    <m/>
    <m/>
    <s v="Bluebonnet Bowl"/>
  </r>
  <r>
    <n v="1979"/>
    <d v="1979-12-31T00:00:00"/>
    <s v="Mon"/>
    <s v="Purdue"/>
    <n v="12"/>
    <n v="27"/>
    <s v="Tennessee"/>
    <m/>
    <n v="22"/>
    <x v="1"/>
    <n v="40542"/>
    <m/>
    <m/>
    <s v="Bluebonnet Bowl"/>
  </r>
  <r>
    <n v="1978"/>
    <d v="1978-12-31T00:00:00"/>
    <s v="Sun"/>
    <s v="Stanford"/>
    <m/>
    <n v="25"/>
    <s v="Georgia"/>
    <n v="11"/>
    <n v="22"/>
    <x v="0"/>
    <n v="34084"/>
    <m/>
    <m/>
    <s v="Bluebonnet Bowl"/>
  </r>
  <r>
    <n v="1977"/>
    <d v="1977-12-31T00:00:00"/>
    <s v="Sat"/>
    <s v="Southern California"/>
    <n v="20"/>
    <n v="47"/>
    <s v="Texas A&amp;M"/>
    <n v="17"/>
    <n v="28"/>
    <x v="1"/>
    <n v="52842"/>
    <m/>
    <m/>
    <s v="Bluebonnet Bowl"/>
  </r>
  <r>
    <n v="1976"/>
    <d v="1976-12-31T00:00:00"/>
    <s v="Fri"/>
    <s v="Nebraska"/>
    <n v="13"/>
    <n v="27"/>
    <s v="Texas Tech"/>
    <n v="9"/>
    <n v="24"/>
    <x v="1"/>
    <n v="48618"/>
    <m/>
    <m/>
    <s v="Bluebonnet Bowl"/>
  </r>
  <r>
    <n v="1975"/>
    <d v="1975-12-27T00:00:00"/>
    <s v="Sat"/>
    <s v="Texas"/>
    <n v="9"/>
    <n v="38"/>
    <s v="Colorado"/>
    <n v="10"/>
    <n v="21"/>
    <x v="0"/>
    <n v="52748"/>
    <m/>
    <m/>
    <s v="Bluebonnet Bowl"/>
  </r>
  <r>
    <n v="1974"/>
    <d v="1974-12-23T00:00:00"/>
    <s v="Mon"/>
    <s v="North Carolina State"/>
    <n v="13"/>
    <n v="31"/>
    <s v="Houston"/>
    <m/>
    <n v="31"/>
    <x v="1"/>
    <n v="35122"/>
    <m/>
    <m/>
    <s v="Bluebonnet Bowl"/>
  </r>
  <r>
    <n v="1973"/>
    <d v="1973-12-29T00:00:00"/>
    <s v="Sat"/>
    <s v="Houston"/>
    <n v="14"/>
    <n v="47"/>
    <s v="Tulane"/>
    <n v="17"/>
    <n v="7"/>
    <x v="0"/>
    <n v="44358"/>
    <m/>
    <m/>
    <s v="Bluebonnet Bowl"/>
  </r>
  <r>
    <n v="1972"/>
    <d v="1972-12-30T00:00:00"/>
    <s v="Sat"/>
    <s v="Tennessee"/>
    <n v="11"/>
    <n v="24"/>
    <s v="Louisiana State"/>
    <n v="10"/>
    <n v="17"/>
    <x v="1"/>
    <n v="52961"/>
    <m/>
    <m/>
    <s v="Bluebonnet Bowl"/>
  </r>
  <r>
    <n v="1971"/>
    <d v="1971-12-31T00:00:00"/>
    <s v="Fri"/>
    <s v="Colorado"/>
    <n v="7"/>
    <n v="29"/>
    <s v="Houston"/>
    <n v="15"/>
    <n v="17"/>
    <x v="0"/>
    <n v="54720"/>
    <m/>
    <m/>
    <s v="Bluebonnet Bowl"/>
  </r>
  <r>
    <n v="1970"/>
    <d v="1970-12-31T00:00:00"/>
    <s v="Thu"/>
    <s v="Oklahoma"/>
    <n v="20"/>
    <n v="24"/>
    <s v="Alabama"/>
    <m/>
    <n v="24"/>
    <x v="1"/>
    <n v="53289"/>
    <m/>
    <m/>
    <s v="Bluebonnet Bowl"/>
  </r>
  <r>
    <n v="1969"/>
    <d v="1969-12-31T00:00:00"/>
    <s v="Wed"/>
    <s v="Houston"/>
    <n v="17"/>
    <n v="36"/>
    <s v="Auburn"/>
    <n v="12"/>
    <n v="7"/>
    <x v="1"/>
    <n v="55203"/>
    <m/>
    <m/>
    <s v="Bluebonnet Bowl"/>
  </r>
  <r>
    <n v="1968"/>
    <d v="1968-12-31T00:00:00"/>
    <s v="Tue"/>
    <s v="Southern Methodist"/>
    <n v="20"/>
    <n v="28"/>
    <s v="Oklahoma"/>
    <n v="10"/>
    <n v="27"/>
    <x v="1"/>
    <n v="53543"/>
    <m/>
    <m/>
    <s v="Bluebonnet Bowl"/>
  </r>
  <r>
    <n v="1967"/>
    <d v="1967-12-23T00:00:00"/>
    <s v="Sat"/>
    <s v="Colorado"/>
    <m/>
    <n v="31"/>
    <s v="Miami"/>
    <m/>
    <n v="21"/>
    <x v="1"/>
    <n v="30156"/>
    <m/>
    <m/>
    <s v="Bluebonnet Bowl"/>
  </r>
  <r>
    <n v="1966"/>
    <d v="1966-12-17T00:00:00"/>
    <s v="Sat"/>
    <s v="Texas"/>
    <m/>
    <n v="19"/>
    <s v="Mississippi"/>
    <m/>
    <n v="0"/>
    <x v="1"/>
    <n v="67000"/>
    <m/>
    <m/>
    <s v="Bluebonnet Bowl"/>
  </r>
  <r>
    <n v="1965"/>
    <d v="1965-12-18T00:00:00"/>
    <s v="Sat"/>
    <s v="Tennessee"/>
    <n v="7"/>
    <n v="27"/>
    <s v="Tulsa"/>
    <m/>
    <n v="6"/>
    <x v="1"/>
    <n v="40000"/>
    <m/>
    <m/>
    <s v="Bluebonnet Bowl"/>
  </r>
  <r>
    <n v="1964"/>
    <d v="1964-12-19T00:00:00"/>
    <s v="Sat"/>
    <s v="Tulsa"/>
    <m/>
    <n v="14"/>
    <s v="Mississippi"/>
    <m/>
    <n v="7"/>
    <x v="1"/>
    <n v="50000"/>
    <m/>
    <m/>
    <s v="Bluebonnet Bowl"/>
  </r>
  <r>
    <n v="1963"/>
    <d v="1963-12-21T00:00:00"/>
    <s v="Sat"/>
    <s v="Baylor"/>
    <m/>
    <n v="14"/>
    <s v="Louisiana State"/>
    <m/>
    <n v="7"/>
    <x v="1"/>
    <n v="50000"/>
    <m/>
    <m/>
    <s v="Bluebonnet Bowl"/>
  </r>
  <r>
    <n v="1962"/>
    <d v="1962-12-22T00:00:00"/>
    <s v="Sat"/>
    <s v="Missouri"/>
    <m/>
    <n v="14"/>
    <s v="Georgia Tech"/>
    <m/>
    <n v="10"/>
    <x v="1"/>
    <n v="55000"/>
    <m/>
    <m/>
    <s v="Bluebonnet Bowl"/>
  </r>
  <r>
    <n v="1961"/>
    <d v="1961-12-16T00:00:00"/>
    <s v="Sat"/>
    <s v="Kansas"/>
    <m/>
    <n v="33"/>
    <s v="Rice"/>
    <m/>
    <n v="7"/>
    <x v="1"/>
    <n v="52000"/>
    <m/>
    <m/>
    <s v="Bluebonnet Bowl"/>
  </r>
  <r>
    <n v="1960"/>
    <d v="1960-12-17T00:00:00"/>
    <s v="Sat"/>
    <s v="Texas"/>
    <m/>
    <n v="3"/>
    <s v="Alabama"/>
    <n v="17"/>
    <n v="3"/>
    <x v="0"/>
    <n v="68000"/>
    <m/>
    <m/>
    <s v="Bluebonnet Bowl"/>
  </r>
  <r>
    <n v="1959"/>
    <d v="1959-12-19T00:00:00"/>
    <s v="Sat"/>
    <s v="Clemson"/>
    <n v="10"/>
    <n v="23"/>
    <s v="Texas Christian"/>
    <n v="7"/>
    <n v="7"/>
    <x v="1"/>
    <n v="55000"/>
    <m/>
    <m/>
    <s v="Bluebonnet Bowl"/>
  </r>
  <r>
    <n v="1958"/>
    <d v="1958-12-13T00:00:00"/>
    <s v="Sat"/>
    <s v="Oklahoma State"/>
    <m/>
    <n v="15"/>
    <s v="Florida State"/>
    <m/>
    <n v="6"/>
    <x v="1"/>
    <n v="7000"/>
    <m/>
    <m/>
    <s v="Bluegrass Bowl"/>
  </r>
  <r>
    <n v="1991"/>
    <d v="1991-12-14T00:00:00"/>
    <s v="Sat"/>
    <s v="Bowling Green"/>
    <m/>
    <n v="28"/>
    <s v="Fresno State"/>
    <m/>
    <n v="21"/>
    <x v="1"/>
    <n v="34825"/>
    <m/>
    <s v="California Raisin Advisory Board"/>
    <s v="California Bowl"/>
  </r>
  <r>
    <n v="1990"/>
    <d v="1990-12-08T00:00:00"/>
    <s v="Sat"/>
    <s v="San Jose State"/>
    <m/>
    <n v="48"/>
    <s v="Central Michigan"/>
    <m/>
    <n v="24"/>
    <x v="1"/>
    <n v="25431"/>
    <m/>
    <s v="California Raisin Advisory Board"/>
    <s v="California Bowl"/>
  </r>
  <r>
    <n v="1989"/>
    <d v="1989-12-09T00:00:00"/>
    <s v="Sat"/>
    <s v="Fresno State"/>
    <m/>
    <n v="27"/>
    <s v="Ball State"/>
    <m/>
    <n v="6"/>
    <x v="1"/>
    <n v="31610"/>
    <m/>
    <s v="California Raisin Advisory Board"/>
    <s v="California Bowl"/>
  </r>
  <r>
    <n v="1988"/>
    <d v="1988-12-10T00:00:00"/>
    <s v="Sat"/>
    <s v="Fresno State"/>
    <m/>
    <n v="35"/>
    <s v="Western Michigan"/>
    <m/>
    <n v="30"/>
    <x v="1"/>
    <n v="31272"/>
    <s v="RB Darell Rosette (Fresno State)"/>
    <s v="California Raisin Advisory Board"/>
    <s v="California Bowl"/>
  </r>
  <r>
    <n v="1987"/>
    <d v="1987-12-12T00:00:00"/>
    <s v="Sat"/>
    <s v="Eastern Michigan"/>
    <m/>
    <n v="30"/>
    <s v="San Jose State"/>
    <m/>
    <n v="27"/>
    <x v="1"/>
    <n v="24000"/>
    <s v="RB Gary Patton (Eastern Michigan)"/>
    <m/>
    <s v="California Bowl"/>
  </r>
  <r>
    <n v="1986"/>
    <d v="1986-12-13T00:00:00"/>
    <s v="Sat"/>
    <s v="San Jose State"/>
    <m/>
    <n v="37"/>
    <s v="Miami"/>
    <m/>
    <n v="7"/>
    <x v="1"/>
    <n v="10743"/>
    <s v="QB Mike Perez (San Jose State)"/>
    <m/>
    <s v="California Bowl"/>
  </r>
  <r>
    <n v="1985"/>
    <d v="1985-12-14T00:00:00"/>
    <s v="Sat"/>
    <s v="Fresno State"/>
    <m/>
    <n v="51"/>
    <s v="Bowling Green"/>
    <n v="20"/>
    <n v="7"/>
    <x v="0"/>
    <n v="32554"/>
    <s v="P Mike Mancini (Fresno State)"/>
    <m/>
    <s v="California Bowl"/>
  </r>
  <r>
    <n v="1984"/>
    <d v="1984-12-15T00:00:00"/>
    <s v="Sat"/>
    <s v="Nevada-Las Vegas"/>
    <m/>
    <n v="30"/>
    <s v="Toledo"/>
    <m/>
    <n v="13"/>
    <x v="1"/>
    <n v="21741"/>
    <m/>
    <m/>
    <s v="California Bowl"/>
  </r>
  <r>
    <n v="1983"/>
    <d v="1983-12-17T00:00:00"/>
    <s v="Sat"/>
    <s v="Northern Illinois"/>
    <m/>
    <n v="20"/>
    <s v="Cal State Fullerton"/>
    <m/>
    <n v="13"/>
    <x v="1"/>
    <n v="20464"/>
    <s v="RB Lou Wicks (Northern Illinois)"/>
    <m/>
    <s v="California Bowl"/>
  </r>
  <r>
    <n v="1982"/>
    <d v="1982-12-18T00:00:00"/>
    <s v="Sat"/>
    <s v="Fresno State"/>
    <m/>
    <n v="29"/>
    <s v="Bowling Green"/>
    <m/>
    <n v="28"/>
    <x v="1"/>
    <n v="30000"/>
    <s v="QB Jeff Tedford (Fresno State)"/>
    <m/>
    <s v="California Bowl"/>
  </r>
  <r>
    <n v="1981"/>
    <d v="1981-12-19T00:00:00"/>
    <s v="Sat"/>
    <s v="Toledo"/>
    <m/>
    <n v="27"/>
    <s v="San Jose State"/>
    <m/>
    <n v="25"/>
    <x v="1"/>
    <n v="15565"/>
    <m/>
    <m/>
    <s v="California Bowl"/>
  </r>
  <r>
    <n v="1985"/>
    <d v="1985-12-21T00:00:00"/>
    <s v="Sat"/>
    <s v="Maryland"/>
    <n v="20"/>
    <n v="35"/>
    <s v="Syracuse"/>
    <m/>
    <n v="18"/>
    <x v="1"/>
    <n v="51858"/>
    <m/>
    <m/>
    <s v="Cherry Bowl"/>
  </r>
  <r>
    <n v="1984"/>
    <d v="1984-12-22T00:00:00"/>
    <s v="Sat"/>
    <s v="Army"/>
    <m/>
    <n v="10"/>
    <s v="Michigan State"/>
    <m/>
    <n v="6"/>
    <x v="1"/>
    <n v="70332"/>
    <m/>
    <m/>
    <s v="Cherry Bowl"/>
  </r>
  <r>
    <n v="1948"/>
    <d v="1949-01-01T00:00:00"/>
    <s v="Sat"/>
    <s v="William &amp; Mary"/>
    <n v="20"/>
    <n v="20"/>
    <s v="Oklahoma State"/>
    <m/>
    <n v="0"/>
    <x v="1"/>
    <n v="15069"/>
    <m/>
    <m/>
    <s v="Delta Bowl"/>
  </r>
  <r>
    <n v="1947"/>
    <d v="1948-01-01T00:00:00"/>
    <s v="Thu"/>
    <s v="Mississippi"/>
    <n v="12"/>
    <n v="13"/>
    <s v="Texas Christian"/>
    <m/>
    <n v="9"/>
    <x v="1"/>
    <n v="28120"/>
    <m/>
    <m/>
    <s v="Delta Bowl"/>
  </r>
  <r>
    <n v="1948"/>
    <d v="1949-01-01T00:00:00"/>
    <s v="Sat"/>
    <s v="Baylor"/>
    <m/>
    <n v="20"/>
    <s v="Wake Forest"/>
    <m/>
    <n v="7"/>
    <x v="1"/>
    <n v="22000"/>
    <m/>
    <m/>
    <s v="Dixie Bowl"/>
  </r>
  <r>
    <n v="1947"/>
    <d v="1948-01-01T00:00:00"/>
    <s v="Thu"/>
    <s v="Arkansas"/>
    <m/>
    <n v="21"/>
    <s v="William &amp; Mary"/>
    <n v="13"/>
    <n v="19"/>
    <x v="0"/>
    <n v="20000"/>
    <m/>
    <m/>
    <s v="Dixie Bowl"/>
  </r>
  <r>
    <n v="1933"/>
    <d v="1934-01-01T00:00:00"/>
    <s v="Mon"/>
    <s v="Centenary"/>
    <m/>
    <n v="7"/>
    <s v="Arkansas"/>
    <m/>
    <n v="7"/>
    <x v="1"/>
    <n v="12000"/>
    <m/>
    <m/>
    <s v="Dixie Classic"/>
  </r>
  <r>
    <n v="1924"/>
    <d v="1925-01-01T00:00:00"/>
    <s v="Thu"/>
    <s v="West Virginia Wesleyan"/>
    <m/>
    <n v="9"/>
    <s v="Southern Methodist"/>
    <m/>
    <n v="7"/>
    <x v="1"/>
    <n v="7000"/>
    <m/>
    <m/>
    <s v="Dixie Classic"/>
  </r>
  <r>
    <n v="1921"/>
    <d v="1922-01-02T00:00:00"/>
    <s v="Mon"/>
    <s v="Texas A&amp;M"/>
    <m/>
    <n v="22"/>
    <s v="Centre"/>
    <m/>
    <n v="14"/>
    <x v="1"/>
    <n v="12000"/>
    <m/>
    <m/>
    <s v="Dixie Classic"/>
  </r>
  <r>
    <n v="2020"/>
    <d v="2020-12-23T00:00:00"/>
    <s v="Wed"/>
    <s v="Memphis"/>
    <m/>
    <n v="25"/>
    <s v="Florida Atlantic"/>
    <m/>
    <n v="10"/>
    <x v="1"/>
    <n v="2979"/>
    <s v="Memphis QB Brady White"/>
    <m/>
    <s v="Montgomery Bowl"/>
  </r>
  <r>
    <n v="2019"/>
    <d v="2019-12-30T00:00:00"/>
    <s v="Mon"/>
    <s v="California"/>
    <m/>
    <n v="35"/>
    <s v="Illinois"/>
    <m/>
    <n v="20"/>
    <x v="1"/>
    <n v="34177"/>
    <s v="California QB Chase Garbers, California DE Zeandae Johnson"/>
    <s v="Redbox"/>
    <s v="Redbox Bowl"/>
  </r>
  <r>
    <n v="2018"/>
    <d v="2018-12-31T00:00:00"/>
    <s v="Mon"/>
    <s v="Oregon"/>
    <m/>
    <n v="7"/>
    <s v="Michigan State"/>
    <m/>
    <n v="6"/>
    <x v="1"/>
    <n v="30212"/>
    <s v="Oregon WR Dillon Mitchell, Michigan State CB Josiah Scott"/>
    <s v="Redbox"/>
    <s v="Redbox Bowl"/>
  </r>
  <r>
    <n v="2017"/>
    <d v="2017-12-27T00:00:00"/>
    <s v="Wed"/>
    <s v="Purdue"/>
    <m/>
    <n v="38"/>
    <s v="Arizona"/>
    <m/>
    <n v="35"/>
    <x v="1"/>
    <n v="28436"/>
    <s v="Purdue QB Elijah Sindelar, Purdue LB Ja'Whaun Bentley"/>
    <s v="Foster Farms"/>
    <s v="Redbox Bowl"/>
  </r>
  <r>
    <n v="2016"/>
    <d v="2016-12-28T00:00:00"/>
    <s v="Wed"/>
    <s v="Utah"/>
    <m/>
    <n v="26"/>
    <s v="Indiana"/>
    <m/>
    <n v="24"/>
    <x v="1"/>
    <n v="27608"/>
    <s v="Utah RB Joe Williams, Indiana LB Tegray Scales"/>
    <m/>
    <s v="Redbox Bowl"/>
  </r>
  <r>
    <n v="2015"/>
    <d v="2015-12-26T00:00:00"/>
    <s v="Sat"/>
    <s v="Nebraska"/>
    <m/>
    <n v="37"/>
    <s v="UCLA"/>
    <m/>
    <n v="29"/>
    <x v="1"/>
    <n v="33527"/>
    <s v="Nebraska QB Tommy Armstrong, Jr., UCLA DB Jaleel Wadood"/>
    <m/>
    <s v="Redbox Bowl"/>
  </r>
  <r>
    <n v="2014"/>
    <d v="2014-12-30T00:00:00"/>
    <s v="Tue"/>
    <s v="Stanford"/>
    <m/>
    <n v="45"/>
    <s v="Maryland"/>
    <m/>
    <n v="21"/>
    <x v="1"/>
    <n v="34780"/>
    <s v="QB Kevin Hogan (Stanford), LB James Vaughters (Stanford)"/>
    <m/>
    <s v="Redbox Bowl"/>
  </r>
  <r>
    <n v="2013"/>
    <d v="2013-12-27T00:00:00"/>
    <s v="Fri"/>
    <s v="Washington"/>
    <m/>
    <n v="31"/>
    <s v="Brigham Young"/>
    <m/>
    <n v="16"/>
    <x v="1"/>
    <n v="34136"/>
    <s v="RB Bishop Sankey (Washington), DE Hau'oli Kikaha (Washington)"/>
    <s v="Kraft"/>
    <s v="Redbox Bowl"/>
  </r>
  <r>
    <n v="2012"/>
    <d v="2012-12-29T00:00:00"/>
    <s v="Sat"/>
    <s v="Arizona State"/>
    <m/>
    <n v="62"/>
    <s v="Navy"/>
    <m/>
    <n v="28"/>
    <x v="1"/>
    <n v="34172"/>
    <s v="RB Marion Grice (Arizona State), DL Will Sutton (Arizona State)"/>
    <s v="Kraft"/>
    <s v="Redbox Bowl"/>
  </r>
  <r>
    <n v="2011"/>
    <d v="2011-12-31T00:00:00"/>
    <s v="Sat"/>
    <s v="Illinois"/>
    <m/>
    <n v="20"/>
    <s v="UCLA"/>
    <m/>
    <n v="14"/>
    <x v="1"/>
    <n v="29878"/>
    <s v="QB Nathan Scheelhasse (Illinois), DB Terry Hawthorne (Illinois)"/>
    <s v="Kraft"/>
    <s v="Redbox Bowl"/>
  </r>
  <r>
    <n v="2010"/>
    <d v="2011-01-09T00:00:00"/>
    <s v="Sun"/>
    <s v="Nevada"/>
    <n v="13"/>
    <n v="20"/>
    <s v="Boston College"/>
    <m/>
    <n v="13"/>
    <x v="1"/>
    <n v="41063"/>
    <s v="WR Rishard Matthews (Nevada), LB Luke Kuechly (Boston College)"/>
    <s v="Kraft"/>
    <s v="Redbox Bowl"/>
  </r>
  <r>
    <n v="2009"/>
    <d v="2009-12-26T00:00:00"/>
    <s v="Sat"/>
    <s v="Southern California"/>
    <m/>
    <n v="24"/>
    <s v="Boston College"/>
    <m/>
    <n v="13"/>
    <x v="1"/>
    <n v="40121"/>
    <s v="WR Damian Williams (Southern California)"/>
    <s v="Diamond Foods"/>
    <s v="Redbox Bowl"/>
  </r>
  <r>
    <n v="2008"/>
    <d v="2008-12-27T00:00:00"/>
    <s v="Sat"/>
    <s v="California"/>
    <m/>
    <n v="24"/>
    <s v="Miami"/>
    <m/>
    <n v="17"/>
    <x v="1"/>
    <n v="42268"/>
    <s v="RB Jahvid Best (California), LB Zack Follett (California)"/>
    <s v="Diamond Foods"/>
    <s v="Redbox Bowl"/>
  </r>
  <r>
    <n v="2007"/>
    <d v="2007-12-28T00:00:00"/>
    <s v="Fri"/>
    <s v="Oregon State"/>
    <m/>
    <n v="21"/>
    <s v="Maryland"/>
    <m/>
    <n v="14"/>
    <x v="1"/>
    <n v="32517"/>
    <s v="RB Yvenson Bernard (Oregon State), LB Derrick Doggett (Oregon State)"/>
    <s v="Diamond Foods"/>
    <s v="Redbox Bowl"/>
  </r>
  <r>
    <n v="2006"/>
    <d v="2006-12-27T00:00:00"/>
    <s v="Wed"/>
    <s v="Florida State"/>
    <m/>
    <n v="44"/>
    <s v="UCLA"/>
    <m/>
    <n v="27"/>
    <x v="1"/>
    <n v="40331"/>
    <s v="RB Lorenzo Booker (Florida State), DB Tony Carter (Florida State)"/>
    <s v="Diamond Foods"/>
    <s v="Redbox Bowl"/>
  </r>
  <r>
    <n v="2005"/>
    <d v="2005-12-29T00:00:00"/>
    <s v="Thu"/>
    <s v="Utah"/>
    <m/>
    <n v="38"/>
    <s v="Georgia Tech"/>
    <n v="24"/>
    <n v="10"/>
    <x v="0"/>
    <n v="25742"/>
    <s v="WR Travis LaTendresse (Utah), DB Eric Weddle (Utah)"/>
    <s v="Diamond Foods"/>
    <s v="Redbox Bowl"/>
  </r>
  <r>
    <n v="2004"/>
    <d v="2004-12-30T00:00:00"/>
    <s v="Thu"/>
    <s v="Navy"/>
    <m/>
    <n v="34"/>
    <s v="New Mexico"/>
    <m/>
    <n v="19"/>
    <x v="1"/>
    <n v="30563"/>
    <s v="QB Aaron Polanco (Navy), DB Vaughn Keley (Navy)"/>
    <s v="Diamond Foods"/>
    <s v="Redbox Bowl"/>
  </r>
  <r>
    <n v="2003"/>
    <d v="2003-12-31T00:00:00"/>
    <s v="Wed"/>
    <s v="Boston College"/>
    <m/>
    <n v="35"/>
    <s v="Colorado State"/>
    <m/>
    <n v="21"/>
    <x v="1"/>
    <n v="25621"/>
    <s v="RB Derrick Knight (Boston College), DB T. J. Stancil (Boston College)"/>
    <s v="Diamond Foods"/>
    <s v="Redbox Bowl"/>
  </r>
  <r>
    <n v="2002"/>
    <d v="2002-12-31T00:00:00"/>
    <s v="Tue"/>
    <s v="Virginia Tech"/>
    <n v="21"/>
    <n v="20"/>
    <s v="Air Force"/>
    <m/>
    <n v="13"/>
    <x v="1"/>
    <n v="25966"/>
    <s v="QB Bryan Randall (Virginia Tech), LB Anthony Schiegel (Air Force)"/>
    <s v="Diamond Foods"/>
    <s v="Redbox Bowl"/>
  </r>
  <r>
    <n v="1920"/>
    <d v="1921-01-01T00:00:00"/>
    <s v="Sat"/>
    <s v="Centre"/>
    <m/>
    <n v="63"/>
    <s v="Texas Christian"/>
    <m/>
    <n v="7"/>
    <x v="1"/>
    <n v="9000"/>
    <m/>
    <m/>
    <s v="Fort Worth Classic"/>
  </r>
  <r>
    <n v="1994"/>
    <d v="1994-12-27T00:00:00"/>
    <s v="Tue"/>
    <s v="Utah"/>
    <n v="14"/>
    <n v="16"/>
    <s v="Arizona"/>
    <n v="15"/>
    <n v="13"/>
    <x v="0"/>
    <n v="27477"/>
    <s v="LB Tedy Bruschi (Arizona), KR Cal Beck (Utah)"/>
    <m/>
    <s v="Freedom Bowl"/>
  </r>
  <r>
    <n v="1993"/>
    <d v="1993-12-30T00:00:00"/>
    <s v="Thu"/>
    <s v="Southern California"/>
    <m/>
    <n v="28"/>
    <s v="Utah"/>
    <m/>
    <n v="21"/>
    <x v="1"/>
    <n v="37203"/>
    <s v="WR Johnnie Morton (Southern California), TE Henry Lusk (Utah)"/>
    <m/>
    <s v="Freedom Bowl"/>
  </r>
  <r>
    <n v="1992"/>
    <d v="1992-12-29T00:00:00"/>
    <s v="Tue"/>
    <s v="Fresno State"/>
    <m/>
    <n v="24"/>
    <s v="Southern California"/>
    <n v="23"/>
    <n v="7"/>
    <x v="0"/>
    <n v="50745"/>
    <m/>
    <m/>
    <s v="Freedom Bowl"/>
  </r>
  <r>
    <n v="1991"/>
    <d v="1991-12-30T00:00:00"/>
    <s v="Mon"/>
    <s v="Tulsa"/>
    <n v="23"/>
    <n v="28"/>
    <s v="San Diego State"/>
    <m/>
    <n v="17"/>
    <x v="1"/>
    <n v="34217"/>
    <m/>
    <m/>
    <s v="Freedom Bowl"/>
  </r>
  <r>
    <n v="1990"/>
    <d v="1990-12-29T00:00:00"/>
    <s v="Sat"/>
    <s v="Colorado State"/>
    <m/>
    <n v="32"/>
    <s v="Oregon"/>
    <m/>
    <n v="31"/>
    <x v="1"/>
    <n v="41450"/>
    <s v="QB Bill Musgrave (Oregon)"/>
    <m/>
    <s v="Freedom Bowl"/>
  </r>
  <r>
    <n v="1989"/>
    <d v="1989-12-30T00:00:00"/>
    <s v="Sat"/>
    <s v="Washington"/>
    <m/>
    <n v="34"/>
    <s v="Florida"/>
    <m/>
    <n v="7"/>
    <x v="1"/>
    <n v="33858"/>
    <m/>
    <m/>
    <s v="Freedom Bowl"/>
  </r>
  <r>
    <n v="1988"/>
    <d v="1988-12-29T00:00:00"/>
    <s v="Thu"/>
    <s v="Brigham Young"/>
    <m/>
    <n v="20"/>
    <s v="Colorado"/>
    <m/>
    <n v="17"/>
    <x v="1"/>
    <n v="35941"/>
    <m/>
    <m/>
    <s v="Freedom Bowl"/>
  </r>
  <r>
    <n v="1987"/>
    <d v="1987-12-30T00:00:00"/>
    <s v="Wed"/>
    <s v="Arizona State"/>
    <m/>
    <n v="33"/>
    <s v="Air Force"/>
    <m/>
    <n v="28"/>
    <x v="1"/>
    <n v="33261"/>
    <m/>
    <m/>
    <s v="Freedom Bowl"/>
  </r>
  <r>
    <n v="1986"/>
    <d v="1986-12-30T00:00:00"/>
    <s v="Tue"/>
    <s v="UCLA"/>
    <n v="15"/>
    <n v="31"/>
    <s v="Brigham Young"/>
    <m/>
    <n v="10"/>
    <x v="1"/>
    <n v="55422"/>
    <m/>
    <m/>
    <s v="Freedom Bowl"/>
  </r>
  <r>
    <n v="1985"/>
    <d v="1985-12-30T00:00:00"/>
    <s v="Mon"/>
    <s v="Washington"/>
    <m/>
    <n v="20"/>
    <s v="Colorado"/>
    <m/>
    <n v="17"/>
    <x v="1"/>
    <n v="30961"/>
    <m/>
    <m/>
    <s v="Freedom Bowl"/>
  </r>
  <r>
    <n v="1984"/>
    <d v="1984-12-26T00:00:00"/>
    <s v="Wed"/>
    <s v="Iowa"/>
    <m/>
    <n v="55"/>
    <s v="Texas"/>
    <n v="19"/>
    <n v="17"/>
    <x v="0"/>
    <n v="24093"/>
    <m/>
    <m/>
    <s v="Freedom Bowl"/>
  </r>
  <r>
    <n v="1981"/>
    <d v="1981-12-13T00:00:00"/>
    <s v="Sun"/>
    <s v="Tennessee"/>
    <m/>
    <n v="28"/>
    <s v="Wisconsin"/>
    <m/>
    <n v="21"/>
    <x v="1"/>
    <n v="38782"/>
    <m/>
    <m/>
    <s v="Garden State Bowl"/>
  </r>
  <r>
    <n v="1980"/>
    <d v="1980-12-14T00:00:00"/>
    <s v="Sun"/>
    <s v="Houston"/>
    <m/>
    <n v="35"/>
    <s v="Navy"/>
    <m/>
    <n v="0"/>
    <x v="1"/>
    <n v="41417"/>
    <m/>
    <m/>
    <s v="Garden State Bowl"/>
  </r>
  <r>
    <n v="1979"/>
    <d v="1979-12-15T00:00:00"/>
    <s v="Sat"/>
    <s v="Temple"/>
    <n v="20"/>
    <n v="28"/>
    <s v="California"/>
    <m/>
    <n v="17"/>
    <x v="1"/>
    <n v="55493"/>
    <m/>
    <m/>
    <s v="Garden State Bowl"/>
  </r>
  <r>
    <n v="1978"/>
    <d v="1978-12-16T00:00:00"/>
    <s v="Sat"/>
    <s v="Arizona State"/>
    <m/>
    <n v="34"/>
    <s v="Rutgers"/>
    <m/>
    <n v="18"/>
    <x v="1"/>
    <n v="33402"/>
    <m/>
    <m/>
    <s v="Garden State Bowl"/>
  </r>
  <r>
    <n v="1962"/>
    <d v="1962-12-15T00:00:00"/>
    <s v="Sat"/>
    <s v="Nebraska"/>
    <m/>
    <n v="36"/>
    <s v="Miami"/>
    <m/>
    <n v="34"/>
    <x v="1"/>
    <n v="6166"/>
    <m/>
    <m/>
    <s v="Gotham Bowl"/>
  </r>
  <r>
    <n v="1961"/>
    <d v="1961-12-09T00:00:00"/>
    <s v="Sat"/>
    <s v="Baylor"/>
    <m/>
    <n v="24"/>
    <s v="Utah State"/>
    <m/>
    <n v="9"/>
    <x v="1"/>
    <n v="15123"/>
    <m/>
    <m/>
    <s v="Gotham Bowl"/>
  </r>
  <r>
    <n v="1947"/>
    <d v="1947-12-06T00:00:00"/>
    <s v="Sat"/>
    <s v="Kentucky"/>
    <m/>
    <n v="24"/>
    <s v="Villanova"/>
    <m/>
    <n v="14"/>
    <x v="1"/>
    <n v="14908"/>
    <m/>
    <m/>
    <s v="Great Lakes Bowl"/>
  </r>
  <r>
    <n v="1948"/>
    <d v="1949-01-01T00:00:00"/>
    <s v="Sat"/>
    <s v="Villanova"/>
    <m/>
    <n v="27"/>
    <s v="Nevada"/>
    <m/>
    <n v="7"/>
    <x v="1"/>
    <n v="20000"/>
    <m/>
    <m/>
    <s v="Harbor Bowl"/>
  </r>
  <r>
    <n v="1947"/>
    <d v="1948-01-01T00:00:00"/>
    <s v="Thu"/>
    <s v="Hardin-Simmons"/>
    <m/>
    <n v="53"/>
    <s v="San Diego State"/>
    <m/>
    <n v="0"/>
    <x v="1"/>
    <n v="12000"/>
    <m/>
    <m/>
    <s v="Harbor Bowl"/>
  </r>
  <r>
    <n v="1946"/>
    <d v="1947-01-01T00:00:00"/>
    <s v="Wed"/>
    <s v="New Mexico"/>
    <m/>
    <n v="13"/>
    <s v="Montana State"/>
    <m/>
    <n v="13"/>
    <x v="1"/>
    <n v="7000"/>
    <m/>
    <m/>
    <s v="Harbor Bowl"/>
  </r>
  <r>
    <n v="2019"/>
    <d v="2019-12-24T00:00:00"/>
    <s v="Tue"/>
    <s v="Hawaii"/>
    <m/>
    <n v="38"/>
    <s v="Brigham Young"/>
    <m/>
    <n v="34"/>
    <x v="1"/>
    <n v="21582"/>
    <s v="Hawaii QB Cole McDonald, BYU QB Zach Wilson"/>
    <s v="SoFi"/>
    <s v="Hawaii Bowl"/>
  </r>
  <r>
    <n v="2018"/>
    <d v="2018-12-22T00:00:00"/>
    <s v="Sat"/>
    <s v="Louisiana Tech"/>
    <m/>
    <n v="31"/>
    <s v="Hawaii"/>
    <m/>
    <n v="14"/>
    <x v="1"/>
    <n v="30911"/>
    <s v="Louisiana Tech DE Jaylon Ferguson, Hawaii DE Kendall Hune"/>
    <s v="SoFi"/>
    <s v="Hawaii Bowl"/>
  </r>
  <r>
    <n v="2017"/>
    <d v="2017-12-24T00:00:00"/>
    <s v="Sun"/>
    <s v="Fresno State"/>
    <m/>
    <n v="33"/>
    <s v="Houston"/>
    <m/>
    <n v="27"/>
    <x v="1"/>
    <n v="20546"/>
    <s v="Fresno State QB Marcus McMaryion, Houston WR Steven Dunbar"/>
    <m/>
    <s v="Hawaii Bowl"/>
  </r>
  <r>
    <n v="2016"/>
    <d v="2016-12-24T00:00:00"/>
    <s v="Sat"/>
    <s v="Hawaii"/>
    <m/>
    <n v="52"/>
    <s v="Middle Tennessee State"/>
    <m/>
    <n v="35"/>
    <x v="1"/>
    <n v="23175"/>
    <s v="Hawaii QB Dru Brown, Middle Tennessee WR Richie James"/>
    <m/>
    <s v="Hawaii Bowl"/>
  </r>
  <r>
    <n v="2015"/>
    <d v="2015-12-24T00:00:00"/>
    <s v="Thu"/>
    <s v="San Diego State"/>
    <m/>
    <n v="42"/>
    <s v="Cincinnati"/>
    <m/>
    <n v="7"/>
    <x v="1"/>
    <n v="22793"/>
    <s v="San Diego State FB Dakota Gordon"/>
    <m/>
    <s v="Hawaii Bowl"/>
  </r>
  <r>
    <n v="2014"/>
    <d v="2014-12-24T00:00:00"/>
    <s v="Wed"/>
    <s v="Rice"/>
    <m/>
    <n v="30"/>
    <s v="Fresno State"/>
    <m/>
    <n v="6"/>
    <x v="1"/>
    <n v="25365"/>
    <s v="QB Driphus Jackson (Rice), DE Brian Nordstrom (Rice), LB Carl Mickelsen (Fresno State)"/>
    <m/>
    <s v="Hawaii Bowl"/>
  </r>
  <r>
    <n v="2013"/>
    <d v="2013-12-24T00:00:00"/>
    <s v="Tue"/>
    <s v="Oregon State"/>
    <m/>
    <n v="38"/>
    <s v="Boise State"/>
    <m/>
    <n v="23"/>
    <x v="1"/>
    <n v="29106"/>
    <s v="CB Rashaad Reynolds (Oregon State), WR Matt Miller (Boise State)"/>
    <s v="Sheraton Hotels and Resorts"/>
    <s v="Hawaii Bowl"/>
  </r>
  <r>
    <n v="2012"/>
    <d v="2012-12-24T00:00:00"/>
    <s v="Mon"/>
    <s v="Southern Methodist"/>
    <m/>
    <n v="43"/>
    <s v="Fresno State"/>
    <m/>
    <n v="10"/>
    <x v="1"/>
    <n v="30024"/>
    <s v="WR Davante Adams (Fresno State), DL Margus Hunt (Southern Methodist)"/>
    <s v="Sheraton Hotels and Resorts"/>
    <s v="Hawaii Bowl"/>
  </r>
  <r>
    <n v="2011"/>
    <d v="2011-12-24T00:00:00"/>
    <s v="Sat"/>
    <s v="Southern Mississippi"/>
    <n v="22"/>
    <n v="24"/>
    <s v="Nevada"/>
    <m/>
    <n v="17"/>
    <x v="1"/>
    <n v="32630"/>
    <s v="DL Cordarro Law (Southern Mississippi), RB Lampford Mark (Nevada)"/>
    <s v="Sheraton Hotels and Resorts"/>
    <s v="Hawaii Bowl"/>
  </r>
  <r>
    <n v="2010"/>
    <d v="2010-12-24T00:00:00"/>
    <s v="Fri"/>
    <s v="Tulsa"/>
    <m/>
    <n v="62"/>
    <s v="Hawaii"/>
    <n v="24"/>
    <n v="35"/>
    <x v="0"/>
    <n v="43673"/>
    <s v="WR Damaris Johnson (Tulsa), WR Greg Sales (Hawaii)"/>
    <s v="Sheraton Hotels and Resorts"/>
    <s v="Hawaii Bowl"/>
  </r>
  <r>
    <n v="2009"/>
    <d v="2009-12-24T00:00:00"/>
    <s v="Thu"/>
    <s v="Southern Methodist"/>
    <m/>
    <n v="45"/>
    <s v="Nevada"/>
    <m/>
    <n v="10"/>
    <x v="1"/>
    <n v="32650"/>
    <s v="QB Kyle Padron (Southern Methodist)"/>
    <s v="Sheraton Hotels and Resorts"/>
    <s v="Hawaii Bowl"/>
  </r>
  <r>
    <n v="2008"/>
    <d v="2008-12-24T00:00:00"/>
    <s v="Wed"/>
    <s v="Notre Dame"/>
    <m/>
    <n v="49"/>
    <s v="Hawaii"/>
    <m/>
    <n v="21"/>
    <x v="1"/>
    <n v="45718"/>
    <s v="QB Jimmy Clausen (Notre Dame), WR Golden Tate (Notre Dame)"/>
    <s v="Sheraton Hotels and Resorts"/>
    <s v="Hawaii Bowl"/>
  </r>
  <r>
    <n v="2007"/>
    <d v="2007-12-23T00:00:00"/>
    <s v="Sun"/>
    <s v="East Carolina"/>
    <m/>
    <n v="41"/>
    <s v="Boise State"/>
    <n v="24"/>
    <n v="38"/>
    <x v="0"/>
    <n v="30467"/>
    <s v="RB Chris Johnson (East Carolina), RB James Avery (Boise State)"/>
    <s v="Sheraton Hotels and Resorts"/>
    <s v="Hawaii Bowl"/>
  </r>
  <r>
    <n v="2006"/>
    <d v="2006-12-24T00:00:00"/>
    <s v="Sun"/>
    <s v="Hawaii"/>
    <m/>
    <n v="41"/>
    <s v="Arizona State"/>
    <m/>
    <n v="24"/>
    <x v="1"/>
    <n v="43435"/>
    <s v="WR Jason Rivers (Hawaii), QB Colt Brennan (Hawaii)"/>
    <s v="Sheraton Hotels and Resorts"/>
    <s v="Hawaii Bowl"/>
  </r>
  <r>
    <n v="2005"/>
    <d v="2005-12-24T00:00:00"/>
    <s v="Sat"/>
    <s v="Nevada"/>
    <m/>
    <n v="49"/>
    <s v="Central Florida"/>
    <m/>
    <n v="48"/>
    <x v="1"/>
    <n v="26254"/>
    <s v="WR Brandon Marshall (Central Florida), RB BJ Mitchell (Nevada)"/>
    <s v="Sheraton Hotels and Resorts"/>
    <s v="Hawaii Bowl"/>
  </r>
  <r>
    <n v="2004"/>
    <d v="2004-12-24T00:00:00"/>
    <s v="Fri"/>
    <s v="Hawaii"/>
    <m/>
    <n v="59"/>
    <s v="Alabama-Birmingham"/>
    <m/>
    <n v="40"/>
    <x v="1"/>
    <n v="39662"/>
    <s v="QB Timmy Chang (Hawaii), WR Chad Owens (Hawaii)"/>
    <s v="Sheraton Hotels and Resorts"/>
    <s v="Hawaii Bowl"/>
  </r>
  <r>
    <n v="2003"/>
    <d v="2003-12-25T00:00:00"/>
    <s v="Thu"/>
    <s v="Hawaii"/>
    <m/>
    <n v="54"/>
    <s v="Houston"/>
    <m/>
    <n v="48"/>
    <x v="1"/>
    <n v="29005"/>
    <s v="QB Timmy Chang (Hawaii)"/>
    <s v="Sheraton Hotels and Resorts"/>
    <s v="Hawaii Bowl"/>
  </r>
  <r>
    <n v="2002"/>
    <d v="2002-12-25T00:00:00"/>
    <s v="Wed"/>
    <s v="Tulane"/>
    <m/>
    <n v="36"/>
    <s v="Hawaii"/>
    <m/>
    <n v="28"/>
    <x v="1"/>
    <n v="31535"/>
    <s v="DB Lynaris Elpheage (Tulane)"/>
    <s v="ConAgra Foods"/>
    <s v="Hawaii Bowl"/>
  </r>
  <r>
    <n v="2019"/>
    <d v="2019-12-27T00:00:00"/>
    <s v="Fri"/>
    <s v="Iowa"/>
    <n v="19"/>
    <n v="49"/>
    <s v="Southern California"/>
    <n v="22"/>
    <n v="24"/>
    <x v="0"/>
    <n v="50123"/>
    <s v="Iowa WR Ihmir Smith-Marsette, Iowa DE A.J. Epenesa"/>
    <s v="San Diego County Credit Union"/>
    <s v="Holiday Bowl"/>
  </r>
  <r>
    <n v="2018"/>
    <d v="2018-12-31T00:00:00"/>
    <s v="Mon"/>
    <s v="Northwestern"/>
    <m/>
    <n v="31"/>
    <s v="Utah"/>
    <n v="20"/>
    <n v="20"/>
    <x v="0"/>
    <n v="47007"/>
    <s v="Northwestern QB Clayton Thorson, Northwestern S JR Pace"/>
    <s v="San Diego County Credit Union"/>
    <s v="Holiday Bowl"/>
  </r>
  <r>
    <n v="2017"/>
    <d v="2017-12-28T00:00:00"/>
    <s v="Thu"/>
    <s v="Michigan State"/>
    <n v="18"/>
    <n v="42"/>
    <s v="Washington State"/>
    <n v="21"/>
    <n v="17"/>
    <x v="0"/>
    <n v="47092"/>
    <s v="Michigan State QB Brian Lewerke, Michigan State LB Chris Frey Jr."/>
    <s v="San Diego County Credit Union"/>
    <s v="Holiday Bowl"/>
  </r>
  <r>
    <n v="2016"/>
    <d v="2016-12-27T00:00:00"/>
    <s v="Tue"/>
    <s v="Minnesota"/>
    <m/>
    <n v="17"/>
    <s v="Washington State"/>
    <m/>
    <n v="12"/>
    <x v="1"/>
    <n v="48704"/>
    <s v="Minnesota RB Rodney Smith, Minnesota LB Blake Cashman"/>
    <s v="National Funding"/>
    <s v="Holiday Bowl"/>
  </r>
  <r>
    <n v="2015"/>
    <d v="2015-12-30T00:00:00"/>
    <s v="Wed"/>
    <s v="Wisconsin"/>
    <n v="23"/>
    <n v="23"/>
    <s v="Southern California"/>
    <m/>
    <n v="21"/>
    <x v="1"/>
    <n v="48329"/>
    <s v="Wisconsin QB Jole Stave, Wisconsin LB Jack Cichy"/>
    <s v="National Funding"/>
    <s v="Holiday Bowl"/>
  </r>
  <r>
    <n v="2014"/>
    <d v="2014-12-27T00:00:00"/>
    <s v="Sat"/>
    <s v="Southern California"/>
    <n v="24"/>
    <n v="45"/>
    <s v="Nebraska"/>
    <n v="25"/>
    <n v="42"/>
    <x v="0"/>
    <n v="55789"/>
    <s v="QB Cody Kessler (USC), DE Leonard Williams (USC)"/>
    <s v="National University"/>
    <s v="Holiday Bowl"/>
  </r>
  <r>
    <n v="2013"/>
    <d v="2013-12-30T00:00:00"/>
    <s v="Mon"/>
    <s v="Texas Tech"/>
    <m/>
    <n v="37"/>
    <s v="Arizona State"/>
    <n v="16"/>
    <n v="23"/>
    <x v="0"/>
    <n v="52930"/>
    <s v="QB Davis Webb (Texas Tech), LB Will Smith (Texas Tech)"/>
    <s v="National University"/>
    <s v="Holiday Bowl"/>
  </r>
  <r>
    <n v="2012"/>
    <d v="2012-12-27T00:00:00"/>
    <s v="Thu"/>
    <s v="Baylor"/>
    <m/>
    <n v="49"/>
    <s v="UCLA"/>
    <n v="17"/>
    <n v="26"/>
    <x v="0"/>
    <n v="55507"/>
    <s v="RB Lache Seastrunk (Baylor), DL Chris McAllister (Baylor)"/>
    <s v="Bridgepoint Education"/>
    <s v="Holiday Bowl"/>
  </r>
  <r>
    <n v="2011"/>
    <d v="2011-12-28T00:00:00"/>
    <s v="Wed"/>
    <s v="Texas"/>
    <m/>
    <n v="21"/>
    <s v="California"/>
    <m/>
    <n v="10"/>
    <x v="1"/>
    <n v="56313"/>
    <s v="QB David Ash (Texas), LB Keenan Robinson (Texas)"/>
    <s v="Bridgepoint Education"/>
    <s v="Holiday Bowl"/>
  </r>
  <r>
    <n v="2010"/>
    <d v="2010-12-30T00:00:00"/>
    <s v="Thu"/>
    <s v="Washington"/>
    <m/>
    <n v="19"/>
    <s v="Nebraska"/>
    <n v="17"/>
    <n v="7"/>
    <x v="0"/>
    <n v="57291"/>
    <s v="RB Chris Polk (Washington), LB Mason Foster (Washington)"/>
    <s v="Bridgepoint Education"/>
    <s v="Holiday Bowl"/>
  </r>
  <r>
    <n v="2009"/>
    <d v="2009-12-30T00:00:00"/>
    <s v="Wed"/>
    <s v="Nebraska"/>
    <n v="20"/>
    <n v="33"/>
    <s v="Arizona"/>
    <n v="22"/>
    <n v="0"/>
    <x v="0"/>
    <n v="64607"/>
    <s v="WR Niles Paul (Nebraska), DB Matt O'Hanlon (Nebraska)"/>
    <s v="Pacific Life Insurance"/>
    <s v="Holiday Bowl"/>
  </r>
  <r>
    <n v="2008"/>
    <d v="2008-12-30T00:00:00"/>
    <s v="Tue"/>
    <s v="Oregon"/>
    <n v="15"/>
    <n v="42"/>
    <s v="Oklahoma State"/>
    <n v="13"/>
    <n v="31"/>
    <x v="1"/>
    <n v="59106"/>
    <s v="QB Jeremiah Masoli (Oregon)"/>
    <s v="Pacific Life Insurance"/>
    <s v="Holiday Bowl"/>
  </r>
  <r>
    <n v="2007"/>
    <d v="2007-12-27T00:00:00"/>
    <s v="Thu"/>
    <s v="Texas"/>
    <n v="17"/>
    <n v="52"/>
    <s v="Arizona State"/>
    <n v="12"/>
    <n v="34"/>
    <x v="1"/>
    <n v="64020"/>
    <s v="QB Colt McCoy (Texas), DL Brian Orakpo (Texas)"/>
    <s v="Pacific Life Insurance"/>
    <s v="Holiday Bowl"/>
  </r>
  <r>
    <n v="2006"/>
    <d v="2006-12-28T00:00:00"/>
    <s v="Thu"/>
    <s v="California"/>
    <n v="20"/>
    <n v="45"/>
    <s v="Texas A&amp;M"/>
    <n v="21"/>
    <n v="10"/>
    <x v="0"/>
    <n v="62395"/>
    <s v="RB Marshawn Lynch (California), LB Desmond Bishop (California)"/>
    <s v="Pacific Life Insurance"/>
    <s v="Holiday Bowl"/>
  </r>
  <r>
    <n v="2005"/>
    <d v="2005-12-29T00:00:00"/>
    <s v="Thu"/>
    <s v="Oklahoma"/>
    <m/>
    <n v="17"/>
    <s v="Oregon"/>
    <n v="6"/>
    <n v="14"/>
    <x v="0"/>
    <n v="65416"/>
    <s v="QB Rhett Bomar (Oklahoma), DB Anthony Trucks (Oregon)"/>
    <s v="Pacific Life Insurance"/>
    <s v="Holiday Bowl"/>
  </r>
  <r>
    <n v="2004"/>
    <d v="2004-12-30T00:00:00"/>
    <s v="Thu"/>
    <s v="Texas Tech"/>
    <n v="23"/>
    <n v="45"/>
    <s v="California"/>
    <n v="4"/>
    <n v="31"/>
    <x v="1"/>
    <n v="66222"/>
    <s v="QB Sonny Cumbie (Texas Tech), DB Vincent Meeks (Texas Tech)"/>
    <s v="Pacific Life Insurance"/>
    <s v="Holiday Bowl"/>
  </r>
  <r>
    <n v="2003"/>
    <d v="2003-12-30T00:00:00"/>
    <s v="Tue"/>
    <s v="Washington State"/>
    <n v="15"/>
    <n v="28"/>
    <s v="Texas"/>
    <n v="5"/>
    <n v="20"/>
    <x v="1"/>
    <n v="61102"/>
    <s v="WR Sammy Moore (Washington State), P Kyle Basler (Washington State)"/>
    <s v="Pacific Life Insurance"/>
    <s v="Holiday Bowl"/>
  </r>
  <r>
    <n v="2002"/>
    <d v="2002-12-27T00:00:00"/>
    <s v="Fri"/>
    <s v="Kansas State"/>
    <n v="6"/>
    <n v="34"/>
    <s v="Arizona State"/>
    <m/>
    <n v="27"/>
    <x v="1"/>
    <n v="58717"/>
    <s v="QB Ell Roberson (Kansas State), DL Terrell Suggs (Arizona State)"/>
    <s v="Pacific Life Insurance"/>
    <s v="Holiday Bowl"/>
  </r>
  <r>
    <n v="2001"/>
    <d v="2001-12-28T00:00:00"/>
    <s v="Fri"/>
    <s v="Texas"/>
    <n v="9"/>
    <n v="47"/>
    <s v="Washington"/>
    <n v="21"/>
    <n v="43"/>
    <x v="0"/>
    <n v="60548"/>
    <s v="QB Major Applewhite (Texas), LB Derrick Johnson (Texas)"/>
    <s v="Culligan"/>
    <s v="Holiday Bowl"/>
  </r>
  <r>
    <n v="2000"/>
    <d v="2000-12-29T00:00:00"/>
    <s v="Fri"/>
    <s v="Oregon"/>
    <n v="8"/>
    <n v="35"/>
    <s v="Texas"/>
    <n v="12"/>
    <n v="30"/>
    <x v="0"/>
    <n v="63278"/>
    <s v="QB Joey Harrington (Oregon), DB Rashad Bauman (Oregon)"/>
    <s v="Culligan"/>
    <s v="Holiday Bowl"/>
  </r>
  <r>
    <n v="1999"/>
    <d v="1999-12-29T00:00:00"/>
    <s v="Wed"/>
    <s v="Kansas State"/>
    <n v="7"/>
    <n v="24"/>
    <s v="Washington"/>
    <m/>
    <n v="20"/>
    <x v="1"/>
    <n v="57118"/>
    <s v="QB Jonathan Beasley (Kansas State), DL Darren Howard (Kansas State)"/>
    <s v="Culligan"/>
    <s v="Holiday Bowl"/>
  </r>
  <r>
    <n v="1998"/>
    <d v="1998-12-30T00:00:00"/>
    <s v="Wed"/>
    <s v="Arizona"/>
    <n v="5"/>
    <n v="23"/>
    <s v="Nebraska"/>
    <n v="14"/>
    <n v="20"/>
    <x v="0"/>
    <n v="65354"/>
    <s v="QB Keith Smith (Arizona), DL Mike Rucker (Nebraska)"/>
    <s v="Culligan"/>
    <s v="Holiday Bowl"/>
  </r>
  <r>
    <n v="1997"/>
    <d v="1997-12-29T00:00:00"/>
    <s v="Mon"/>
    <s v="Colorado State"/>
    <n v="18"/>
    <n v="35"/>
    <s v="Missouri"/>
    <n v="19"/>
    <n v="24"/>
    <x v="0"/>
    <n v="50761"/>
    <s v="QB Moses Moreno (Colorado State), WR Darran Hall (Colorado State)"/>
    <s v="Plymouth"/>
    <s v="Holiday Bowl"/>
  </r>
  <r>
    <n v="1996"/>
    <d v="1996-12-30T00:00:00"/>
    <s v="Mon"/>
    <s v="Colorado"/>
    <n v="8"/>
    <n v="33"/>
    <s v="Washington"/>
    <n v="13"/>
    <n v="21"/>
    <x v="0"/>
    <n v="54749"/>
    <s v="QB Koy Detmer (Colorado), DL Nick Ziegler (Colorado)"/>
    <s v="Plymouth"/>
    <s v="Holiday Bowl"/>
  </r>
  <r>
    <n v="1995"/>
    <d v="1995-12-29T00:00:00"/>
    <s v="Fri"/>
    <s v="Kansas State"/>
    <n v="10"/>
    <n v="54"/>
    <s v="Colorado State"/>
    <m/>
    <n v="21"/>
    <x v="1"/>
    <n v="51051"/>
    <s v="QB Brian Kavanagh (Kansas State), DB Mario Smith (Kansas State)"/>
    <s v="Plymouth"/>
    <s v="Holiday Bowl"/>
  </r>
  <r>
    <n v="1994"/>
    <d v="1994-12-30T00:00:00"/>
    <s v="Fri"/>
    <s v="Michigan"/>
    <n v="20"/>
    <n v="24"/>
    <s v="Colorado State"/>
    <n v="10"/>
    <n v="14"/>
    <x v="1"/>
    <n v="59453"/>
    <s v="QB Todd Collins (Michigan), QB Anthoney Hill (Colorado State)"/>
    <s v="Thrifty Car Rental"/>
    <s v="Holiday Bowl"/>
  </r>
  <r>
    <n v="1993"/>
    <d v="1993-12-30T00:00:00"/>
    <s v="Thu"/>
    <s v="Ohio State"/>
    <n v="11"/>
    <n v="28"/>
    <s v="Brigham Young"/>
    <m/>
    <n v="21"/>
    <x v="1"/>
    <n v="52108"/>
    <s v="RB Raymont Harris (Ohio State), QB John Walsh (Brigham Young)"/>
    <s v="Thrifty Car Rental"/>
    <s v="Holiday Bowl"/>
  </r>
  <r>
    <n v="1992"/>
    <d v="1992-12-30T00:00:00"/>
    <s v="Wed"/>
    <s v="Hawaii"/>
    <m/>
    <n v="27"/>
    <s v="Illinois"/>
    <m/>
    <n v="17"/>
    <x v="1"/>
    <n v="44457"/>
    <s v="QB Michael Carter (Hawaii), DL Junior Tagoai (Hawaii)"/>
    <s v="Thrifty Car Rental"/>
    <s v="Holiday Bowl"/>
  </r>
  <r>
    <n v="1991"/>
    <d v="1991-12-30T00:00:00"/>
    <s v="Mon"/>
    <s v="Iowa"/>
    <n v="7"/>
    <n v="13"/>
    <s v="Brigham Young"/>
    <m/>
    <n v="13"/>
    <x v="1"/>
    <n v="60646"/>
    <s v="QB Ty Detmer (Brigham Young), DB Carlos James (Iowa)"/>
    <s v="Thrifty Car Rental"/>
    <s v="Holiday Bowl"/>
  </r>
  <r>
    <n v="1990"/>
    <d v="1990-12-29T00:00:00"/>
    <s v="Sat"/>
    <s v="Texas A&amp;M"/>
    <m/>
    <n v="65"/>
    <s v="Brigham Young"/>
    <n v="13"/>
    <n v="14"/>
    <x v="0"/>
    <n v="61441"/>
    <s v="QB Bucky Richardson (Texas A&amp;M), LB William Thomas (Texas A&amp;M)"/>
    <s v="SeaWorld"/>
    <s v="Holiday Bowl"/>
  </r>
  <r>
    <n v="1989"/>
    <d v="1989-12-29T00:00:00"/>
    <s v="Fri"/>
    <s v="Penn State"/>
    <n v="18"/>
    <n v="50"/>
    <s v="Brigham Young"/>
    <n v="19"/>
    <n v="39"/>
    <x v="0"/>
    <n v="61113"/>
    <s v="RB Blair Thomas (Penn State), QB Ty Detmer (Brigham Young)"/>
    <s v="SeaWorld"/>
    <s v="Holiday Bowl"/>
  </r>
  <r>
    <n v="1988"/>
    <d v="1988-12-30T00:00:00"/>
    <s v="Fri"/>
    <s v="Oklahoma State"/>
    <n v="12"/>
    <n v="62"/>
    <s v="Wyoming"/>
    <n v="15"/>
    <n v="14"/>
    <x v="0"/>
    <n v="60718"/>
    <s v="RB Barry Sanders (Oklahoma State), LB Sim Drain (Oklahoma State)"/>
    <s v="SeaWorld"/>
    <s v="Holiday Bowl"/>
  </r>
  <r>
    <n v="1987"/>
    <d v="1987-12-30T00:00:00"/>
    <s v="Wed"/>
    <s v="Iowa"/>
    <n v="18"/>
    <n v="20"/>
    <s v="Wyoming"/>
    <m/>
    <n v="19"/>
    <x v="1"/>
    <n v="61892"/>
    <s v="QB Craig Burnett (Wyoming), DB Anthony Wright (Iowa)"/>
    <s v="SeaWorld"/>
    <s v="Holiday Bowl"/>
  </r>
  <r>
    <n v="1986"/>
    <d v="1986-12-30T00:00:00"/>
    <s v="Tue"/>
    <s v="Iowa"/>
    <n v="19"/>
    <n v="39"/>
    <s v="San Diego State"/>
    <m/>
    <n v="38"/>
    <x v="1"/>
    <n v="59473"/>
    <s v="QB Mark Vlasic (Iowa), LB Richard Brown (San Diego State)"/>
    <s v="SeaWorld"/>
    <s v="Holiday Bowl"/>
  </r>
  <r>
    <n v="1985"/>
    <d v="1985-12-22T00:00:00"/>
    <s v="Sun"/>
    <s v="Arkansas"/>
    <n v="14"/>
    <n v="18"/>
    <s v="Arizona State"/>
    <m/>
    <n v="17"/>
    <x v="1"/>
    <n v="42324"/>
    <s v="RB Bobby Joe Edmonds (Arkansas), LB Greg Battle (Arizona State)"/>
    <m/>
    <s v="Holiday Bowl"/>
  </r>
  <r>
    <n v="1984"/>
    <d v="1984-12-21T00:00:00"/>
    <s v="Fri"/>
    <s v="Brigham Young"/>
    <n v="1"/>
    <n v="24"/>
    <s v="Michigan"/>
    <m/>
    <n v="17"/>
    <x v="1"/>
    <n v="61243"/>
    <s v="QB Robbie Bosco (Brigham Young), LB Leon White (Brigham Young)"/>
    <m/>
    <s v="Holiday Bowl"/>
  </r>
  <r>
    <n v="1983"/>
    <d v="1983-12-23T00:00:00"/>
    <s v="Fri"/>
    <s v="Brigham Young"/>
    <n v="9"/>
    <n v="21"/>
    <s v="Missouri"/>
    <m/>
    <n v="17"/>
    <x v="1"/>
    <n v="51480"/>
    <s v="QB Steve Young (Brigham Young), DL Bobby Bell (Missouri)"/>
    <m/>
    <s v="Holiday Bowl"/>
  </r>
  <r>
    <n v="1982"/>
    <d v="1982-12-17T00:00:00"/>
    <s v="Fri"/>
    <s v="Ohio State"/>
    <n v="17"/>
    <n v="47"/>
    <s v="Brigham Young"/>
    <m/>
    <n v="17"/>
    <x v="1"/>
    <n v="52533"/>
    <s v="RB Tim Spencer (Ohio State), DB Garcia Lane (Ohio State)"/>
    <m/>
    <s v="Holiday Bowl"/>
  </r>
  <r>
    <n v="1981"/>
    <d v="1981-12-18T00:00:00"/>
    <s v="Fri"/>
    <s v="Brigham Young"/>
    <n v="14"/>
    <n v="38"/>
    <s v="Washington State"/>
    <n v="20"/>
    <n v="36"/>
    <x v="0"/>
    <n v="52419"/>
    <s v="QB Jim McMahon (Brigham Young), LB Kyle Whittingham (Brigham Young)"/>
    <m/>
    <s v="Holiday Bowl"/>
  </r>
  <r>
    <n v="1980"/>
    <d v="1980-12-19T00:00:00"/>
    <s v="Fri"/>
    <s v="Brigham Young"/>
    <n v="14"/>
    <n v="46"/>
    <s v="Southern Methodist"/>
    <n v="19"/>
    <n v="45"/>
    <x v="0"/>
    <n v="50214"/>
    <s v="QB Jim McMahon (Brigham Young), RB Craig James (Southern Methodist)"/>
    <m/>
    <s v="Holiday Bowl"/>
  </r>
  <r>
    <n v="1979"/>
    <d v="1979-12-21T00:00:00"/>
    <s v="Fri"/>
    <s v="Indiana"/>
    <m/>
    <n v="38"/>
    <s v="Brigham Young"/>
    <n v="9"/>
    <n v="37"/>
    <x v="0"/>
    <n v="52200"/>
    <s v="QB Marc Wilson (Brigham Young), DB Tim Wilbur (Indiana)"/>
    <m/>
    <s v="Holiday Bowl"/>
  </r>
  <r>
    <n v="1978"/>
    <d v="1978-12-22T00:00:00"/>
    <s v="Fri"/>
    <s v="Navy"/>
    <m/>
    <n v="23"/>
    <s v="Brigham Young"/>
    <m/>
    <n v="16"/>
    <x v="1"/>
    <n v="52500"/>
    <s v="WR Phil McConkey (Navy), LB Tom Enlow (Brigham Young)"/>
    <m/>
    <s v="Holiday Bowl"/>
  </r>
  <r>
    <n v="2005"/>
    <d v="2005-12-31T00:00:00"/>
    <s v="Sat"/>
    <s v="Texas Christian"/>
    <n v="14"/>
    <n v="27"/>
    <s v="Iowa State"/>
    <m/>
    <n v="24"/>
    <x v="1"/>
    <n v="37280"/>
    <s v="QB Jeff Ballard (Texas Christian), DL Jason Berryman (Iowa State)"/>
    <s v="EV1.net"/>
    <s v="Houston Bowl"/>
  </r>
  <r>
    <n v="2004"/>
    <d v="2004-12-29T00:00:00"/>
    <s v="Wed"/>
    <s v="Colorado"/>
    <m/>
    <n v="33"/>
    <s v="Texas-El Paso"/>
    <m/>
    <n v="28"/>
    <x v="1"/>
    <n v="27235"/>
    <s v="QB Joel Klatt (Colorado), DB Tom Hubbard (Colorado)"/>
    <s v="EV1.net"/>
    <s v="Houston Bowl"/>
  </r>
  <r>
    <n v="2003"/>
    <d v="2003-12-30T00:00:00"/>
    <s v="Tue"/>
    <s v="Texas Tech"/>
    <m/>
    <n v="38"/>
    <s v="Navy"/>
    <m/>
    <n v="14"/>
    <x v="1"/>
    <n v="51068"/>
    <s v="QB B.J. Symons (Texas Tech), DL Adell Duckett (Texas Tech)"/>
    <s v="EV1.net"/>
    <s v="Houston Bowl"/>
  </r>
  <r>
    <n v="2002"/>
    <d v="2002-12-27T00:00:00"/>
    <s v="Fri"/>
    <s v="Oklahoma State"/>
    <m/>
    <n v="33"/>
    <s v="Southern Mississippi"/>
    <m/>
    <n v="23"/>
    <x v="1"/>
    <n v="44687"/>
    <s v="WR Rashaun Woods (Oklahoma State), DL Kevin Williams (Oklahoma State)"/>
    <s v="EV1.net"/>
    <s v="Houston Bowl"/>
  </r>
  <r>
    <n v="2001"/>
    <d v="2001-12-28T00:00:00"/>
    <s v="Fri"/>
    <s v="Texas A&amp;M"/>
    <m/>
    <n v="28"/>
    <s v="Texas Christian"/>
    <m/>
    <n v="9"/>
    <x v="1"/>
    <n v="53480"/>
    <s v="DB Byron Jones (Texas A&amp;M), RB Joe Weber (Texas A&amp;M)"/>
    <s v="Gallery Furniture"/>
    <s v="Houston Bowl"/>
  </r>
  <r>
    <n v="2000"/>
    <d v="2000-12-27T00:00:00"/>
    <s v="Wed"/>
    <s v="East Carolina"/>
    <m/>
    <n v="40"/>
    <s v="Texas Tech"/>
    <m/>
    <n v="27"/>
    <x v="1"/>
    <n v="33899"/>
    <s v="QB David Garrard (East Carolina), DL Bernard Williams (East Carolina)"/>
    <s v="Gallery Furniture"/>
    <s v="Houston Bowl"/>
  </r>
  <r>
    <n v="2009"/>
    <d v="2010-01-02T00:00:00"/>
    <s v="Sat"/>
    <s v="South Florida"/>
    <m/>
    <n v="27"/>
    <s v="Northern Illinois"/>
    <m/>
    <n v="3"/>
    <x v="1"/>
    <n v="22185"/>
    <s v="RB Mike Ford (South Florida)"/>
    <m/>
    <s v="International Bowl"/>
  </r>
  <r>
    <n v="2008"/>
    <d v="2009-01-03T00:00:00"/>
    <s v="Sat"/>
    <s v="Connecticut"/>
    <m/>
    <n v="38"/>
    <s v="Buffalo"/>
    <m/>
    <n v="20"/>
    <x v="1"/>
    <n v="40184"/>
    <s v="RB Donald Brown (Connecticut)"/>
    <m/>
    <s v="International Bowl"/>
  </r>
  <r>
    <n v="2007"/>
    <d v="2008-01-05T00:00:00"/>
    <s v="Sat"/>
    <s v="Rutgers"/>
    <m/>
    <n v="52"/>
    <s v="Ball State"/>
    <m/>
    <n v="30"/>
    <x v="1"/>
    <n v="31455"/>
    <s v="RB Ray Rice (Rutgers)"/>
    <m/>
    <s v="International Bowl"/>
  </r>
  <r>
    <n v="2006"/>
    <d v="2007-01-06T00:00:00"/>
    <s v="Sat"/>
    <s v="Cincinnati"/>
    <m/>
    <n v="27"/>
    <s v="Western Michigan"/>
    <m/>
    <n v="24"/>
    <x v="1"/>
    <n v="26717"/>
    <s v="WR Dominick Goodman (Cincinnati)"/>
    <m/>
    <s v="International Bowl"/>
  </r>
  <r>
    <n v="2013"/>
    <d v="2013-12-26T00:00:00"/>
    <s v="Thu"/>
    <s v="Pittsburgh"/>
    <m/>
    <n v="30"/>
    <s v="Bowling Green"/>
    <m/>
    <n v="27"/>
    <x v="1"/>
    <n v="26259"/>
    <s v="RB James Conner (Pitt)"/>
    <s v="Little Caesars"/>
    <s v="Little Caesars Bowl"/>
  </r>
  <r>
    <n v="2012"/>
    <d v="2012-12-26T00:00:00"/>
    <s v="Wed"/>
    <s v="Central Michigan"/>
    <m/>
    <n v="24"/>
    <s v="Western Kentucky"/>
    <m/>
    <n v="21"/>
    <x v="1"/>
    <n v="23310"/>
    <s v="QB Ryan Radcliff (Central Michigan)"/>
    <s v="Little Caesars"/>
    <s v="Little Caesars Bowl"/>
  </r>
  <r>
    <n v="2011"/>
    <d v="2011-12-27T00:00:00"/>
    <s v="Tue"/>
    <s v="Purdue"/>
    <m/>
    <n v="37"/>
    <s v="Western Michigan"/>
    <m/>
    <n v="32"/>
    <x v="1"/>
    <n v="46177"/>
    <s v="RB Akeem Shavers (Purdue)"/>
    <s v="Little Caesars"/>
    <s v="Little Caesars Bowl"/>
  </r>
  <r>
    <n v="2010"/>
    <d v="2010-12-26T00:00:00"/>
    <s v="Sun"/>
    <s v="Florida International"/>
    <m/>
    <n v="34"/>
    <s v="Toledo"/>
    <m/>
    <n v="32"/>
    <x v="1"/>
    <n v="32431"/>
    <s v="WR T. Y. Hilton (Florida International)"/>
    <s v="Little Caesars"/>
    <s v="Little Caesars Bowl"/>
  </r>
  <r>
    <n v="2009"/>
    <d v="2009-12-26T00:00:00"/>
    <s v="Sat"/>
    <s v="Marshall"/>
    <m/>
    <n v="21"/>
    <s v="Ohio"/>
    <m/>
    <n v="17"/>
    <x v="1"/>
    <n v="30331"/>
    <s v="RB Martin Ward (Marshall)"/>
    <s v="Little Caesars"/>
    <s v="Little Caesars Bowl"/>
  </r>
  <r>
    <n v="2008"/>
    <d v="2008-12-26T00:00:00"/>
    <s v="Fri"/>
    <s v="Florida Atlantic"/>
    <m/>
    <n v="24"/>
    <s v="Central Michigan"/>
    <m/>
    <n v="21"/>
    <x v="1"/>
    <n v="41399"/>
    <s v="QB Rusty Smith (Florida Atlantic)"/>
    <m/>
    <s v="Little Caesars Bowl"/>
  </r>
  <r>
    <n v="2007"/>
    <d v="2007-12-26T00:00:00"/>
    <s v="Wed"/>
    <s v="Purdue"/>
    <m/>
    <n v="51"/>
    <s v="Central Michigan"/>
    <m/>
    <n v="48"/>
    <x v="1"/>
    <n v="60624"/>
    <s v="QB Curtis Painter (Purdue)"/>
    <m/>
    <s v="Little Caesars Bowl"/>
  </r>
  <r>
    <n v="2006"/>
    <d v="2006-12-26T00:00:00"/>
    <s v="Tue"/>
    <s v="Central Michigan"/>
    <m/>
    <n v="31"/>
    <s v="Middle Tennessee State"/>
    <m/>
    <n v="14"/>
    <x v="1"/>
    <n v="54113"/>
    <s v="QB Dan LeFevour (Central Michigan)"/>
    <m/>
    <s v="Little Caesars Bowl"/>
  </r>
  <r>
    <n v="2005"/>
    <d v="2005-12-26T00:00:00"/>
    <s v="Mon"/>
    <s v="Memphis"/>
    <m/>
    <n v="38"/>
    <s v="Akron"/>
    <m/>
    <n v="31"/>
    <x v="1"/>
    <n v="50616"/>
    <s v="RB DeAngelo Williams (Memphis)"/>
    <m/>
    <s v="Little Caesars Bowl"/>
  </r>
  <r>
    <n v="2004"/>
    <d v="2004-12-27T00:00:00"/>
    <s v="Mon"/>
    <s v="Connecticut"/>
    <m/>
    <n v="39"/>
    <s v="Toledo"/>
    <m/>
    <n v="10"/>
    <x v="1"/>
    <n v="52552"/>
    <s v="QB Dan Orlovsky (Connecticut)"/>
    <m/>
    <s v="Little Caesars Bowl"/>
  </r>
  <r>
    <n v="2003"/>
    <d v="2003-12-26T00:00:00"/>
    <s v="Fri"/>
    <s v="Bowling Green"/>
    <m/>
    <n v="28"/>
    <s v="Northwestern"/>
    <m/>
    <n v="24"/>
    <x v="1"/>
    <n v="51286"/>
    <s v="QB Josh Harris (Bowling Green State), RB Jason Wright (Northwestern)"/>
    <m/>
    <s v="Little Caesars Bowl"/>
  </r>
  <r>
    <n v="2002"/>
    <d v="2002-12-26T00:00:00"/>
    <s v="Thu"/>
    <s v="Boston College"/>
    <m/>
    <n v="51"/>
    <s v="Toledo"/>
    <m/>
    <n v="25"/>
    <x v="1"/>
    <n v="51872"/>
    <s v="QB Brian St. Pierre (Boston College)"/>
    <m/>
    <s v="Little Caesars Bowl"/>
  </r>
  <r>
    <n v="2001"/>
    <d v="2001-12-29T00:00:00"/>
    <s v="Sat"/>
    <s v="Toledo"/>
    <n v="25"/>
    <n v="23"/>
    <s v="Cincinnati"/>
    <m/>
    <n v="16"/>
    <x v="1"/>
    <n v="44164"/>
    <s v="RB Chester Taylor (Toledo)"/>
    <m/>
    <s v="Little Caesars Bowl"/>
  </r>
  <r>
    <n v="2000"/>
    <d v="2000-12-27T00:00:00"/>
    <s v="Wed"/>
    <s v="Marshall"/>
    <m/>
    <n v="25"/>
    <s v="Cincinnati"/>
    <m/>
    <n v="14"/>
    <x v="1"/>
    <n v="52911"/>
    <s v="QB Byron Leftwich (Marshall)"/>
    <m/>
    <s v="Little Caesars Bowl"/>
  </r>
  <r>
    <n v="1999"/>
    <d v="1999-12-27T00:00:00"/>
    <s v="Mon"/>
    <s v="Marshall"/>
    <n v="11"/>
    <n v="21"/>
    <s v="Brigham Young"/>
    <m/>
    <n v="3"/>
    <x v="1"/>
    <n v="44863"/>
    <s v="RB Doug Chapman (Marshall)"/>
    <m/>
    <s v="Little Caesars Bowl"/>
  </r>
  <r>
    <n v="1998"/>
    <d v="1998-12-23T00:00:00"/>
    <s v="Wed"/>
    <s v="Marshall"/>
    <m/>
    <n v="48"/>
    <s v="Louisville"/>
    <m/>
    <n v="29"/>
    <x v="1"/>
    <n v="32206"/>
    <s v="QB Chad Pennington (Marshall)"/>
    <m/>
    <s v="Little Caesars Bowl"/>
  </r>
  <r>
    <n v="1997"/>
    <d v="1997-12-26T00:00:00"/>
    <s v="Fri"/>
    <s v="Mississippi"/>
    <m/>
    <n v="34"/>
    <s v="Marshall"/>
    <m/>
    <n v="31"/>
    <x v="1"/>
    <n v="43340"/>
    <s v="QB Stewart Patridge (Mississippi)"/>
    <m/>
    <s v="Little Caesars Bowl"/>
  </r>
  <r>
    <n v="1924"/>
    <d v="1924-12-25T00:00:00"/>
    <s v="Thu"/>
    <s v="Southern California"/>
    <m/>
    <n v="20"/>
    <s v="Missouri"/>
    <m/>
    <n v="7"/>
    <x v="1"/>
    <n v="47000"/>
    <m/>
    <m/>
    <s v="Los Angeles Christmas Festival"/>
  </r>
  <r>
    <n v="2016"/>
    <d v="2016-12-19T00:00:00"/>
    <s v="Mon"/>
    <s v="Tulsa"/>
    <m/>
    <n v="55"/>
    <s v="Central Michigan"/>
    <m/>
    <n v="10"/>
    <x v="1"/>
    <n v="15262"/>
    <s v="Tulsa QB Dane Evans"/>
    <m/>
    <s v="Miami Beach Bowl"/>
  </r>
  <r>
    <n v="2015"/>
    <d v="2015-12-21T00:00:00"/>
    <s v="Mon"/>
    <s v="Western Kentucky"/>
    <n v="25"/>
    <n v="45"/>
    <s v="South Florida"/>
    <m/>
    <n v="35"/>
    <x v="1"/>
    <n v="21712"/>
    <s v="Western Kentucky QB Brandon Doughty"/>
    <m/>
    <s v="Miami Beach Bowl"/>
  </r>
  <r>
    <n v="2014"/>
    <d v="2014-12-22T00:00:00"/>
    <s v="Mon"/>
    <s v="Memphis"/>
    <m/>
    <n v="55"/>
    <s v="Brigham Young"/>
    <m/>
    <n v="48"/>
    <x v="1"/>
    <n v="36742"/>
    <s v="QB Paxton Lynch (Memphis)"/>
    <m/>
    <s v="Miami Beach Bowl"/>
  </r>
  <r>
    <n v="2019"/>
    <d v="2019-12-27T00:00:00"/>
    <s v="Fri"/>
    <s v="North Carolina"/>
    <m/>
    <n v="55"/>
    <s v="Temple"/>
    <m/>
    <n v="13"/>
    <x v="1"/>
    <n v="24242"/>
    <s v="North Carolina QB Sam Howell"/>
    <s v="Northrop Grumman"/>
    <s v="Military Bowl"/>
  </r>
  <r>
    <n v="2018"/>
    <d v="2018-12-31T00:00:00"/>
    <s v="Mon"/>
    <s v="Cincinnati"/>
    <m/>
    <n v="35"/>
    <s v="Virginia Tech"/>
    <m/>
    <n v="31"/>
    <x v="1"/>
    <n v="32832"/>
    <s v="Cincinnati RB Mike Warren"/>
    <s v="Northrop Grumman"/>
    <s v="Military Bowl"/>
  </r>
  <r>
    <n v="2017"/>
    <d v="2017-12-28T00:00:00"/>
    <s v="Thu"/>
    <s v="Navy"/>
    <m/>
    <n v="49"/>
    <s v="Virginia"/>
    <m/>
    <n v="7"/>
    <x v="1"/>
    <n v="35921"/>
    <s v="Navy QB Zach Abey"/>
    <s v="Northrop Grumman"/>
    <s v="Military Bowl"/>
  </r>
  <r>
    <n v="2016"/>
    <d v="2016-12-27T00:00:00"/>
    <s v="Tue"/>
    <s v="Wake Forest"/>
    <m/>
    <n v="34"/>
    <s v="Temple"/>
    <n v="23"/>
    <n v="26"/>
    <x v="0"/>
    <n v="26656"/>
    <s v="Wake Forest LB Thomas Brown"/>
    <s v="Northrop Grumman"/>
    <s v="Military Bowl"/>
  </r>
  <r>
    <n v="2015"/>
    <d v="2015-12-28T00:00:00"/>
    <s v="Mon"/>
    <s v="Navy"/>
    <n v="21"/>
    <n v="44"/>
    <s v="Pittsburgh"/>
    <m/>
    <n v="28"/>
    <x v="1"/>
    <n v="36352"/>
    <s v="Navy QB Keenan Reynolds"/>
    <s v="Northrop Grumman"/>
    <s v="Military Bowl"/>
  </r>
  <r>
    <n v="2014"/>
    <d v="2014-12-27T00:00:00"/>
    <s v="Sat"/>
    <s v="Virginia Tech"/>
    <m/>
    <n v="33"/>
    <s v="Cincinnati"/>
    <m/>
    <n v="17"/>
    <x v="1"/>
    <n v="34277"/>
    <s v="RB J.C. Coleman (Virginia Tech)"/>
    <s v="Northrop Grumman"/>
    <s v="Military Bowl"/>
  </r>
  <r>
    <n v="2013"/>
    <d v="2013-12-27T00:00:00"/>
    <s v="Fri"/>
    <s v="Marshall"/>
    <m/>
    <n v="31"/>
    <s v="Maryland"/>
    <m/>
    <n v="20"/>
    <x v="1"/>
    <n v="30163"/>
    <s v="QB Rakeem Cato (Marshall)"/>
    <s v="Northrop Grumman"/>
    <s v="Military Bowl"/>
  </r>
  <r>
    <n v="2012"/>
    <d v="2012-12-27T00:00:00"/>
    <s v="Thu"/>
    <s v="San Jose State"/>
    <n v="24"/>
    <n v="29"/>
    <s v="Bowling Green"/>
    <m/>
    <n v="20"/>
    <x v="1"/>
    <n v="17835"/>
    <s v="QB David Fales (San Jose State)"/>
    <s v="Northrop Grumman"/>
    <s v="Military Bowl"/>
  </r>
  <r>
    <n v="2011"/>
    <d v="2011-12-28T00:00:00"/>
    <s v="Wed"/>
    <s v="Toledo"/>
    <m/>
    <n v="42"/>
    <s v="Air Force"/>
    <m/>
    <n v="41"/>
    <x v="1"/>
    <n v="25042"/>
    <s v="WR Bernard Reedy (Toledo)"/>
    <s v="Northrop Grumman"/>
    <s v="Military Bowl"/>
  </r>
  <r>
    <n v="2010"/>
    <d v="2010-12-29T00:00:00"/>
    <s v="Wed"/>
    <s v="Maryland"/>
    <m/>
    <n v="51"/>
    <s v="East Carolina"/>
    <m/>
    <n v="20"/>
    <x v="1"/>
    <n v="38062"/>
    <s v="RB Da'Rel Scott (Maryland)"/>
    <s v="Northrop Grumman"/>
    <s v="Military Bowl"/>
  </r>
  <r>
    <n v="2009"/>
    <d v="2009-12-29T00:00:00"/>
    <s v="Tue"/>
    <s v="UCLA"/>
    <m/>
    <n v="30"/>
    <s v="Temple"/>
    <m/>
    <n v="21"/>
    <x v="1"/>
    <n v="23072"/>
    <s v="LB Akeem Ayers (UCLA)"/>
    <s v="EagleBank"/>
    <s v="Military Bowl"/>
  </r>
  <r>
    <n v="2008"/>
    <d v="2008-12-20T00:00:00"/>
    <s v="Sat"/>
    <s v="Wake Forest"/>
    <m/>
    <n v="29"/>
    <s v="Navy"/>
    <m/>
    <n v="19"/>
    <x v="1"/>
    <n v="28777"/>
    <s v="QB Riley Skinner (Wake Forest)"/>
    <s v="EagleBank"/>
    <s v="Military Bowl"/>
  </r>
  <r>
    <n v="1946"/>
    <d v="1947-01-01T00:00:00"/>
    <s v="Wed"/>
    <s v="Georgia Tech"/>
    <n v="7"/>
    <n v="41"/>
    <s v="Saint Mary's"/>
    <m/>
    <n v="19"/>
    <x v="1"/>
    <n v="23000"/>
    <m/>
    <m/>
    <s v="Oil Bowl"/>
  </r>
  <r>
    <n v="1945"/>
    <d v="1946-01-01T00:00:00"/>
    <s v="Tue"/>
    <s v="Georgia"/>
    <m/>
    <n v="20"/>
    <s v="Tulsa"/>
    <n v="14"/>
    <n v="6"/>
    <x v="0"/>
    <n v="27000"/>
    <m/>
    <m/>
    <s v="Oil Bowl"/>
  </r>
  <r>
    <n v="1971"/>
    <d v="1971-12-18T00:00:00"/>
    <s v="Sat"/>
    <s v="Memphis"/>
    <m/>
    <n v="28"/>
    <s v="San Jose State"/>
    <m/>
    <n v="9"/>
    <x v="1"/>
    <m/>
    <m/>
    <m/>
    <s v="Pasadena Bowl"/>
  </r>
  <r>
    <n v="1970"/>
    <d v="1970-12-19T00:00:00"/>
    <s v="Sat"/>
    <s v="Louisville"/>
    <m/>
    <n v="24"/>
    <s v="Long Beach State"/>
    <m/>
    <n v="24"/>
    <x v="1"/>
    <m/>
    <m/>
    <m/>
    <s v="Pasadena Bowl"/>
  </r>
  <r>
    <n v="1969"/>
    <d v="1969-12-06T00:00:00"/>
    <s v="Sat"/>
    <s v="San Diego State"/>
    <m/>
    <n v="28"/>
    <s v="Boston University"/>
    <m/>
    <n v="7"/>
    <x v="1"/>
    <m/>
    <m/>
    <m/>
    <s v="Pasadena Bowl"/>
  </r>
  <r>
    <n v="1968"/>
    <d v="1968-12-07T00:00:00"/>
    <s v="Sat"/>
    <s v="Grambling State"/>
    <m/>
    <n v="34"/>
    <s v="Sacramento State"/>
    <m/>
    <n v="7"/>
    <x v="1"/>
    <m/>
    <m/>
    <m/>
    <s v="Pasadena Bowl"/>
  </r>
  <r>
    <n v="1967"/>
    <d v="1967-12-02T00:00:00"/>
    <s v="Sat"/>
    <s v="West Texas A&amp;M"/>
    <m/>
    <n v="35"/>
    <s v="Cal State Northridge"/>
    <m/>
    <n v="13"/>
    <x v="1"/>
    <m/>
    <m/>
    <m/>
    <s v="Pasadena Bowl"/>
  </r>
  <r>
    <n v="2016"/>
    <d v="2016-12-21T00:00:00"/>
    <s v="Wed"/>
    <s v="Brigham Young"/>
    <m/>
    <n v="24"/>
    <s v="Wyoming"/>
    <m/>
    <n v="21"/>
    <x v="1"/>
    <n v="28114"/>
    <s v="BYU RB Jamaal Williams, BYU LB Harvey Lang"/>
    <s v="San Diego County Credit Union"/>
    <s v="Poinsettia Bowl"/>
  </r>
  <r>
    <n v="2015"/>
    <d v="2015-12-23T00:00:00"/>
    <s v="Wed"/>
    <s v="Boise State"/>
    <m/>
    <n v="55"/>
    <s v="Northern Illinois"/>
    <m/>
    <n v="7"/>
    <x v="1"/>
    <n v="21501"/>
    <s v="Boise State QB Brett Rypien, Boise State DE Kamalei Correa"/>
    <s v="San Diego County Credit Union"/>
    <s v="Poinsettia Bowl"/>
  </r>
  <r>
    <n v="2014"/>
    <d v="2014-12-23T00:00:00"/>
    <s v="Tue"/>
    <s v="Navy"/>
    <m/>
    <n v="17"/>
    <s v="San Diego State"/>
    <m/>
    <n v="16"/>
    <x v="1"/>
    <n v="33077"/>
    <s v="QB Keenan Reynolds (Navy), LB Jordan Drake (Navy)"/>
    <s v="San Diego County Credit Union"/>
    <s v="Poinsettia Bowl"/>
  </r>
  <r>
    <n v="2013"/>
    <d v="2013-12-26T00:00:00"/>
    <s v="Thu"/>
    <s v="Utah State"/>
    <m/>
    <n v="21"/>
    <s v="Northern Illinois"/>
    <n v="24"/>
    <n v="14"/>
    <x v="0"/>
    <n v="23408"/>
    <s v="RB Joey DeMartino (Utah State), LB Jake Doughty (Utah State)"/>
    <s v="San Diego County Credit Union"/>
    <s v="Poinsettia Bowl"/>
  </r>
  <r>
    <n v="2012"/>
    <d v="2012-12-20T00:00:00"/>
    <s v="Thu"/>
    <s v="Brigham Young"/>
    <m/>
    <n v="23"/>
    <s v="San Diego State"/>
    <m/>
    <n v="6"/>
    <x v="1"/>
    <n v="35442"/>
    <s v="WR Cody Hoffman (Brigham Young), LB Kyle Van Noy (Brigham Young)"/>
    <s v="San Diego County Credit Union"/>
    <s v="Poinsettia Bowl"/>
  </r>
  <r>
    <n v="2011"/>
    <d v="2011-12-21T00:00:00"/>
    <s v="Wed"/>
    <s v="Texas Christian"/>
    <n v="16"/>
    <n v="31"/>
    <s v="Louisiana Tech"/>
    <m/>
    <n v="24"/>
    <x v="1"/>
    <n v="24607"/>
    <s v="WR Skye Dawson (Texas Christian), DB Greg McCoy (Texas Christian)"/>
    <s v="San Diego County Credit Union"/>
    <s v="Poinsettia Bowl"/>
  </r>
  <r>
    <n v="2010"/>
    <d v="2010-12-23T00:00:00"/>
    <s v="Thu"/>
    <s v="San Diego State"/>
    <m/>
    <n v="35"/>
    <s v="Navy"/>
    <m/>
    <n v="14"/>
    <x v="1"/>
    <n v="48049"/>
    <s v="RB Ronnie Hillman (San Diego State), WR Vincent Brown (San Diego State)"/>
    <s v="San Diego County Credit Union"/>
    <s v="Poinsettia Bowl"/>
  </r>
  <r>
    <n v="2009"/>
    <d v="2009-12-23T00:00:00"/>
    <s v="Wed"/>
    <s v="Utah"/>
    <n v="23"/>
    <n v="37"/>
    <s v="California"/>
    <m/>
    <n v="27"/>
    <x v="1"/>
    <n v="32665"/>
    <s v="QB Jordan Wynn (Utah), LB Stevenson Sylvester (Utah)"/>
    <s v="San Diego County Credit Union"/>
    <s v="Poinsettia Bowl"/>
  </r>
  <r>
    <n v="2008"/>
    <d v="2008-12-23T00:00:00"/>
    <s v="Tue"/>
    <s v="Texas Christian"/>
    <n v="11"/>
    <n v="17"/>
    <s v="Boise State"/>
    <n v="9"/>
    <n v="16"/>
    <x v="1"/>
    <n v="34628"/>
    <s v="QB Andy Dalton (Texas Christian), DB Stephen Hodge (Texas Christian)"/>
    <s v="San Diego County Credit Union"/>
    <s v="Poinsettia Bowl"/>
  </r>
  <r>
    <n v="2007"/>
    <d v="2007-12-20T00:00:00"/>
    <s v="Thu"/>
    <s v="Utah"/>
    <m/>
    <n v="35"/>
    <s v="Navy"/>
    <m/>
    <n v="32"/>
    <x v="1"/>
    <n v="39129"/>
    <s v="QB Brian Johnson (Utah), DB Joe Dale (Utah)"/>
    <s v="San Diego County Credit Union"/>
    <s v="Poinsettia Bowl"/>
  </r>
  <r>
    <n v="2006"/>
    <d v="2006-12-19T00:00:00"/>
    <s v="Tue"/>
    <s v="Texas Christian"/>
    <n v="25"/>
    <n v="37"/>
    <s v="Northern Illinois"/>
    <m/>
    <n v="7"/>
    <x v="1"/>
    <n v="29709"/>
    <s v="QB Jeff Ballard (Texas Christian), DL Tommy Blake (Texas Christian)"/>
    <s v="San Diego County Credit Union"/>
    <s v="Poinsettia Bowl"/>
  </r>
  <r>
    <n v="2005"/>
    <d v="2005-12-22T00:00:00"/>
    <s v="Thu"/>
    <s v="Navy"/>
    <m/>
    <n v="51"/>
    <s v="Colorado State"/>
    <m/>
    <n v="30"/>
    <x v="1"/>
    <n v="36842"/>
    <s v="RB Reggie Campbell (Navy), LB Tyler Tidwell (Navy)"/>
    <s v="San Diego County Credit Union"/>
    <s v="Poinsettia Bowl"/>
  </r>
  <r>
    <n v="1950"/>
    <d v="1950-12-09T00:00:00"/>
    <s v="Sat"/>
    <s v="Texas A&amp;M"/>
    <m/>
    <n v="40"/>
    <s v="Georgia"/>
    <m/>
    <n v="20"/>
    <x v="1"/>
    <n v="12245"/>
    <m/>
    <m/>
    <s v="Presidential Cup"/>
  </r>
  <r>
    <n v="1951"/>
    <d v="1952-01-01T00:00:00"/>
    <s v="Tue"/>
    <s v="Houston"/>
    <m/>
    <n v="26"/>
    <s v="Dayton"/>
    <m/>
    <n v="21"/>
    <x v="1"/>
    <n v="17000"/>
    <m/>
    <m/>
    <s v="Salad Bowl"/>
  </r>
  <r>
    <n v="1950"/>
    <d v="1951-01-01T00:00:00"/>
    <s v="Mon"/>
    <s v="Miami"/>
    <m/>
    <n v="34"/>
    <s v="Arizona State"/>
    <m/>
    <n v="21"/>
    <x v="1"/>
    <n v="23000"/>
    <m/>
    <m/>
    <s v="Salad Bowl"/>
  </r>
  <r>
    <n v="1949"/>
    <d v="1950-01-01T00:00:00"/>
    <s v="Sun"/>
    <s v="Xavier"/>
    <m/>
    <n v="33"/>
    <s v="Arizona State"/>
    <m/>
    <n v="21"/>
    <x v="1"/>
    <n v="18500"/>
    <m/>
    <m/>
    <s v="Salad Bowl"/>
  </r>
  <r>
    <n v="1948"/>
    <d v="1949-01-01T00:00:00"/>
    <s v="Sat"/>
    <s v="Drake"/>
    <m/>
    <n v="14"/>
    <s v="Arizona"/>
    <m/>
    <n v="13"/>
    <x v="1"/>
    <n v="17500"/>
    <m/>
    <m/>
    <s v="Salad Bowl"/>
  </r>
  <r>
    <n v="1947"/>
    <d v="1948-01-01T00:00:00"/>
    <s v="Thu"/>
    <s v="Nevada"/>
    <m/>
    <n v="13"/>
    <s v="North Texas"/>
    <m/>
    <n v="6"/>
    <x v="1"/>
    <n v="12500"/>
    <m/>
    <m/>
    <s v="Salad Bowl"/>
  </r>
  <r>
    <n v="1922"/>
    <d v="1922-12-25T00:00:00"/>
    <s v="Mon"/>
    <s v="West Virginia"/>
    <m/>
    <n v="21"/>
    <s v="Gonzaga"/>
    <m/>
    <n v="13"/>
    <x v="1"/>
    <n v="5000"/>
    <m/>
    <m/>
    <s v="San Diego East-West Christmas Classic"/>
  </r>
  <r>
    <n v="1921"/>
    <d v="1921-12-26T00:00:00"/>
    <s v="Mon"/>
    <s v="Centre"/>
    <m/>
    <n v="38"/>
    <s v="Arizona"/>
    <m/>
    <n v="0"/>
    <x v="1"/>
    <n v="5000"/>
    <m/>
    <m/>
    <s v="San Diego East-West Christmas Classic"/>
  </r>
  <r>
    <n v="2002"/>
    <d v="2002-12-30T00:00:00"/>
    <s v="Mon"/>
    <s v="Wake Forest"/>
    <m/>
    <n v="38"/>
    <s v="Oregon"/>
    <m/>
    <n v="17"/>
    <x v="1"/>
    <n v="38241"/>
    <m/>
    <m/>
    <s v="Seattle Bowl"/>
  </r>
  <r>
    <n v="2001"/>
    <d v="2001-12-27T00:00:00"/>
    <s v="Thu"/>
    <s v="Georgia Tech"/>
    <m/>
    <n v="24"/>
    <s v="Stanford"/>
    <n v="11"/>
    <n v="14"/>
    <x v="0"/>
    <n v="30144"/>
    <m/>
    <s v="Jeep"/>
    <s v="Seattle Bowl"/>
  </r>
  <r>
    <n v="2000"/>
    <d v="2000-12-24T00:00:00"/>
    <s v="Sun"/>
    <s v="Georgia"/>
    <n v="24"/>
    <n v="37"/>
    <s v="Virginia"/>
    <m/>
    <n v="14"/>
    <x v="1"/>
    <n v="24187"/>
    <m/>
    <s v="Jeep"/>
    <s v="Seattle Bowl"/>
  </r>
  <r>
    <n v="1999"/>
    <d v="1999-12-25T00:00:00"/>
    <s v="Sat"/>
    <s v="Hawaii"/>
    <m/>
    <n v="23"/>
    <s v="Oregon State"/>
    <m/>
    <n v="17"/>
    <x v="1"/>
    <n v="40974"/>
    <m/>
    <s v="Jeep"/>
    <s v="Seattle Bowl"/>
  </r>
  <r>
    <n v="1998"/>
    <d v="1998-12-25T00:00:00"/>
    <s v="Fri"/>
    <s v="Air Force"/>
    <n v="16"/>
    <n v="45"/>
    <s v="Washington"/>
    <m/>
    <n v="25"/>
    <x v="1"/>
    <n v="46451"/>
    <m/>
    <s v="Jeep"/>
    <s v="Seattle Bowl"/>
  </r>
  <r>
    <n v="1948"/>
    <d v="1948-12-18T00:00:00"/>
    <s v="Sat"/>
    <s v="Hardin-Simmons"/>
    <m/>
    <n v="40"/>
    <s v="Ouachita"/>
    <m/>
    <n v="12"/>
    <x v="1"/>
    <m/>
    <m/>
    <m/>
    <s v="Shrine Bowl"/>
  </r>
  <r>
    <n v="2004"/>
    <d v="2004-12-30T00:00:00"/>
    <s v="Thu"/>
    <s v="Northern Illinois"/>
    <m/>
    <n v="34"/>
    <s v="Troy"/>
    <m/>
    <n v="21"/>
    <x v="1"/>
    <n v="21456"/>
    <s v="RB Dewhitt Betterson (Troy), DB Lionel Hickenbottom (Northern Illinois)"/>
    <m/>
    <s v="Silicon Valley Bowl"/>
  </r>
  <r>
    <n v="2003"/>
    <d v="2003-12-30T00:00:00"/>
    <s v="Tue"/>
    <s v="Fresno State"/>
    <m/>
    <n v="17"/>
    <s v="UCLA"/>
    <m/>
    <n v="9"/>
    <x v="1"/>
    <n v="20126"/>
    <s v="RB Rodney Davis (Fresno State), DL Garrett McIntyre (Fresno State)"/>
    <m/>
    <s v="Silicon Valley Bowl"/>
  </r>
  <r>
    <n v="2002"/>
    <d v="2002-12-31T00:00:00"/>
    <s v="Tue"/>
    <s v="Fresno State"/>
    <m/>
    <n v="30"/>
    <s v="Georgia Tech"/>
    <m/>
    <n v="21"/>
    <x v="1"/>
    <n v="10132"/>
    <s v="RB Rodney Davis (Fresno State), DL Jason Stewart (Fresno State)"/>
    <m/>
    <s v="Silicon Valley Bowl"/>
  </r>
  <r>
    <n v="2001"/>
    <d v="2001-12-31T00:00:00"/>
    <s v="Mon"/>
    <s v="Michigan State"/>
    <m/>
    <n v="44"/>
    <s v="Fresno State"/>
    <n v="20"/>
    <n v="35"/>
    <x v="0"/>
    <n v="30456"/>
    <s v="WR Charles Rogers (Michigan State), DL Nick Myers (Michigan State)"/>
    <m/>
    <s v="Silicon Valley Bowl"/>
  </r>
  <r>
    <n v="2000"/>
    <d v="2000-12-31T00:00:00"/>
    <s v="Sun"/>
    <s v="Air Force"/>
    <m/>
    <n v="37"/>
    <s v="Fresno State"/>
    <m/>
    <n v="34"/>
    <x v="1"/>
    <n v="26542"/>
    <s v="QB Mike Thiessen (Air Force), LB Tim Skipper (Fresno State)"/>
    <m/>
    <s v="Silicon Valley Bow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44D18-A3E1-4722-973E-E8B6C6AF02A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Higher Ranked Team Wi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528" totalsRowShown="0">
  <autoFilter ref="A1:N1528" xr:uid="{00000000-0009-0000-0100-000001000000}"/>
  <tableColumns count="14">
    <tableColumn id="1" xr3:uid="{00000000-0010-0000-0000-000001000000}" name="year"/>
    <tableColumn id="2" xr3:uid="{00000000-0010-0000-0000-000002000000}" name="date" dataDxfId="1"/>
    <tableColumn id="3" xr3:uid="{00000000-0010-0000-0000-000003000000}" name="day"/>
    <tableColumn id="4" xr3:uid="{00000000-0010-0000-0000-000004000000}" name="winner_tie"/>
    <tableColumn id="5" xr3:uid="{00000000-0010-0000-0000-000005000000}" name="winner_rank"/>
    <tableColumn id="6" xr3:uid="{00000000-0010-0000-0000-000006000000}" name="winner_points"/>
    <tableColumn id="7" xr3:uid="{00000000-0010-0000-0000-000007000000}" name="loser_tie"/>
    <tableColumn id="8" xr3:uid="{00000000-0010-0000-0000-000008000000}" name="loser_rank"/>
    <tableColumn id="9" xr3:uid="{00000000-0010-0000-0000-000009000000}" name="loser_points"/>
    <tableColumn id="14" xr3:uid="{A6838618-C993-4A73-84A8-A601EA9CBD56}" name="Higher Ranked Team Win" dataDxfId="0">
      <calculatedColumnFormula>IF(Table1[[#This Row],[winner_rank]]&lt;Table1[[#This Row],[loser_rank]], "Yes", "No")</calculatedColumnFormula>
    </tableColumn>
    <tableColumn id="10" xr3:uid="{00000000-0010-0000-0000-00000A000000}" name="attendance"/>
    <tableColumn id="11" xr3:uid="{00000000-0010-0000-0000-00000B000000}" name="mvp"/>
    <tableColumn id="12" xr3:uid="{00000000-0010-0000-0000-00000C000000}" name="sponsor"/>
    <tableColumn id="13" xr3:uid="{00000000-0010-0000-0000-00000D000000}" name="bowl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1294-7C3E-4B05-8FDF-E1381FFA6433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" bestFit="1" customWidth="1"/>
  </cols>
  <sheetData>
    <row r="3" spans="1:2" x14ac:dyDescent="0.25">
      <c r="A3" s="2" t="s">
        <v>1799</v>
      </c>
      <c r="B3" t="s">
        <v>1803</v>
      </c>
    </row>
    <row r="4" spans="1:2" x14ac:dyDescent="0.25">
      <c r="A4" s="3" t="s">
        <v>1800</v>
      </c>
      <c r="B4" s="4">
        <v>1073</v>
      </c>
    </row>
    <row r="5" spans="1:2" x14ac:dyDescent="0.25">
      <c r="A5" s="3" t="s">
        <v>1801</v>
      </c>
      <c r="B5" s="4">
        <v>454</v>
      </c>
    </row>
    <row r="6" spans="1:2" x14ac:dyDescent="0.25">
      <c r="A6" s="3" t="s">
        <v>1802</v>
      </c>
      <c r="B6" s="4">
        <v>1527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28"/>
  <sheetViews>
    <sheetView topLeftCell="A2" zoomScale="120" zoomScaleNormal="120" workbookViewId="0">
      <selection activeCell="J3" sqref="J3"/>
    </sheetView>
  </sheetViews>
  <sheetFormatPr defaultRowHeight="15" x14ac:dyDescent="0.25"/>
  <cols>
    <col min="1" max="1" width="7.140625" bestFit="1" customWidth="1"/>
    <col min="2" max="2" width="11.28515625" bestFit="1" customWidth="1"/>
    <col min="3" max="3" width="6.42578125" bestFit="1" customWidth="1"/>
    <col min="4" max="4" width="22.7109375" bestFit="1" customWidth="1"/>
    <col min="5" max="5" width="14.42578125" bestFit="1" customWidth="1"/>
    <col min="6" max="6" width="16.28515625" bestFit="1" customWidth="1"/>
    <col min="7" max="7" width="22.7109375" bestFit="1" customWidth="1"/>
    <col min="8" max="8" width="12.5703125" bestFit="1" customWidth="1"/>
    <col min="9" max="9" width="14.28515625" bestFit="1" customWidth="1"/>
    <col min="10" max="10" width="26" bestFit="1" customWidth="1"/>
    <col min="11" max="11" width="13.28515625" bestFit="1" customWidth="1"/>
    <col min="12" max="12" width="80.42578125" bestFit="1" customWidth="1"/>
    <col min="13" max="13" width="33.140625" bestFit="1" customWidth="1"/>
    <col min="14" max="14" width="3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1798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2021</v>
      </c>
      <c r="B2" s="1">
        <v>44559</v>
      </c>
      <c r="C2" t="s">
        <v>13</v>
      </c>
      <c r="D2" t="s">
        <v>14</v>
      </c>
      <c r="E2">
        <v>14</v>
      </c>
      <c r="F2">
        <v>47</v>
      </c>
      <c r="G2" t="s">
        <v>15</v>
      </c>
      <c r="H2">
        <v>15</v>
      </c>
      <c r="I2">
        <v>32</v>
      </c>
      <c r="J2" t="str">
        <f>IF(Table1[[#This Row],[winner_rank]]&lt;Table1[[#This Row],[loser_rank]], "Yes", "No")</f>
        <v>Yes</v>
      </c>
      <c r="K2">
        <v>59121</v>
      </c>
      <c r="L2" t="s">
        <v>16</v>
      </c>
      <c r="M2" t="s">
        <v>17</v>
      </c>
      <c r="N2" t="s">
        <v>18</v>
      </c>
    </row>
    <row r="3" spans="1:14" x14ac:dyDescent="0.25">
      <c r="A3">
        <v>2020</v>
      </c>
      <c r="B3" s="1">
        <v>44194</v>
      </c>
      <c r="C3" t="s">
        <v>19</v>
      </c>
      <c r="D3" t="s">
        <v>20</v>
      </c>
      <c r="E3">
        <v>20</v>
      </c>
      <c r="F3">
        <v>55</v>
      </c>
      <c r="G3" t="s">
        <v>21</v>
      </c>
      <c r="I3">
        <v>23</v>
      </c>
      <c r="J3" t="str">
        <f>IF(Table1[[#This Row],[winner_rank]]&lt;Table1[[#This Row],[loser_rank]], "Yes", "No")</f>
        <v>No</v>
      </c>
      <c r="K3">
        <v>10822</v>
      </c>
      <c r="L3" t="s">
        <v>22</v>
      </c>
      <c r="M3" t="s">
        <v>17</v>
      </c>
      <c r="N3" t="s">
        <v>18</v>
      </c>
    </row>
    <row r="4" spans="1:14" x14ac:dyDescent="0.25">
      <c r="A4">
        <v>2019</v>
      </c>
      <c r="B4" s="1">
        <v>43830</v>
      </c>
      <c r="C4" t="s">
        <v>19</v>
      </c>
      <c r="D4" t="s">
        <v>20</v>
      </c>
      <c r="F4">
        <v>38</v>
      </c>
      <c r="G4" t="s">
        <v>23</v>
      </c>
      <c r="H4">
        <v>12</v>
      </c>
      <c r="I4">
        <v>10</v>
      </c>
      <c r="J4" t="str">
        <f>IF(Table1[[#This Row],[winner_rank]]&lt;Table1[[#This Row],[loser_rank]], "Yes", "No")</f>
        <v>Yes</v>
      </c>
      <c r="K4">
        <v>60147</v>
      </c>
      <c r="L4" t="s">
        <v>24</v>
      </c>
      <c r="M4" t="s">
        <v>17</v>
      </c>
      <c r="N4" t="s">
        <v>18</v>
      </c>
    </row>
    <row r="5" spans="1:14" x14ac:dyDescent="0.25">
      <c r="A5">
        <v>2018</v>
      </c>
      <c r="B5" s="1">
        <v>43462</v>
      </c>
      <c r="C5" t="s">
        <v>25</v>
      </c>
      <c r="D5" t="s">
        <v>26</v>
      </c>
      <c r="E5">
        <v>12</v>
      </c>
      <c r="F5">
        <v>28</v>
      </c>
      <c r="G5" t="s">
        <v>27</v>
      </c>
      <c r="H5">
        <v>25</v>
      </c>
      <c r="I5">
        <v>26</v>
      </c>
      <c r="J5" t="str">
        <f>IF(Table1[[#This Row],[winner_rank]]&lt;Table1[[#This Row],[loser_rank]], "Yes", "No")</f>
        <v>Yes</v>
      </c>
      <c r="K5">
        <v>60675</v>
      </c>
      <c r="L5" t="s">
        <v>28</v>
      </c>
      <c r="M5" t="s">
        <v>17</v>
      </c>
      <c r="N5" t="s">
        <v>18</v>
      </c>
    </row>
    <row r="6" spans="1:14" x14ac:dyDescent="0.25">
      <c r="A6">
        <v>2017</v>
      </c>
      <c r="B6" s="1">
        <v>43097</v>
      </c>
      <c r="C6" t="s">
        <v>29</v>
      </c>
      <c r="D6" t="s">
        <v>30</v>
      </c>
      <c r="E6">
        <v>13</v>
      </c>
      <c r="F6">
        <v>39</v>
      </c>
      <c r="G6" t="s">
        <v>31</v>
      </c>
      <c r="H6">
        <v>15</v>
      </c>
      <c r="I6">
        <v>37</v>
      </c>
      <c r="J6" t="str">
        <f>IF(Table1[[#This Row],[winner_rank]]&lt;Table1[[#This Row],[loser_rank]], "Yes", "No")</f>
        <v>Yes</v>
      </c>
      <c r="K6">
        <v>57653</v>
      </c>
      <c r="L6" t="s">
        <v>32</v>
      </c>
      <c r="M6" t="s">
        <v>17</v>
      </c>
      <c r="N6" t="s">
        <v>18</v>
      </c>
    </row>
    <row r="7" spans="1:14" x14ac:dyDescent="0.25">
      <c r="A7">
        <v>2016</v>
      </c>
      <c r="B7" s="1">
        <v>42733</v>
      </c>
      <c r="C7" t="s">
        <v>29</v>
      </c>
      <c r="D7" t="s">
        <v>33</v>
      </c>
      <c r="E7">
        <v>13</v>
      </c>
      <c r="F7">
        <v>38</v>
      </c>
      <c r="G7" t="s">
        <v>21</v>
      </c>
      <c r="H7">
        <v>11</v>
      </c>
      <c r="I7">
        <v>8</v>
      </c>
      <c r="J7" t="str">
        <f>IF(Table1[[#This Row],[winner_rank]]&lt;Table1[[#This Row],[loser_rank]], "Yes", "No")</f>
        <v>No</v>
      </c>
      <c r="K7">
        <v>59815</v>
      </c>
      <c r="L7" t="s">
        <v>34</v>
      </c>
      <c r="M7" t="s">
        <v>17</v>
      </c>
      <c r="N7" t="s">
        <v>18</v>
      </c>
    </row>
    <row r="8" spans="1:14" x14ac:dyDescent="0.25">
      <c r="A8">
        <v>2015</v>
      </c>
      <c r="B8" s="1">
        <v>42371</v>
      </c>
      <c r="C8" t="s">
        <v>35</v>
      </c>
      <c r="D8" t="s">
        <v>30</v>
      </c>
      <c r="E8">
        <v>11</v>
      </c>
      <c r="F8">
        <v>47</v>
      </c>
      <c r="G8" t="s">
        <v>15</v>
      </c>
      <c r="H8">
        <v>15</v>
      </c>
      <c r="I8">
        <v>41</v>
      </c>
      <c r="J8" t="str">
        <f>IF(Table1[[#This Row],[winner_rank]]&lt;Table1[[#This Row],[loser_rank]], "Yes", "No")</f>
        <v>Yes</v>
      </c>
      <c r="K8">
        <v>64569</v>
      </c>
      <c r="L8" t="s">
        <v>36</v>
      </c>
      <c r="M8" t="s">
        <v>17</v>
      </c>
      <c r="N8" t="s">
        <v>18</v>
      </c>
    </row>
    <row r="9" spans="1:14" x14ac:dyDescent="0.25">
      <c r="A9">
        <v>2014</v>
      </c>
      <c r="B9" s="1">
        <v>42006</v>
      </c>
      <c r="C9" t="s">
        <v>25</v>
      </c>
      <c r="D9" t="s">
        <v>37</v>
      </c>
      <c r="E9">
        <v>14</v>
      </c>
      <c r="F9">
        <v>40</v>
      </c>
      <c r="G9" t="s">
        <v>38</v>
      </c>
      <c r="H9">
        <v>11</v>
      </c>
      <c r="I9">
        <v>35</v>
      </c>
      <c r="J9" t="str">
        <f>IF(Table1[[#This Row],[winner_rank]]&lt;Table1[[#This Row],[loser_rank]], "Yes", "No")</f>
        <v>No</v>
      </c>
      <c r="K9">
        <v>60517</v>
      </c>
      <c r="L9" t="s">
        <v>39</v>
      </c>
      <c r="M9" t="s">
        <v>17</v>
      </c>
      <c r="N9" t="s">
        <v>18</v>
      </c>
    </row>
    <row r="10" spans="1:14" x14ac:dyDescent="0.25">
      <c r="A10">
        <v>2013</v>
      </c>
      <c r="B10" s="1">
        <v>41638</v>
      </c>
      <c r="C10" t="s">
        <v>40</v>
      </c>
      <c r="D10" t="s">
        <v>15</v>
      </c>
      <c r="E10">
        <v>10</v>
      </c>
      <c r="F10">
        <v>30</v>
      </c>
      <c r="G10" t="s">
        <v>20</v>
      </c>
      <c r="I10">
        <v>7</v>
      </c>
      <c r="J10" t="str">
        <f>IF(Table1[[#This Row],[winner_rank]]&lt;Table1[[#This Row],[loser_rank]], "Yes", "No")</f>
        <v>No</v>
      </c>
      <c r="K10">
        <v>65918</v>
      </c>
      <c r="L10" t="s">
        <v>41</v>
      </c>
      <c r="M10" t="s">
        <v>42</v>
      </c>
      <c r="N10" t="s">
        <v>18</v>
      </c>
    </row>
    <row r="11" spans="1:14" x14ac:dyDescent="0.25">
      <c r="A11">
        <v>2012</v>
      </c>
      <c r="B11" s="1">
        <v>41272</v>
      </c>
      <c r="C11" t="s">
        <v>35</v>
      </c>
      <c r="D11" t="s">
        <v>20</v>
      </c>
      <c r="F11">
        <v>31</v>
      </c>
      <c r="G11" t="s">
        <v>43</v>
      </c>
      <c r="H11">
        <v>15</v>
      </c>
      <c r="I11">
        <v>27</v>
      </c>
      <c r="J11" t="str">
        <f>IF(Table1[[#This Row],[winner_rank]]&lt;Table1[[#This Row],[loser_rank]], "Yes", "No")</f>
        <v>Yes</v>
      </c>
      <c r="K11">
        <v>65277</v>
      </c>
      <c r="L11" t="s">
        <v>44</v>
      </c>
      <c r="M11" t="s">
        <v>42</v>
      </c>
      <c r="N11" t="s">
        <v>18</v>
      </c>
    </row>
    <row r="12" spans="1:14" x14ac:dyDescent="0.25">
      <c r="A12">
        <v>2011</v>
      </c>
      <c r="B12" s="1">
        <v>40906</v>
      </c>
      <c r="C12" t="s">
        <v>29</v>
      </c>
      <c r="D12" t="s">
        <v>45</v>
      </c>
      <c r="E12">
        <v>15</v>
      </c>
      <c r="F12">
        <v>67</v>
      </c>
      <c r="G12" t="s">
        <v>46</v>
      </c>
      <c r="I12">
        <v>56</v>
      </c>
      <c r="J12" t="str">
        <f>IF(Table1[[#This Row],[winner_rank]]&lt;Table1[[#This Row],[loser_rank]], "Yes", "No")</f>
        <v>No</v>
      </c>
      <c r="K12">
        <v>65256</v>
      </c>
      <c r="L12" t="s">
        <v>47</v>
      </c>
      <c r="M12" t="s">
        <v>42</v>
      </c>
      <c r="N12" t="s">
        <v>18</v>
      </c>
    </row>
    <row r="13" spans="1:14" x14ac:dyDescent="0.25">
      <c r="A13">
        <v>2010</v>
      </c>
      <c r="B13" s="1">
        <v>40541</v>
      </c>
      <c r="C13" t="s">
        <v>13</v>
      </c>
      <c r="D13" t="s">
        <v>33</v>
      </c>
      <c r="E13">
        <v>16</v>
      </c>
      <c r="F13">
        <v>36</v>
      </c>
      <c r="G13" t="s">
        <v>48</v>
      </c>
      <c r="I13">
        <v>10</v>
      </c>
      <c r="J13" t="str">
        <f>IF(Table1[[#This Row],[winner_rank]]&lt;Table1[[#This Row],[loser_rank]], "Yes", "No")</f>
        <v>No</v>
      </c>
      <c r="K13">
        <v>57593</v>
      </c>
      <c r="L13" t="s">
        <v>49</v>
      </c>
      <c r="M13" t="s">
        <v>42</v>
      </c>
      <c r="N13" t="s">
        <v>18</v>
      </c>
    </row>
    <row r="14" spans="1:14" x14ac:dyDescent="0.25">
      <c r="A14">
        <v>2009</v>
      </c>
      <c r="B14" s="1">
        <v>40180</v>
      </c>
      <c r="C14" t="s">
        <v>35</v>
      </c>
      <c r="D14" t="s">
        <v>50</v>
      </c>
      <c r="F14">
        <v>41</v>
      </c>
      <c r="G14" t="s">
        <v>51</v>
      </c>
      <c r="I14">
        <v>31</v>
      </c>
      <c r="J14" t="str">
        <f>IF(Table1[[#This Row],[winner_rank]]&lt;Table1[[#This Row],[loser_rank]], "Yes", "No")</f>
        <v>No</v>
      </c>
      <c r="K14">
        <v>64757</v>
      </c>
      <c r="L14" t="s">
        <v>52</v>
      </c>
      <c r="M14" t="s">
        <v>42</v>
      </c>
      <c r="N14" t="s">
        <v>18</v>
      </c>
    </row>
    <row r="15" spans="1:14" x14ac:dyDescent="0.25">
      <c r="A15">
        <v>2008</v>
      </c>
      <c r="B15" s="1">
        <v>39811</v>
      </c>
      <c r="C15" t="s">
        <v>40</v>
      </c>
      <c r="D15" t="s">
        <v>53</v>
      </c>
      <c r="E15">
        <v>25</v>
      </c>
      <c r="F15">
        <v>30</v>
      </c>
      <c r="G15" t="s">
        <v>54</v>
      </c>
      <c r="H15">
        <v>22</v>
      </c>
      <c r="I15">
        <v>23</v>
      </c>
      <c r="J15" t="str">
        <f>IF(Table1[[#This Row],[winner_rank]]&lt;Table1[[#This Row],[loser_rank]], "Yes", "No")</f>
        <v>No</v>
      </c>
      <c r="K15">
        <v>55986</v>
      </c>
      <c r="L15" t="s">
        <v>55</v>
      </c>
      <c r="M15" t="s">
        <v>42</v>
      </c>
      <c r="N15" t="s">
        <v>18</v>
      </c>
    </row>
    <row r="16" spans="1:14" x14ac:dyDescent="0.25">
      <c r="A16">
        <v>2007</v>
      </c>
      <c r="B16" s="1">
        <v>39445</v>
      </c>
      <c r="C16" t="s">
        <v>35</v>
      </c>
      <c r="D16" t="s">
        <v>56</v>
      </c>
      <c r="F16">
        <v>24</v>
      </c>
      <c r="G16" t="s">
        <v>57</v>
      </c>
      <c r="I16">
        <v>17</v>
      </c>
      <c r="J16" t="str">
        <f>IF(Table1[[#This Row],[winner_rank]]&lt;Table1[[#This Row],[loser_rank]], "Yes", "No")</f>
        <v>No</v>
      </c>
      <c r="K16">
        <v>66166</v>
      </c>
      <c r="L16" t="s">
        <v>58</v>
      </c>
      <c r="M16" t="s">
        <v>42</v>
      </c>
      <c r="N16" t="s">
        <v>18</v>
      </c>
    </row>
    <row r="17" spans="1:14" x14ac:dyDescent="0.25">
      <c r="A17">
        <v>2006</v>
      </c>
      <c r="B17" s="1">
        <v>39081</v>
      </c>
      <c r="C17" t="s">
        <v>35</v>
      </c>
      <c r="D17" t="s">
        <v>20</v>
      </c>
      <c r="E17">
        <v>18</v>
      </c>
      <c r="F17">
        <v>26</v>
      </c>
      <c r="G17" t="s">
        <v>59</v>
      </c>
      <c r="I17">
        <v>24</v>
      </c>
      <c r="J17" t="str">
        <f>IF(Table1[[#This Row],[winner_rank]]&lt;Table1[[#This Row],[loser_rank]], "Yes", "No")</f>
        <v>No</v>
      </c>
      <c r="K17">
        <v>65875</v>
      </c>
      <c r="L17" t="s">
        <v>60</v>
      </c>
      <c r="N17" t="s">
        <v>18</v>
      </c>
    </row>
    <row r="18" spans="1:14" x14ac:dyDescent="0.25">
      <c r="A18">
        <v>2005</v>
      </c>
      <c r="B18" s="1">
        <v>38714</v>
      </c>
      <c r="C18" t="s">
        <v>13</v>
      </c>
      <c r="D18" t="s">
        <v>61</v>
      </c>
      <c r="F18">
        <v>32</v>
      </c>
      <c r="G18" t="s">
        <v>62</v>
      </c>
      <c r="H18">
        <v>20</v>
      </c>
      <c r="I18">
        <v>28</v>
      </c>
      <c r="J18" t="str">
        <f>IF(Table1[[#This Row],[winner_rank]]&lt;Table1[[#This Row],[loser_rank]], "Yes", "No")</f>
        <v>Yes</v>
      </c>
      <c r="K18">
        <v>62000</v>
      </c>
      <c r="L18" t="s">
        <v>63</v>
      </c>
      <c r="M18" t="s">
        <v>64</v>
      </c>
      <c r="N18" t="s">
        <v>18</v>
      </c>
    </row>
    <row r="19" spans="1:14" x14ac:dyDescent="0.25">
      <c r="A19">
        <v>2004</v>
      </c>
      <c r="B19" s="1">
        <v>38350</v>
      </c>
      <c r="C19" t="s">
        <v>13</v>
      </c>
      <c r="D19" t="s">
        <v>65</v>
      </c>
      <c r="E19">
        <v>24</v>
      </c>
      <c r="F19">
        <v>33</v>
      </c>
      <c r="G19" t="s">
        <v>33</v>
      </c>
      <c r="I19">
        <v>7</v>
      </c>
      <c r="J19" t="str">
        <f>IF(Table1[[#This Row],[winner_rank]]&lt;Table1[[#This Row],[loser_rank]], "Yes", "No")</f>
        <v>No</v>
      </c>
      <c r="K19">
        <v>65265</v>
      </c>
      <c r="L19" t="s">
        <v>66</v>
      </c>
      <c r="M19" t="s">
        <v>64</v>
      </c>
      <c r="N19" t="s">
        <v>18</v>
      </c>
    </row>
    <row r="20" spans="1:14" x14ac:dyDescent="0.25">
      <c r="A20">
        <v>2003</v>
      </c>
      <c r="B20" s="1">
        <v>37984</v>
      </c>
      <c r="C20" t="s">
        <v>40</v>
      </c>
      <c r="D20" t="s">
        <v>61</v>
      </c>
      <c r="E20">
        <v>22</v>
      </c>
      <c r="F20">
        <v>17</v>
      </c>
      <c r="G20" t="s">
        <v>51</v>
      </c>
      <c r="I20">
        <v>3</v>
      </c>
      <c r="J20" t="str">
        <f>IF(Table1[[#This Row],[winner_rank]]&lt;Table1[[#This Row],[loser_rank]], "Yes", "No")</f>
        <v>No</v>
      </c>
      <c r="K20">
        <v>56226</v>
      </c>
      <c r="L20" t="s">
        <v>67</v>
      </c>
      <c r="M20" t="s">
        <v>64</v>
      </c>
      <c r="N20" t="s">
        <v>18</v>
      </c>
    </row>
    <row r="21" spans="1:14" x14ac:dyDescent="0.25">
      <c r="A21">
        <v>2002</v>
      </c>
      <c r="B21" s="1">
        <v>37618</v>
      </c>
      <c r="C21" t="s">
        <v>35</v>
      </c>
      <c r="D21" t="s">
        <v>68</v>
      </c>
      <c r="F21">
        <v>31</v>
      </c>
      <c r="G21" t="s">
        <v>21</v>
      </c>
      <c r="H21">
        <v>14</v>
      </c>
      <c r="I21">
        <v>28</v>
      </c>
      <c r="J21" t="str">
        <f>IF(Table1[[#This Row],[winner_rank]]&lt;Table1[[#This Row],[loser_rank]], "Yes", "No")</f>
        <v>Yes</v>
      </c>
      <c r="K21">
        <v>50690</v>
      </c>
      <c r="L21" t="s">
        <v>69</v>
      </c>
      <c r="M21" t="s">
        <v>64</v>
      </c>
      <c r="N21" t="s">
        <v>18</v>
      </c>
    </row>
    <row r="22" spans="1:14" x14ac:dyDescent="0.25">
      <c r="A22">
        <v>2001</v>
      </c>
      <c r="B22" s="1">
        <v>37254</v>
      </c>
      <c r="C22" t="s">
        <v>35</v>
      </c>
      <c r="D22" t="s">
        <v>59</v>
      </c>
      <c r="F22">
        <v>19</v>
      </c>
      <c r="G22" t="s">
        <v>50</v>
      </c>
      <c r="I22">
        <v>16</v>
      </c>
      <c r="J22" t="str">
        <f>IF(Table1[[#This Row],[winner_rank]]&lt;Table1[[#This Row],[loser_rank]], "Yes", "No")</f>
        <v>No</v>
      </c>
      <c r="K22">
        <v>65232</v>
      </c>
      <c r="L22" t="s">
        <v>70</v>
      </c>
      <c r="M22" t="s">
        <v>71</v>
      </c>
      <c r="N22" t="s">
        <v>18</v>
      </c>
    </row>
    <row r="23" spans="1:14" x14ac:dyDescent="0.25">
      <c r="A23">
        <v>2000</v>
      </c>
      <c r="B23" s="1">
        <v>36890</v>
      </c>
      <c r="C23" t="s">
        <v>35</v>
      </c>
      <c r="D23" t="s">
        <v>61</v>
      </c>
      <c r="E23">
        <v>9</v>
      </c>
      <c r="F23">
        <v>66</v>
      </c>
      <c r="G23" t="s">
        <v>54</v>
      </c>
      <c r="H23">
        <v>18</v>
      </c>
      <c r="I23">
        <v>17</v>
      </c>
      <c r="J23" t="str">
        <f>IF(Table1[[#This Row],[winner_rank]]&lt;Table1[[#This Row],[loser_rank]], "Yes", "No")</f>
        <v>Yes</v>
      </c>
      <c r="K23">
        <v>60028</v>
      </c>
      <c r="L23" t="s">
        <v>72</v>
      </c>
      <c r="M23" t="s">
        <v>71</v>
      </c>
      <c r="N23" t="s">
        <v>18</v>
      </c>
    </row>
    <row r="24" spans="1:14" x14ac:dyDescent="0.25">
      <c r="A24">
        <v>1999</v>
      </c>
      <c r="B24" s="1">
        <v>36522</v>
      </c>
      <c r="C24" t="s">
        <v>19</v>
      </c>
      <c r="D24" t="s">
        <v>56</v>
      </c>
      <c r="E24">
        <v>13</v>
      </c>
      <c r="F24">
        <v>24</v>
      </c>
      <c r="G24" t="s">
        <v>57</v>
      </c>
      <c r="H24">
        <v>18</v>
      </c>
      <c r="I24">
        <v>0</v>
      </c>
      <c r="J24" t="str">
        <f>IF(Table1[[#This Row],[winner_rank]]&lt;Table1[[#This Row],[loser_rank]], "Yes", "No")</f>
        <v>Yes</v>
      </c>
      <c r="K24">
        <v>65380</v>
      </c>
      <c r="L24" t="s">
        <v>73</v>
      </c>
      <c r="M24" t="s">
        <v>71</v>
      </c>
      <c r="N24" t="s">
        <v>18</v>
      </c>
    </row>
    <row r="25" spans="1:14" x14ac:dyDescent="0.25">
      <c r="A25">
        <v>1998</v>
      </c>
      <c r="B25" s="1">
        <v>36158</v>
      </c>
      <c r="C25" t="s">
        <v>19</v>
      </c>
      <c r="D25" t="s">
        <v>74</v>
      </c>
      <c r="F25">
        <v>37</v>
      </c>
      <c r="G25" t="s">
        <v>38</v>
      </c>
      <c r="H25">
        <v>4</v>
      </c>
      <c r="I25">
        <v>34</v>
      </c>
      <c r="J25" t="str">
        <f>IF(Table1[[#This Row],[winner_rank]]&lt;Table1[[#This Row],[loser_rank]], "Yes", "No")</f>
        <v>Yes</v>
      </c>
      <c r="K25">
        <v>60780</v>
      </c>
      <c r="L25" t="s">
        <v>75</v>
      </c>
      <c r="M25" t="s">
        <v>76</v>
      </c>
      <c r="N25" t="s">
        <v>18</v>
      </c>
    </row>
    <row r="26" spans="1:14" x14ac:dyDescent="0.25">
      <c r="A26">
        <v>1997</v>
      </c>
      <c r="B26" s="1">
        <v>35794</v>
      </c>
      <c r="C26" t="s">
        <v>19</v>
      </c>
      <c r="D26" t="s">
        <v>74</v>
      </c>
      <c r="E26">
        <v>17</v>
      </c>
      <c r="F26">
        <v>33</v>
      </c>
      <c r="G26" t="s">
        <v>33</v>
      </c>
      <c r="H26">
        <v>24</v>
      </c>
      <c r="I26">
        <v>20</v>
      </c>
      <c r="J26" t="str">
        <f>IF(Table1[[#This Row],[winner_rank]]&lt;Table1[[#This Row],[loser_rank]], "Yes", "No")</f>
        <v>Yes</v>
      </c>
      <c r="K26">
        <v>55552</v>
      </c>
      <c r="L26" t="s">
        <v>77</v>
      </c>
      <c r="M26" t="s">
        <v>76</v>
      </c>
      <c r="N26" t="s">
        <v>18</v>
      </c>
    </row>
    <row r="27" spans="1:14" x14ac:dyDescent="0.25">
      <c r="A27">
        <v>1996</v>
      </c>
      <c r="B27" s="1">
        <v>35428</v>
      </c>
      <c r="C27" t="s">
        <v>78</v>
      </c>
      <c r="D27" t="s">
        <v>59</v>
      </c>
      <c r="E27">
        <v>21</v>
      </c>
      <c r="F27">
        <v>27</v>
      </c>
      <c r="G27" t="s">
        <v>50</v>
      </c>
      <c r="I27">
        <v>0</v>
      </c>
      <c r="J27" t="str">
        <f>IF(Table1[[#This Row],[winner_rank]]&lt;Table1[[#This Row],[loser_rank]], "Yes", "No")</f>
        <v>No</v>
      </c>
      <c r="K27">
        <v>55677</v>
      </c>
      <c r="L27" t="s">
        <v>79</v>
      </c>
      <c r="M27" t="s">
        <v>76</v>
      </c>
      <c r="N27" t="s">
        <v>18</v>
      </c>
    </row>
    <row r="28" spans="1:14" x14ac:dyDescent="0.25">
      <c r="A28">
        <v>1995</v>
      </c>
      <c r="B28" s="1">
        <v>35061</v>
      </c>
      <c r="C28" t="s">
        <v>29</v>
      </c>
      <c r="D28" t="s">
        <v>57</v>
      </c>
      <c r="E28">
        <v>19</v>
      </c>
      <c r="F28">
        <v>22</v>
      </c>
      <c r="G28" t="s">
        <v>62</v>
      </c>
      <c r="H28">
        <v>14</v>
      </c>
      <c r="I28">
        <v>20</v>
      </c>
      <c r="J28" t="str">
        <f>IF(Table1[[#This Row],[winner_rank]]&lt;Table1[[#This Row],[loser_rank]], "Yes", "No")</f>
        <v>No</v>
      </c>
      <c r="K28">
        <v>64597</v>
      </c>
      <c r="L28" t="s">
        <v>80</v>
      </c>
      <c r="M28" t="s">
        <v>76</v>
      </c>
      <c r="N28" t="s">
        <v>18</v>
      </c>
    </row>
    <row r="29" spans="1:14" x14ac:dyDescent="0.25">
      <c r="A29">
        <v>1994</v>
      </c>
      <c r="B29" s="1">
        <v>34699</v>
      </c>
      <c r="C29" t="s">
        <v>35</v>
      </c>
      <c r="D29" t="s">
        <v>26</v>
      </c>
      <c r="E29">
        <v>24</v>
      </c>
      <c r="F29">
        <v>10</v>
      </c>
      <c r="G29" t="s">
        <v>45</v>
      </c>
      <c r="I29">
        <v>3</v>
      </c>
      <c r="J29" t="str">
        <f>IF(Table1[[#This Row],[winner_rank]]&lt;Table1[[#This Row],[loser_rank]], "Yes", "No")</f>
        <v>No</v>
      </c>
      <c r="K29">
        <v>44106</v>
      </c>
      <c r="L29" t="s">
        <v>81</v>
      </c>
      <c r="M29" t="s">
        <v>76</v>
      </c>
      <c r="N29" t="s">
        <v>18</v>
      </c>
    </row>
    <row r="30" spans="1:14" x14ac:dyDescent="0.25">
      <c r="A30">
        <v>1993</v>
      </c>
      <c r="B30" s="1">
        <v>34334</v>
      </c>
      <c r="C30" t="s">
        <v>25</v>
      </c>
      <c r="D30" t="s">
        <v>82</v>
      </c>
      <c r="F30">
        <v>37</v>
      </c>
      <c r="G30" t="s">
        <v>59</v>
      </c>
      <c r="I30">
        <v>3</v>
      </c>
      <c r="J30" t="str">
        <f>IF(Table1[[#This Row],[winner_rank]]&lt;Table1[[#This Row],[loser_rank]], "Yes", "No")</f>
        <v>No</v>
      </c>
      <c r="K30">
        <v>45716</v>
      </c>
      <c r="L30" t="s">
        <v>83</v>
      </c>
      <c r="M30" t="s">
        <v>76</v>
      </c>
      <c r="N30" t="s">
        <v>18</v>
      </c>
    </row>
    <row r="31" spans="1:14" x14ac:dyDescent="0.25">
      <c r="A31">
        <v>2021</v>
      </c>
      <c r="B31" s="1">
        <v>44552</v>
      </c>
      <c r="C31" t="s">
        <v>13</v>
      </c>
      <c r="D31" t="s">
        <v>84</v>
      </c>
      <c r="F31">
        <v>24</v>
      </c>
      <c r="G31" t="s">
        <v>53</v>
      </c>
      <c r="I31">
        <v>22</v>
      </c>
      <c r="J31" t="str">
        <f>IF(Table1[[#This Row],[winner_rank]]&lt;Table1[[#This Row],[loser_rank]], "Yes", "No")</f>
        <v>No</v>
      </c>
      <c r="K31">
        <v>34888</v>
      </c>
      <c r="L31" t="s">
        <v>85</v>
      </c>
      <c r="M31" t="s">
        <v>86</v>
      </c>
      <c r="N31" t="s">
        <v>87</v>
      </c>
    </row>
    <row r="32" spans="1:14" x14ac:dyDescent="0.25">
      <c r="A32">
        <v>2020</v>
      </c>
      <c r="B32" s="1">
        <v>44196</v>
      </c>
      <c r="C32" t="s">
        <v>29</v>
      </c>
      <c r="D32" t="s">
        <v>88</v>
      </c>
      <c r="F32">
        <v>28</v>
      </c>
      <c r="G32" t="s">
        <v>89</v>
      </c>
      <c r="H32">
        <v>22</v>
      </c>
      <c r="I32">
        <v>26</v>
      </c>
      <c r="J32" t="str">
        <f>IF(Table1[[#This Row],[winner_rank]]&lt;Table1[[#This Row],[loser_rank]], "Yes", "No")</f>
        <v>Yes</v>
      </c>
      <c r="K32">
        <v>9000</v>
      </c>
      <c r="L32" t="s">
        <v>90</v>
      </c>
      <c r="M32" t="s">
        <v>86</v>
      </c>
      <c r="N32" t="s">
        <v>87</v>
      </c>
    </row>
    <row r="33" spans="1:14" x14ac:dyDescent="0.25">
      <c r="A33">
        <v>2019</v>
      </c>
      <c r="B33" s="1">
        <v>43834</v>
      </c>
      <c r="C33" t="s">
        <v>35</v>
      </c>
      <c r="D33" t="s">
        <v>91</v>
      </c>
      <c r="F33">
        <v>30</v>
      </c>
      <c r="G33" t="s">
        <v>92</v>
      </c>
      <c r="I33">
        <v>13</v>
      </c>
      <c r="J33" t="str">
        <f>IF(Table1[[#This Row],[winner_rank]]&lt;Table1[[#This Row],[loser_rank]], "Yes", "No")</f>
        <v>No</v>
      </c>
      <c r="K33">
        <v>38513</v>
      </c>
      <c r="L33" t="s">
        <v>93</v>
      </c>
      <c r="M33" t="s">
        <v>86</v>
      </c>
      <c r="N33" t="s">
        <v>87</v>
      </c>
    </row>
    <row r="34" spans="1:14" x14ac:dyDescent="0.25">
      <c r="A34">
        <v>2018</v>
      </c>
      <c r="B34" s="1">
        <v>43456</v>
      </c>
      <c r="C34" t="s">
        <v>35</v>
      </c>
      <c r="D34" t="s">
        <v>84</v>
      </c>
      <c r="E34">
        <v>22</v>
      </c>
      <c r="F34">
        <v>70</v>
      </c>
      <c r="G34" t="s">
        <v>94</v>
      </c>
      <c r="I34">
        <v>14</v>
      </c>
      <c r="J34" t="str">
        <f>IF(Table1[[#This Row],[winner_rank]]&lt;Table1[[#This Row],[loser_rank]], "Yes", "No")</f>
        <v>No</v>
      </c>
      <c r="K34">
        <v>44738</v>
      </c>
      <c r="L34" t="s">
        <v>95</v>
      </c>
      <c r="M34" t="s">
        <v>96</v>
      </c>
      <c r="N34" t="s">
        <v>87</v>
      </c>
    </row>
    <row r="35" spans="1:14" x14ac:dyDescent="0.25">
      <c r="A35">
        <v>2017</v>
      </c>
      <c r="B35" s="1">
        <v>43092</v>
      </c>
      <c r="C35" t="s">
        <v>35</v>
      </c>
      <c r="D35" t="s">
        <v>84</v>
      </c>
      <c r="F35">
        <v>42</v>
      </c>
      <c r="G35" t="s">
        <v>97</v>
      </c>
      <c r="I35">
        <v>35</v>
      </c>
      <c r="J35" t="str">
        <f>IF(Table1[[#This Row],[winner_rank]]&lt;Table1[[#This Row],[loser_rank]], "Yes", "No")</f>
        <v>No</v>
      </c>
      <c r="K35">
        <v>35986</v>
      </c>
      <c r="L35" t="s">
        <v>98</v>
      </c>
      <c r="M35" t="s">
        <v>86</v>
      </c>
      <c r="N35" t="s">
        <v>87</v>
      </c>
    </row>
    <row r="36" spans="1:14" x14ac:dyDescent="0.25">
      <c r="A36">
        <v>2016</v>
      </c>
      <c r="B36" s="1">
        <v>42727</v>
      </c>
      <c r="C36" t="s">
        <v>25</v>
      </c>
      <c r="D36" t="s">
        <v>99</v>
      </c>
      <c r="F36">
        <v>48</v>
      </c>
      <c r="G36" t="s">
        <v>100</v>
      </c>
      <c r="I36">
        <v>45</v>
      </c>
      <c r="J36" t="str">
        <f>IF(Table1[[#This Row],[winner_rank]]&lt;Table1[[#This Row],[loser_rank]], "Yes", "No")</f>
        <v>No</v>
      </c>
      <c r="K36">
        <v>40542</v>
      </c>
      <c r="L36" t="s">
        <v>101</v>
      </c>
      <c r="M36" t="s">
        <v>86</v>
      </c>
      <c r="N36" t="s">
        <v>87</v>
      </c>
    </row>
    <row r="37" spans="1:14" x14ac:dyDescent="0.25">
      <c r="A37">
        <v>2015</v>
      </c>
      <c r="B37" s="1">
        <v>42367</v>
      </c>
      <c r="C37" t="s">
        <v>19</v>
      </c>
      <c r="D37" t="s">
        <v>82</v>
      </c>
      <c r="F37">
        <v>55</v>
      </c>
      <c r="G37" t="s">
        <v>102</v>
      </c>
      <c r="I37">
        <v>36</v>
      </c>
      <c r="J37" t="str">
        <f>IF(Table1[[#This Row],[winner_rank]]&lt;Table1[[#This Row],[loser_rank]], "Yes", "No")</f>
        <v>No</v>
      </c>
      <c r="K37">
        <v>38915</v>
      </c>
      <c r="L37" t="s">
        <v>103</v>
      </c>
      <c r="M37" t="s">
        <v>86</v>
      </c>
      <c r="N37" t="s">
        <v>87</v>
      </c>
    </row>
    <row r="38" spans="1:14" x14ac:dyDescent="0.25">
      <c r="A38">
        <v>2014</v>
      </c>
      <c r="B38" s="1">
        <v>42006</v>
      </c>
      <c r="C38" t="s">
        <v>25</v>
      </c>
      <c r="D38" t="s">
        <v>94</v>
      </c>
      <c r="F38">
        <v>35</v>
      </c>
      <c r="G38" t="s">
        <v>104</v>
      </c>
      <c r="I38">
        <v>34</v>
      </c>
      <c r="J38" t="str">
        <f>IF(Table1[[#This Row],[winner_rank]]&lt;Table1[[#This Row],[loser_rank]], "Yes", "No")</f>
        <v>No</v>
      </c>
      <c r="K38">
        <v>37888</v>
      </c>
      <c r="L38" t="s">
        <v>105</v>
      </c>
      <c r="M38" t="s">
        <v>86</v>
      </c>
      <c r="N38" t="s">
        <v>87</v>
      </c>
    </row>
    <row r="39" spans="1:14" x14ac:dyDescent="0.25">
      <c r="A39">
        <v>2013</v>
      </c>
      <c r="B39" s="1">
        <v>41638</v>
      </c>
      <c r="C39" t="s">
        <v>40</v>
      </c>
      <c r="D39" t="s">
        <v>100</v>
      </c>
      <c r="F39">
        <v>24</v>
      </c>
      <c r="G39" t="s">
        <v>106</v>
      </c>
      <c r="I39">
        <v>6</v>
      </c>
      <c r="J39" t="str">
        <f>IF(Table1[[#This Row],[winner_rank]]&lt;Table1[[#This Row],[loser_rank]], "Yes", "No")</f>
        <v>No</v>
      </c>
      <c r="K39">
        <v>39246</v>
      </c>
      <c r="L39" t="s">
        <v>107</v>
      </c>
      <c r="M39" t="s">
        <v>108</v>
      </c>
      <c r="N39" t="s">
        <v>87</v>
      </c>
    </row>
    <row r="40" spans="1:14" x14ac:dyDescent="0.25">
      <c r="A40">
        <v>2012</v>
      </c>
      <c r="B40" s="1">
        <v>41272</v>
      </c>
      <c r="C40" t="s">
        <v>35</v>
      </c>
      <c r="D40" t="s">
        <v>109</v>
      </c>
      <c r="F40">
        <v>33</v>
      </c>
      <c r="G40" t="s">
        <v>102</v>
      </c>
      <c r="I40">
        <v>14</v>
      </c>
      <c r="J40" t="str">
        <f>IF(Table1[[#This Row],[winner_rank]]&lt;Table1[[#This Row],[loser_rank]], "Yes", "No")</f>
        <v>No</v>
      </c>
      <c r="K40">
        <v>40754</v>
      </c>
      <c r="L40" t="s">
        <v>110</v>
      </c>
      <c r="M40" t="s">
        <v>108</v>
      </c>
      <c r="N40" t="s">
        <v>87</v>
      </c>
    </row>
    <row r="41" spans="1:14" x14ac:dyDescent="0.25">
      <c r="A41">
        <v>2011</v>
      </c>
      <c r="B41" s="1">
        <v>40907</v>
      </c>
      <c r="C41" t="s">
        <v>25</v>
      </c>
      <c r="D41" t="s">
        <v>111</v>
      </c>
      <c r="F41">
        <v>24</v>
      </c>
      <c r="G41" t="s">
        <v>89</v>
      </c>
      <c r="I41">
        <v>21</v>
      </c>
      <c r="J41" t="str">
        <f>IF(Table1[[#This Row],[winner_rank]]&lt;Table1[[#This Row],[loser_rank]], "Yes", "No")</f>
        <v>No</v>
      </c>
      <c r="K41">
        <v>30258</v>
      </c>
      <c r="L41" t="s">
        <v>112</v>
      </c>
      <c r="M41" t="s">
        <v>108</v>
      </c>
      <c r="N41" t="s">
        <v>87</v>
      </c>
    </row>
    <row r="42" spans="1:14" x14ac:dyDescent="0.25">
      <c r="A42">
        <v>2010</v>
      </c>
      <c r="B42" s="1">
        <v>40542</v>
      </c>
      <c r="C42" t="s">
        <v>29</v>
      </c>
      <c r="D42" t="s">
        <v>84</v>
      </c>
      <c r="F42">
        <v>16</v>
      </c>
      <c r="G42" t="s">
        <v>113</v>
      </c>
      <c r="I42">
        <v>14</v>
      </c>
      <c r="J42" t="str">
        <f>IF(Table1[[#This Row],[winner_rank]]&lt;Table1[[#This Row],[loser_rank]], "Yes", "No")</f>
        <v>No</v>
      </c>
      <c r="K42">
        <v>36742</v>
      </c>
      <c r="L42" t="s">
        <v>114</v>
      </c>
      <c r="M42" t="s">
        <v>108</v>
      </c>
      <c r="N42" t="s">
        <v>87</v>
      </c>
    </row>
    <row r="43" spans="1:14" x14ac:dyDescent="0.25">
      <c r="A43">
        <v>2009</v>
      </c>
      <c r="B43" s="1">
        <v>40178</v>
      </c>
      <c r="C43" t="s">
        <v>29</v>
      </c>
      <c r="D43" t="s">
        <v>102</v>
      </c>
      <c r="F43">
        <v>47</v>
      </c>
      <c r="G43" t="s">
        <v>94</v>
      </c>
      <c r="I43">
        <v>20</v>
      </c>
      <c r="J43" t="str">
        <f>IF(Table1[[#This Row],[winner_rank]]&lt;Table1[[#This Row],[loser_rank]], "Yes", "No")</f>
        <v>No</v>
      </c>
      <c r="K43">
        <v>41414</v>
      </c>
      <c r="L43" t="s">
        <v>115</v>
      </c>
      <c r="M43" t="s">
        <v>108</v>
      </c>
      <c r="N43" t="s">
        <v>87</v>
      </c>
    </row>
    <row r="44" spans="1:14" x14ac:dyDescent="0.25">
      <c r="A44">
        <v>2008</v>
      </c>
      <c r="B44" s="1">
        <v>39813</v>
      </c>
      <c r="C44" t="s">
        <v>13</v>
      </c>
      <c r="D44" t="s">
        <v>94</v>
      </c>
      <c r="F44">
        <v>34</v>
      </c>
      <c r="G44" t="s">
        <v>102</v>
      </c>
      <c r="I44">
        <v>28</v>
      </c>
      <c r="J44" t="str">
        <f>IF(Table1[[#This Row],[winner_rank]]&lt;Table1[[#This Row],[loser_rank]], "Yes", "No")</f>
        <v>No</v>
      </c>
      <c r="K44">
        <v>41127</v>
      </c>
      <c r="L44" t="s">
        <v>116</v>
      </c>
      <c r="M44" t="s">
        <v>108</v>
      </c>
      <c r="N44" t="s">
        <v>87</v>
      </c>
    </row>
    <row r="45" spans="1:14" x14ac:dyDescent="0.25">
      <c r="A45">
        <v>2007</v>
      </c>
      <c r="B45" s="1">
        <v>39447</v>
      </c>
      <c r="C45" t="s">
        <v>40</v>
      </c>
      <c r="D45" t="s">
        <v>82</v>
      </c>
      <c r="F45">
        <v>42</v>
      </c>
      <c r="G45" t="s">
        <v>102</v>
      </c>
      <c r="I45">
        <v>36</v>
      </c>
      <c r="J45" t="str">
        <f>IF(Table1[[#This Row],[winner_rank]]&lt;Table1[[#This Row],[loser_rank]], "Yes", "No")</f>
        <v>No</v>
      </c>
      <c r="K45">
        <v>44009</v>
      </c>
      <c r="L45" t="s">
        <v>117</v>
      </c>
      <c r="M45" t="s">
        <v>108</v>
      </c>
      <c r="N45" t="s">
        <v>87</v>
      </c>
    </row>
    <row r="46" spans="1:14" x14ac:dyDescent="0.25">
      <c r="A46">
        <v>2006</v>
      </c>
      <c r="B46" s="1">
        <v>39074</v>
      </c>
      <c r="C46" t="s">
        <v>35</v>
      </c>
      <c r="D46" t="s">
        <v>23</v>
      </c>
      <c r="F46">
        <v>25</v>
      </c>
      <c r="G46" t="s">
        <v>89</v>
      </c>
      <c r="I46">
        <v>13</v>
      </c>
      <c r="J46" t="str">
        <f>IF(Table1[[#This Row],[winner_rank]]&lt;Table1[[#This Row],[loser_rank]], "Yes", "No")</f>
        <v>No</v>
      </c>
      <c r="K46">
        <v>32412</v>
      </c>
      <c r="L46" t="s">
        <v>118</v>
      </c>
      <c r="M46" t="s">
        <v>108</v>
      </c>
      <c r="N46" t="s">
        <v>87</v>
      </c>
    </row>
    <row r="47" spans="1:14" x14ac:dyDescent="0.25">
      <c r="A47">
        <v>2005</v>
      </c>
      <c r="B47" s="1">
        <v>38709</v>
      </c>
      <c r="C47" t="s">
        <v>25</v>
      </c>
      <c r="D47" t="s">
        <v>119</v>
      </c>
      <c r="F47">
        <v>42</v>
      </c>
      <c r="G47" t="s">
        <v>94</v>
      </c>
      <c r="I47">
        <v>13</v>
      </c>
      <c r="J47" t="str">
        <f>IF(Table1[[#This Row],[winner_rank]]&lt;Table1[[#This Row],[loser_rank]], "Yes", "No")</f>
        <v>No</v>
      </c>
      <c r="K47">
        <v>33505</v>
      </c>
      <c r="L47" t="s">
        <v>120</v>
      </c>
      <c r="N47" t="s">
        <v>87</v>
      </c>
    </row>
    <row r="48" spans="1:14" x14ac:dyDescent="0.25">
      <c r="A48">
        <v>2004</v>
      </c>
      <c r="B48" s="1">
        <v>38344</v>
      </c>
      <c r="C48" t="s">
        <v>29</v>
      </c>
      <c r="D48" t="s">
        <v>121</v>
      </c>
      <c r="F48">
        <v>32</v>
      </c>
      <c r="G48" t="s">
        <v>122</v>
      </c>
      <c r="I48">
        <v>14</v>
      </c>
      <c r="J48" t="str">
        <f>IF(Table1[[#This Row],[winner_rank]]&lt;Table1[[#This Row],[loser_rank]], "Yes", "No")</f>
        <v>No</v>
      </c>
      <c r="K48">
        <v>27902</v>
      </c>
      <c r="L48" t="s">
        <v>123</v>
      </c>
      <c r="M48" t="s">
        <v>124</v>
      </c>
      <c r="N48" t="s">
        <v>87</v>
      </c>
    </row>
    <row r="49" spans="1:14" x14ac:dyDescent="0.25">
      <c r="A49">
        <v>2003</v>
      </c>
      <c r="B49" s="1">
        <v>37978</v>
      </c>
      <c r="C49" t="s">
        <v>19</v>
      </c>
      <c r="D49" t="s">
        <v>125</v>
      </c>
      <c r="E49">
        <v>18</v>
      </c>
      <c r="F49">
        <v>34</v>
      </c>
      <c r="G49" t="s">
        <v>30</v>
      </c>
      <c r="H49">
        <v>19</v>
      </c>
      <c r="I49">
        <v>31</v>
      </c>
      <c r="J49" t="str">
        <f>IF(Table1[[#This Row],[winner_rank]]&lt;Table1[[#This Row],[loser_rank]], "Yes", "No")</f>
        <v>Yes</v>
      </c>
      <c r="K49">
        <v>38028</v>
      </c>
      <c r="L49" t="s">
        <v>126</v>
      </c>
      <c r="M49" t="s">
        <v>124</v>
      </c>
      <c r="N49" t="s">
        <v>87</v>
      </c>
    </row>
    <row r="50" spans="1:14" x14ac:dyDescent="0.25">
      <c r="A50">
        <v>2021</v>
      </c>
      <c r="B50" s="1">
        <v>44547</v>
      </c>
      <c r="C50" t="s">
        <v>25</v>
      </c>
      <c r="D50" t="s">
        <v>106</v>
      </c>
      <c r="F50">
        <v>31</v>
      </c>
      <c r="G50" t="s">
        <v>127</v>
      </c>
      <c r="I50">
        <v>24</v>
      </c>
      <c r="J50" t="str">
        <f>IF(Table1[[#This Row],[winner_rank]]&lt;Table1[[#This Row],[loser_rank]], "Yes", "No")</f>
        <v>No</v>
      </c>
      <c r="K50">
        <v>13596</v>
      </c>
      <c r="L50" t="s">
        <v>128</v>
      </c>
      <c r="N50" t="s">
        <v>129</v>
      </c>
    </row>
    <row r="51" spans="1:14" x14ac:dyDescent="0.25">
      <c r="A51">
        <v>2019</v>
      </c>
      <c r="B51" s="1">
        <v>43819</v>
      </c>
      <c r="C51" t="s">
        <v>25</v>
      </c>
      <c r="D51" t="s">
        <v>130</v>
      </c>
      <c r="F51">
        <v>31</v>
      </c>
      <c r="G51" t="s">
        <v>131</v>
      </c>
      <c r="I51">
        <v>9</v>
      </c>
      <c r="J51" t="str">
        <f>IF(Table1[[#This Row],[winner_rank]]&lt;Table1[[#This Row],[loser_rank]], "Yes", "No")</f>
        <v>No</v>
      </c>
      <c r="K51">
        <v>13547</v>
      </c>
      <c r="L51" t="s">
        <v>132</v>
      </c>
      <c r="M51" t="s">
        <v>133</v>
      </c>
      <c r="N51" t="s">
        <v>129</v>
      </c>
    </row>
    <row r="52" spans="1:14" x14ac:dyDescent="0.25">
      <c r="A52">
        <v>2018</v>
      </c>
      <c r="B52" s="1">
        <v>43455</v>
      </c>
      <c r="C52" t="s">
        <v>25</v>
      </c>
      <c r="D52" t="s">
        <v>134</v>
      </c>
      <c r="F52">
        <v>35</v>
      </c>
      <c r="G52" t="s">
        <v>127</v>
      </c>
      <c r="I52">
        <v>32</v>
      </c>
      <c r="J52" t="str">
        <f>IF(Table1[[#This Row],[winner_rank]]&lt;Table1[[#This Row],[loser_rank]], "Yes", "No")</f>
        <v>No</v>
      </c>
      <c r="K52">
        <v>13510</v>
      </c>
      <c r="L52" t="s">
        <v>135</v>
      </c>
      <c r="M52" t="s">
        <v>133</v>
      </c>
      <c r="N52" t="s">
        <v>129</v>
      </c>
    </row>
    <row r="53" spans="1:14" x14ac:dyDescent="0.25">
      <c r="A53">
        <v>2017</v>
      </c>
      <c r="B53" s="1">
        <v>43091</v>
      </c>
      <c r="C53" t="s">
        <v>25</v>
      </c>
      <c r="D53" t="s">
        <v>136</v>
      </c>
      <c r="F53">
        <v>41</v>
      </c>
      <c r="G53" t="s">
        <v>137</v>
      </c>
      <c r="I53">
        <v>6</v>
      </c>
      <c r="J53" t="str">
        <f>IF(Table1[[#This Row],[winner_rank]]&lt;Table1[[#This Row],[loser_rank]], "Yes", "No")</f>
        <v>No</v>
      </c>
      <c r="K53">
        <v>13585</v>
      </c>
      <c r="L53" t="s">
        <v>138</v>
      </c>
      <c r="N53" t="s">
        <v>129</v>
      </c>
    </row>
    <row r="54" spans="1:14" x14ac:dyDescent="0.25">
      <c r="A54">
        <v>2016</v>
      </c>
      <c r="B54" s="1">
        <v>42727</v>
      </c>
      <c r="C54" t="s">
        <v>25</v>
      </c>
      <c r="D54" t="s">
        <v>139</v>
      </c>
      <c r="F54">
        <v>24</v>
      </c>
      <c r="G54" t="s">
        <v>140</v>
      </c>
      <c r="I54">
        <v>20</v>
      </c>
      <c r="J54" t="str">
        <f>IF(Table1[[#This Row],[winner_rank]]&lt;Table1[[#This Row],[loser_rank]], "Yes", "No")</f>
        <v>No</v>
      </c>
      <c r="K54">
        <v>13422</v>
      </c>
      <c r="L54" t="s">
        <v>141</v>
      </c>
      <c r="M54" t="s">
        <v>142</v>
      </c>
      <c r="N54" t="s">
        <v>129</v>
      </c>
    </row>
    <row r="55" spans="1:14" x14ac:dyDescent="0.25">
      <c r="A55">
        <v>2015</v>
      </c>
      <c r="B55" s="1">
        <v>42362</v>
      </c>
      <c r="C55" t="s">
        <v>29</v>
      </c>
      <c r="D55" t="s">
        <v>143</v>
      </c>
      <c r="F55">
        <v>45</v>
      </c>
      <c r="G55" t="s">
        <v>106</v>
      </c>
      <c r="I55">
        <v>31</v>
      </c>
      <c r="J55" t="str">
        <f>IF(Table1[[#This Row],[winner_rank]]&lt;Table1[[#This Row],[loser_rank]], "Yes", "No")</f>
        <v>No</v>
      </c>
      <c r="K55">
        <v>13123</v>
      </c>
      <c r="L55" t="s">
        <v>144</v>
      </c>
      <c r="M55" t="s">
        <v>142</v>
      </c>
      <c r="N55" t="s">
        <v>129</v>
      </c>
    </row>
    <row r="56" spans="1:14" x14ac:dyDescent="0.25">
      <c r="A56">
        <v>2014</v>
      </c>
      <c r="B56" s="1">
        <v>41997</v>
      </c>
      <c r="C56" t="s">
        <v>13</v>
      </c>
      <c r="D56" t="s">
        <v>145</v>
      </c>
      <c r="F56">
        <v>49</v>
      </c>
      <c r="G56" t="s">
        <v>146</v>
      </c>
      <c r="I56">
        <v>48</v>
      </c>
      <c r="J56" t="str">
        <f>IF(Table1[[#This Row],[winner_rank]]&lt;Table1[[#This Row],[loser_rank]], "Yes", "No")</f>
        <v>No</v>
      </c>
      <c r="K56">
        <v>13667</v>
      </c>
      <c r="L56" t="s">
        <v>147</v>
      </c>
      <c r="M56" t="s">
        <v>142</v>
      </c>
      <c r="N56" t="s">
        <v>129</v>
      </c>
    </row>
    <row r="57" spans="1:14" x14ac:dyDescent="0.25">
      <c r="A57">
        <v>2021</v>
      </c>
      <c r="B57" s="1">
        <v>44553</v>
      </c>
      <c r="C57" t="s">
        <v>29</v>
      </c>
      <c r="D57" t="s">
        <v>148</v>
      </c>
      <c r="F57">
        <v>29</v>
      </c>
      <c r="G57" t="s">
        <v>149</v>
      </c>
      <c r="I57">
        <v>17</v>
      </c>
      <c r="J57" t="str">
        <f>IF(Table1[[#This Row],[winner_rank]]&lt;Table1[[#This Row],[loser_rank]], "Yes", "No")</f>
        <v>No</v>
      </c>
      <c r="K57">
        <v>63669</v>
      </c>
      <c r="L57" t="s">
        <v>150</v>
      </c>
      <c r="M57" t="s">
        <v>151</v>
      </c>
      <c r="N57" t="s">
        <v>152</v>
      </c>
    </row>
    <row r="58" spans="1:14" x14ac:dyDescent="0.25">
      <c r="A58">
        <v>2019</v>
      </c>
      <c r="B58" s="1">
        <v>43822</v>
      </c>
      <c r="C58" t="s">
        <v>40</v>
      </c>
      <c r="D58" t="s">
        <v>148</v>
      </c>
      <c r="F58">
        <v>48</v>
      </c>
      <c r="G58" t="s">
        <v>122</v>
      </c>
      <c r="I58">
        <v>25</v>
      </c>
      <c r="J58" t="str">
        <f>IF(Table1[[#This Row],[winner_rank]]&lt;Table1[[#This Row],[loser_rank]], "Yes", "No")</f>
        <v>No</v>
      </c>
      <c r="K58">
        <v>28987</v>
      </c>
      <c r="L58" t="s">
        <v>153</v>
      </c>
      <c r="M58" t="s">
        <v>154</v>
      </c>
      <c r="N58" t="s">
        <v>152</v>
      </c>
    </row>
    <row r="59" spans="1:14" x14ac:dyDescent="0.25">
      <c r="A59">
        <v>2018</v>
      </c>
      <c r="B59" s="1">
        <v>43454</v>
      </c>
      <c r="C59" t="s">
        <v>29</v>
      </c>
      <c r="D59" t="s">
        <v>122</v>
      </c>
      <c r="F59">
        <v>38</v>
      </c>
      <c r="G59" t="s">
        <v>155</v>
      </c>
      <c r="I59">
        <v>20</v>
      </c>
      <c r="J59" t="str">
        <f>IF(Table1[[#This Row],[winner_rank]]&lt;Table1[[#This Row],[loser_rank]], "Yes", "No")</f>
        <v>No</v>
      </c>
      <c r="K59">
        <v>14135</v>
      </c>
      <c r="L59" t="s">
        <v>156</v>
      </c>
      <c r="M59" t="s">
        <v>157</v>
      </c>
      <c r="N59" t="s">
        <v>152</v>
      </c>
    </row>
    <row r="60" spans="1:14" x14ac:dyDescent="0.25">
      <c r="A60">
        <v>2017</v>
      </c>
      <c r="B60" s="1">
        <v>43090</v>
      </c>
      <c r="C60" t="s">
        <v>29</v>
      </c>
      <c r="D60" t="s">
        <v>158</v>
      </c>
      <c r="F60">
        <v>28</v>
      </c>
      <c r="G60" t="s">
        <v>134</v>
      </c>
      <c r="I60">
        <v>3</v>
      </c>
      <c r="J60" t="str">
        <f>IF(Table1[[#This Row],[winner_rank]]&lt;Table1[[#This Row],[loser_rank]], "Yes", "No")</f>
        <v>No</v>
      </c>
      <c r="K60">
        <v>16363</v>
      </c>
      <c r="L60" t="s">
        <v>159</v>
      </c>
      <c r="M60" t="s">
        <v>157</v>
      </c>
      <c r="N60" t="s">
        <v>152</v>
      </c>
    </row>
    <row r="61" spans="1:14" x14ac:dyDescent="0.25">
      <c r="A61">
        <v>2016</v>
      </c>
      <c r="B61" s="1">
        <v>42730</v>
      </c>
      <c r="C61" t="s">
        <v>40</v>
      </c>
      <c r="D61" t="s">
        <v>88</v>
      </c>
      <c r="F61">
        <v>17</v>
      </c>
      <c r="G61" t="s">
        <v>160</v>
      </c>
      <c r="I61">
        <v>16</v>
      </c>
      <c r="J61" t="str">
        <f>IF(Table1[[#This Row],[winner_rank]]&lt;Table1[[#This Row],[loser_rank]], "Yes", "No")</f>
        <v>No</v>
      </c>
      <c r="K61">
        <v>15717</v>
      </c>
      <c r="L61" t="s">
        <v>161</v>
      </c>
      <c r="N61" t="s">
        <v>152</v>
      </c>
    </row>
    <row r="62" spans="1:14" x14ac:dyDescent="0.25">
      <c r="A62">
        <v>2015</v>
      </c>
      <c r="B62" s="1">
        <v>42364</v>
      </c>
      <c r="C62" t="s">
        <v>35</v>
      </c>
      <c r="D62" t="s">
        <v>122</v>
      </c>
      <c r="F62">
        <v>16</v>
      </c>
      <c r="G62" t="s">
        <v>162</v>
      </c>
      <c r="I62">
        <v>10</v>
      </c>
      <c r="J62" t="str">
        <f>IF(Table1[[#This Row],[winner_rank]]&lt;Table1[[#This Row],[loser_rank]], "Yes", "No")</f>
        <v>No</v>
      </c>
      <c r="K62">
        <v>14652</v>
      </c>
      <c r="L62" t="s">
        <v>163</v>
      </c>
      <c r="N62" t="s">
        <v>152</v>
      </c>
    </row>
    <row r="63" spans="1:14" x14ac:dyDescent="0.25">
      <c r="A63">
        <v>2014</v>
      </c>
      <c r="B63" s="1">
        <v>41999</v>
      </c>
      <c r="C63" t="s">
        <v>25</v>
      </c>
      <c r="D63" t="s">
        <v>164</v>
      </c>
      <c r="F63">
        <v>34</v>
      </c>
      <c r="G63" t="s">
        <v>148</v>
      </c>
      <c r="I63">
        <v>27</v>
      </c>
      <c r="J63" t="str">
        <f>IF(Table1[[#This Row],[winner_rank]]&lt;Table1[[#This Row],[loser_rank]], "Yes", "No")</f>
        <v>No</v>
      </c>
      <c r="K63">
        <v>26675</v>
      </c>
      <c r="L63" t="s">
        <v>165</v>
      </c>
      <c r="M63" t="s">
        <v>166</v>
      </c>
      <c r="N63" t="s">
        <v>152</v>
      </c>
    </row>
    <row r="64" spans="1:14" x14ac:dyDescent="0.25">
      <c r="A64">
        <v>2013</v>
      </c>
      <c r="B64" s="1">
        <v>41631</v>
      </c>
      <c r="C64" t="s">
        <v>40</v>
      </c>
      <c r="D64" t="s">
        <v>167</v>
      </c>
      <c r="F64">
        <v>37</v>
      </c>
      <c r="G64" t="s">
        <v>136</v>
      </c>
      <c r="I64">
        <v>20</v>
      </c>
      <c r="J64" t="str">
        <f>IF(Table1[[#This Row],[winner_rank]]&lt;Table1[[#This Row],[loser_rank]], "Yes", "No")</f>
        <v>No</v>
      </c>
      <c r="K64">
        <v>20053</v>
      </c>
      <c r="L64" t="s">
        <v>168</v>
      </c>
      <c r="M64" t="s">
        <v>169</v>
      </c>
      <c r="N64" t="s">
        <v>152</v>
      </c>
    </row>
    <row r="65" spans="1:14" x14ac:dyDescent="0.25">
      <c r="A65">
        <v>2012</v>
      </c>
      <c r="B65" s="1">
        <v>41264</v>
      </c>
      <c r="C65" t="s">
        <v>25</v>
      </c>
      <c r="D65" t="s">
        <v>148</v>
      </c>
      <c r="F65">
        <v>38</v>
      </c>
      <c r="G65" t="s">
        <v>170</v>
      </c>
      <c r="I65">
        <v>17</v>
      </c>
      <c r="J65" t="str">
        <f>IF(Table1[[#This Row],[winner_rank]]&lt;Table1[[#This Row],[loser_rank]], "Yes", "No")</f>
        <v>No</v>
      </c>
      <c r="K65">
        <v>21759</v>
      </c>
      <c r="L65" t="s">
        <v>171</v>
      </c>
      <c r="M65" t="s">
        <v>169</v>
      </c>
      <c r="N65" t="s">
        <v>152</v>
      </c>
    </row>
    <row r="66" spans="1:14" x14ac:dyDescent="0.25">
      <c r="A66">
        <v>2011</v>
      </c>
      <c r="B66" s="1">
        <v>40897</v>
      </c>
      <c r="C66" t="s">
        <v>19</v>
      </c>
      <c r="D66" t="s">
        <v>122</v>
      </c>
      <c r="F66">
        <v>20</v>
      </c>
      <c r="G66" t="s">
        <v>134</v>
      </c>
      <c r="I66">
        <v>10</v>
      </c>
      <c r="J66" t="str">
        <f>IF(Table1[[#This Row],[winner_rank]]&lt;Table1[[#This Row],[loser_rank]], "Yes", "No")</f>
        <v>No</v>
      </c>
      <c r="K66">
        <v>20072</v>
      </c>
      <c r="L66" t="s">
        <v>172</v>
      </c>
      <c r="M66" t="s">
        <v>169</v>
      </c>
      <c r="N66" t="s">
        <v>152</v>
      </c>
    </row>
    <row r="67" spans="1:14" x14ac:dyDescent="0.25">
      <c r="A67">
        <v>2010</v>
      </c>
      <c r="B67" s="1">
        <v>40533</v>
      </c>
      <c r="C67" t="s">
        <v>19</v>
      </c>
      <c r="D67" t="s">
        <v>173</v>
      </c>
      <c r="F67">
        <v>31</v>
      </c>
      <c r="G67" t="s">
        <v>92</v>
      </c>
      <c r="I67">
        <v>28</v>
      </c>
      <c r="J67" t="str">
        <f>IF(Table1[[#This Row],[winner_rank]]&lt;Table1[[#This Row],[loser_rank]], "Yes", "No")</f>
        <v>No</v>
      </c>
      <c r="K67">
        <v>20017</v>
      </c>
      <c r="L67" t="s">
        <v>174</v>
      </c>
      <c r="M67" t="s">
        <v>169</v>
      </c>
      <c r="N67" t="s">
        <v>152</v>
      </c>
    </row>
    <row r="68" spans="1:14" x14ac:dyDescent="0.25">
      <c r="A68">
        <v>2009</v>
      </c>
      <c r="B68" s="1">
        <v>40166</v>
      </c>
      <c r="C68" t="s">
        <v>35</v>
      </c>
      <c r="D68" t="s">
        <v>175</v>
      </c>
      <c r="F68">
        <v>45</v>
      </c>
      <c r="G68" t="s">
        <v>148</v>
      </c>
      <c r="I68">
        <v>24</v>
      </c>
      <c r="J68" t="str">
        <f>IF(Table1[[#This Row],[winner_rank]]&lt;Table1[[#This Row],[loser_rank]], "Yes", "No")</f>
        <v>No</v>
      </c>
      <c r="K68">
        <v>29763</v>
      </c>
      <c r="L68" t="s">
        <v>176</v>
      </c>
      <c r="M68" t="s">
        <v>169</v>
      </c>
      <c r="N68" t="s">
        <v>152</v>
      </c>
    </row>
    <row r="69" spans="1:14" x14ac:dyDescent="0.25">
      <c r="A69">
        <v>2008</v>
      </c>
      <c r="B69" s="1">
        <v>39802</v>
      </c>
      <c r="C69" t="s">
        <v>35</v>
      </c>
      <c r="D69" t="s">
        <v>155</v>
      </c>
      <c r="F69">
        <v>41</v>
      </c>
      <c r="G69" t="s">
        <v>177</v>
      </c>
      <c r="I69">
        <v>14</v>
      </c>
      <c r="J69" t="str">
        <f>IF(Table1[[#This Row],[winner_rank]]&lt;Table1[[#This Row],[loser_rank]], "Yes", "No")</f>
        <v>No</v>
      </c>
      <c r="K69">
        <v>25205</v>
      </c>
      <c r="L69" t="s">
        <v>178</v>
      </c>
      <c r="M69" t="s">
        <v>179</v>
      </c>
      <c r="N69" t="s">
        <v>152</v>
      </c>
    </row>
    <row r="70" spans="1:14" x14ac:dyDescent="0.25">
      <c r="A70">
        <v>2021</v>
      </c>
      <c r="B70" s="1">
        <v>44558</v>
      </c>
      <c r="C70" t="s">
        <v>19</v>
      </c>
      <c r="D70" t="s">
        <v>94</v>
      </c>
      <c r="E70">
        <v>21</v>
      </c>
      <c r="F70">
        <v>17</v>
      </c>
      <c r="G70" t="s">
        <v>180</v>
      </c>
      <c r="I70">
        <v>13</v>
      </c>
      <c r="J70" t="str">
        <f>IF(Table1[[#This Row],[winner_rank]]&lt;Table1[[#This Row],[loser_rank]], "Yes", "No")</f>
        <v>No</v>
      </c>
      <c r="K70">
        <v>47100</v>
      </c>
      <c r="L70" t="s">
        <v>181</v>
      </c>
      <c r="M70" t="s">
        <v>182</v>
      </c>
      <c r="N70" t="s">
        <v>183</v>
      </c>
    </row>
    <row r="71" spans="1:14" x14ac:dyDescent="0.25">
      <c r="A71">
        <v>2019</v>
      </c>
      <c r="B71" s="1">
        <v>43832</v>
      </c>
      <c r="C71" t="s">
        <v>29</v>
      </c>
      <c r="D71" t="s">
        <v>121</v>
      </c>
      <c r="E71">
        <v>23</v>
      </c>
      <c r="F71">
        <v>38</v>
      </c>
      <c r="G71" t="s">
        <v>184</v>
      </c>
      <c r="I71">
        <v>6</v>
      </c>
      <c r="J71" t="str">
        <f>IF(Table1[[#This Row],[winner_rank]]&lt;Table1[[#This Row],[loser_rank]], "Yes", "No")</f>
        <v>No</v>
      </c>
      <c r="K71">
        <v>27193</v>
      </c>
      <c r="L71" t="s">
        <v>185</v>
      </c>
      <c r="M71" t="s">
        <v>182</v>
      </c>
      <c r="N71" t="s">
        <v>183</v>
      </c>
    </row>
    <row r="72" spans="1:14" x14ac:dyDescent="0.25">
      <c r="A72">
        <v>2018</v>
      </c>
      <c r="B72" s="1">
        <v>43456</v>
      </c>
      <c r="C72" t="s">
        <v>35</v>
      </c>
      <c r="D72" t="s">
        <v>186</v>
      </c>
      <c r="F72">
        <v>37</v>
      </c>
      <c r="G72" t="s">
        <v>177</v>
      </c>
      <c r="I72">
        <v>34</v>
      </c>
      <c r="J72" t="str">
        <f>IF(Table1[[#This Row],[winner_rank]]&lt;Table1[[#This Row],[loser_rank]], "Yes", "No")</f>
        <v>No</v>
      </c>
      <c r="K72">
        <v>25717</v>
      </c>
      <c r="L72" t="s">
        <v>187</v>
      </c>
      <c r="M72" t="s">
        <v>188</v>
      </c>
      <c r="N72" t="s">
        <v>183</v>
      </c>
    </row>
    <row r="73" spans="1:14" x14ac:dyDescent="0.25">
      <c r="A73">
        <v>2017</v>
      </c>
      <c r="B73" s="1">
        <v>43092</v>
      </c>
      <c r="C73" t="s">
        <v>35</v>
      </c>
      <c r="D73" t="s">
        <v>155</v>
      </c>
      <c r="E73">
        <v>23</v>
      </c>
      <c r="F73">
        <v>38</v>
      </c>
      <c r="G73" t="s">
        <v>50</v>
      </c>
      <c r="I73">
        <v>34</v>
      </c>
      <c r="J73" t="str">
        <f>IF(Table1[[#This Row],[winner_rank]]&lt;Table1[[#This Row],[loser_rank]], "Yes", "No")</f>
        <v>No</v>
      </c>
      <c r="K73">
        <v>28623</v>
      </c>
      <c r="L73" t="s">
        <v>189</v>
      </c>
      <c r="N73" t="s">
        <v>183</v>
      </c>
    </row>
    <row r="74" spans="1:14" x14ac:dyDescent="0.25">
      <c r="A74">
        <v>2016</v>
      </c>
      <c r="B74" s="1">
        <v>42733</v>
      </c>
      <c r="C74" t="s">
        <v>29</v>
      </c>
      <c r="D74" t="s">
        <v>155</v>
      </c>
      <c r="E74">
        <v>25</v>
      </c>
      <c r="F74">
        <v>46</v>
      </c>
      <c r="G74" t="s">
        <v>190</v>
      </c>
      <c r="I74">
        <v>39</v>
      </c>
      <c r="J74" t="str">
        <f>IF(Table1[[#This Row],[winner_rank]]&lt;Table1[[#This Row],[loser_rank]], "Yes", "No")</f>
        <v>No</v>
      </c>
      <c r="K74">
        <v>31229</v>
      </c>
      <c r="L74" t="s">
        <v>191</v>
      </c>
      <c r="N74" t="s">
        <v>183</v>
      </c>
    </row>
    <row r="75" spans="1:14" x14ac:dyDescent="0.25">
      <c r="A75">
        <v>2015</v>
      </c>
      <c r="B75" s="1">
        <v>42368</v>
      </c>
      <c r="C75" t="s">
        <v>13</v>
      </c>
      <c r="D75" t="s">
        <v>180</v>
      </c>
      <c r="F75">
        <v>31</v>
      </c>
      <c r="G75" t="s">
        <v>177</v>
      </c>
      <c r="I75">
        <v>10</v>
      </c>
      <c r="J75" t="str">
        <f>IF(Table1[[#This Row],[winner_rank]]&lt;Table1[[#This Row],[loser_rank]], "Yes", "No")</f>
        <v>No</v>
      </c>
      <c r="K75">
        <v>59430</v>
      </c>
      <c r="L75" t="s">
        <v>192</v>
      </c>
      <c r="N75" t="s">
        <v>183</v>
      </c>
    </row>
    <row r="76" spans="1:14" x14ac:dyDescent="0.25">
      <c r="A76">
        <v>2014</v>
      </c>
      <c r="B76" s="1">
        <v>42007</v>
      </c>
      <c r="C76" t="s">
        <v>35</v>
      </c>
      <c r="D76" t="s">
        <v>149</v>
      </c>
      <c r="F76">
        <v>28</v>
      </c>
      <c r="G76" t="s">
        <v>167</v>
      </c>
      <c r="I76">
        <v>20</v>
      </c>
      <c r="J76" t="str">
        <f>IF(Table1[[#This Row],[winner_rank]]&lt;Table1[[#This Row],[loser_rank]], "Yes", "No")</f>
        <v>No</v>
      </c>
      <c r="K76">
        <v>30083</v>
      </c>
      <c r="L76" t="s">
        <v>193</v>
      </c>
      <c r="N76" t="s">
        <v>183</v>
      </c>
    </row>
    <row r="77" spans="1:14" x14ac:dyDescent="0.25">
      <c r="A77">
        <v>2013</v>
      </c>
      <c r="B77" s="1">
        <v>41643</v>
      </c>
      <c r="C77" t="s">
        <v>35</v>
      </c>
      <c r="D77" t="s">
        <v>194</v>
      </c>
      <c r="F77">
        <v>41</v>
      </c>
      <c r="G77" t="s">
        <v>94</v>
      </c>
      <c r="I77">
        <v>24</v>
      </c>
      <c r="J77" t="str">
        <f>IF(Table1[[#This Row],[winner_rank]]&lt;Table1[[#This Row],[loser_rank]], "Yes", "No")</f>
        <v>No</v>
      </c>
      <c r="K77">
        <v>42717</v>
      </c>
      <c r="L77" t="s">
        <v>195</v>
      </c>
      <c r="M77" t="s">
        <v>196</v>
      </c>
      <c r="N77" t="s">
        <v>183</v>
      </c>
    </row>
    <row r="78" spans="1:14" x14ac:dyDescent="0.25">
      <c r="A78">
        <v>2012</v>
      </c>
      <c r="B78" s="1">
        <v>41279</v>
      </c>
      <c r="C78" t="s">
        <v>35</v>
      </c>
      <c r="D78" t="s">
        <v>197</v>
      </c>
      <c r="F78">
        <v>38</v>
      </c>
      <c r="G78" t="s">
        <v>104</v>
      </c>
      <c r="I78">
        <v>17</v>
      </c>
      <c r="J78" t="str">
        <f>IF(Table1[[#This Row],[winner_rank]]&lt;Table1[[#This Row],[loser_rank]], "Yes", "No")</f>
        <v>No</v>
      </c>
      <c r="K78">
        <v>59135</v>
      </c>
      <c r="L78" t="s">
        <v>198</v>
      </c>
      <c r="M78" t="s">
        <v>196</v>
      </c>
      <c r="N78" t="s">
        <v>183</v>
      </c>
    </row>
    <row r="79" spans="1:14" x14ac:dyDescent="0.25">
      <c r="A79">
        <v>2011</v>
      </c>
      <c r="B79" s="1">
        <v>40915</v>
      </c>
      <c r="C79" t="s">
        <v>35</v>
      </c>
      <c r="D79" t="s">
        <v>113</v>
      </c>
      <c r="F79">
        <v>28</v>
      </c>
      <c r="G79" t="s">
        <v>104</v>
      </c>
      <c r="I79">
        <v>6</v>
      </c>
      <c r="J79" t="str">
        <f>IF(Table1[[#This Row],[winner_rank]]&lt;Table1[[#This Row],[loser_rank]], "Yes", "No")</f>
        <v>No</v>
      </c>
      <c r="K79">
        <v>29726</v>
      </c>
      <c r="L79" t="s">
        <v>199</v>
      </c>
      <c r="M79" t="s">
        <v>196</v>
      </c>
      <c r="N79" t="s">
        <v>183</v>
      </c>
    </row>
    <row r="80" spans="1:14" x14ac:dyDescent="0.25">
      <c r="A80">
        <v>2010</v>
      </c>
      <c r="B80" s="1">
        <v>40551</v>
      </c>
      <c r="C80" t="s">
        <v>35</v>
      </c>
      <c r="D80" t="s">
        <v>104</v>
      </c>
      <c r="F80">
        <v>27</v>
      </c>
      <c r="G80" t="s">
        <v>200</v>
      </c>
      <c r="I80">
        <v>10</v>
      </c>
      <c r="J80" t="str">
        <f>IF(Table1[[#This Row],[winner_rank]]&lt;Table1[[#This Row],[loser_rank]], "Yes", "No")</f>
        <v>No</v>
      </c>
      <c r="K80">
        <v>41207</v>
      </c>
      <c r="L80" t="s">
        <v>201</v>
      </c>
      <c r="M80" t="s">
        <v>196</v>
      </c>
      <c r="N80" t="s">
        <v>183</v>
      </c>
    </row>
    <row r="81" spans="1:14" x14ac:dyDescent="0.25">
      <c r="A81">
        <v>2009</v>
      </c>
      <c r="B81" s="1">
        <v>40180</v>
      </c>
      <c r="C81" t="s">
        <v>35</v>
      </c>
      <c r="D81" t="s">
        <v>162</v>
      </c>
      <c r="F81">
        <v>20</v>
      </c>
      <c r="G81" t="s">
        <v>190</v>
      </c>
      <c r="I81">
        <v>7</v>
      </c>
      <c r="J81" t="str">
        <f>IF(Table1[[#This Row],[winner_rank]]&lt;Table1[[#This Row],[loser_rank]], "Yes", "No")</f>
        <v>No</v>
      </c>
      <c r="K81">
        <v>45254</v>
      </c>
      <c r="L81" t="s">
        <v>202</v>
      </c>
      <c r="M81" t="s">
        <v>203</v>
      </c>
      <c r="N81" t="s">
        <v>183</v>
      </c>
    </row>
    <row r="82" spans="1:14" x14ac:dyDescent="0.25">
      <c r="A82">
        <v>2008</v>
      </c>
      <c r="B82" s="1">
        <v>39811</v>
      </c>
      <c r="C82" t="s">
        <v>40</v>
      </c>
      <c r="D82" t="s">
        <v>175</v>
      </c>
      <c r="F82">
        <v>29</v>
      </c>
      <c r="G82" t="s">
        <v>164</v>
      </c>
      <c r="I82">
        <v>23</v>
      </c>
      <c r="J82" t="str">
        <f>IF(Table1[[#This Row],[winner_rank]]&lt;Table1[[#This Row],[loser_rank]], "Yes", "No")</f>
        <v>No</v>
      </c>
      <c r="K82">
        <v>38582</v>
      </c>
      <c r="L82" t="s">
        <v>204</v>
      </c>
      <c r="M82" t="s">
        <v>203</v>
      </c>
      <c r="N82" t="s">
        <v>183</v>
      </c>
    </row>
    <row r="83" spans="1:14" x14ac:dyDescent="0.25">
      <c r="A83">
        <v>2007</v>
      </c>
      <c r="B83" s="1">
        <v>39438</v>
      </c>
      <c r="C83" t="s">
        <v>35</v>
      </c>
      <c r="D83" t="s">
        <v>121</v>
      </c>
      <c r="E83">
        <v>20</v>
      </c>
      <c r="F83">
        <v>31</v>
      </c>
      <c r="G83" t="s">
        <v>92</v>
      </c>
      <c r="I83">
        <v>21</v>
      </c>
      <c r="J83" t="str">
        <f>IF(Table1[[#This Row],[winner_rank]]&lt;Table1[[#This Row],[loser_rank]], "Yes", "No")</f>
        <v>No</v>
      </c>
      <c r="K83">
        <v>35258</v>
      </c>
      <c r="L83" t="s">
        <v>205</v>
      </c>
      <c r="M83" t="s">
        <v>203</v>
      </c>
      <c r="N83" t="s">
        <v>183</v>
      </c>
    </row>
    <row r="84" spans="1:14" x14ac:dyDescent="0.25">
      <c r="A84">
        <v>2006</v>
      </c>
      <c r="B84" s="1">
        <v>39074</v>
      </c>
      <c r="C84" t="s">
        <v>35</v>
      </c>
      <c r="D84" t="s">
        <v>155</v>
      </c>
      <c r="F84">
        <v>24</v>
      </c>
      <c r="G84" t="s">
        <v>167</v>
      </c>
      <c r="I84">
        <v>7</v>
      </c>
      <c r="J84" t="str">
        <f>IF(Table1[[#This Row],[winner_rank]]&lt;Table1[[#This Row],[loser_rank]], "Yes", "No")</f>
        <v>No</v>
      </c>
      <c r="K84">
        <v>32023</v>
      </c>
      <c r="L84" t="s">
        <v>206</v>
      </c>
      <c r="M84" t="s">
        <v>203</v>
      </c>
      <c r="N84" t="s">
        <v>183</v>
      </c>
    </row>
    <row r="85" spans="1:14" x14ac:dyDescent="0.25">
      <c r="A85">
        <v>2021</v>
      </c>
      <c r="B85" s="1">
        <v>44548</v>
      </c>
      <c r="C85" t="s">
        <v>35</v>
      </c>
      <c r="D85" t="s">
        <v>145</v>
      </c>
      <c r="F85">
        <v>59</v>
      </c>
      <c r="G85" t="s">
        <v>207</v>
      </c>
      <c r="I85">
        <v>38</v>
      </c>
      <c r="J85" t="str">
        <f>IF(Table1[[#This Row],[winner_rank]]&lt;Table1[[#This Row],[loser_rank]], "Yes", "No")</f>
        <v>No</v>
      </c>
      <c r="K85">
        <v>15429</v>
      </c>
      <c r="L85" t="s">
        <v>208</v>
      </c>
      <c r="M85" t="s">
        <v>209</v>
      </c>
      <c r="N85" t="s">
        <v>210</v>
      </c>
    </row>
    <row r="86" spans="1:14" x14ac:dyDescent="0.25">
      <c r="A86">
        <v>2020</v>
      </c>
      <c r="B86" s="1">
        <v>44187</v>
      </c>
      <c r="C86" t="s">
        <v>19</v>
      </c>
      <c r="D86" t="s">
        <v>111</v>
      </c>
      <c r="E86">
        <v>13</v>
      </c>
      <c r="F86">
        <v>49</v>
      </c>
      <c r="G86" t="s">
        <v>148</v>
      </c>
      <c r="I86">
        <v>23</v>
      </c>
      <c r="J86" t="str">
        <f>IF(Table1[[#This Row],[winner_rank]]&lt;Table1[[#This Row],[loser_rank]], "Yes", "No")</f>
        <v>No</v>
      </c>
      <c r="K86">
        <v>6000</v>
      </c>
      <c r="L86" t="s">
        <v>211</v>
      </c>
      <c r="M86" t="s">
        <v>209</v>
      </c>
      <c r="N86" t="s">
        <v>210</v>
      </c>
    </row>
    <row r="87" spans="1:14" x14ac:dyDescent="0.25">
      <c r="A87">
        <v>2019</v>
      </c>
      <c r="B87" s="1">
        <v>43820</v>
      </c>
      <c r="C87" t="s">
        <v>35</v>
      </c>
      <c r="D87" t="s">
        <v>212</v>
      </c>
      <c r="F87">
        <v>52</v>
      </c>
      <c r="G87" t="s">
        <v>113</v>
      </c>
      <c r="I87">
        <v>28</v>
      </c>
      <c r="J87" t="str">
        <f>IF(Table1[[#This Row],[winner_rank]]&lt;Table1[[#This Row],[loser_rank]], "Yes", "No")</f>
        <v>No</v>
      </c>
      <c r="K87">
        <v>23187</v>
      </c>
      <c r="L87" t="s">
        <v>213</v>
      </c>
      <c r="M87" t="s">
        <v>214</v>
      </c>
      <c r="N87" t="s">
        <v>210</v>
      </c>
    </row>
    <row r="88" spans="1:14" x14ac:dyDescent="0.25">
      <c r="A88">
        <v>2018</v>
      </c>
      <c r="B88" s="1">
        <v>43452</v>
      </c>
      <c r="C88" t="s">
        <v>19</v>
      </c>
      <c r="D88" t="s">
        <v>137</v>
      </c>
      <c r="F88">
        <v>37</v>
      </c>
      <c r="G88" t="s">
        <v>215</v>
      </c>
      <c r="I88">
        <v>13</v>
      </c>
      <c r="J88" t="str">
        <f>IF(Table1[[#This Row],[winner_rank]]&lt;Table1[[#This Row],[loser_rank]], "Yes", "No")</f>
        <v>No</v>
      </c>
      <c r="K88">
        <v>22614</v>
      </c>
      <c r="L88" t="s">
        <v>216</v>
      </c>
      <c r="M88" t="s">
        <v>214</v>
      </c>
      <c r="N88" t="s">
        <v>210</v>
      </c>
    </row>
    <row r="89" spans="1:14" x14ac:dyDescent="0.25">
      <c r="A89">
        <v>2017</v>
      </c>
      <c r="B89" s="1">
        <v>43088</v>
      </c>
      <c r="C89" t="s">
        <v>19</v>
      </c>
      <c r="D89" t="s">
        <v>212</v>
      </c>
      <c r="F89">
        <v>50</v>
      </c>
      <c r="G89" t="s">
        <v>217</v>
      </c>
      <c r="I89">
        <v>3</v>
      </c>
      <c r="J89" t="str">
        <f>IF(Table1[[#This Row],[winner_rank]]&lt;Table1[[#This Row],[loser_rank]], "Yes", "No")</f>
        <v>No</v>
      </c>
      <c r="K89">
        <v>25912</v>
      </c>
      <c r="L89" t="s">
        <v>218</v>
      </c>
      <c r="M89" t="s">
        <v>219</v>
      </c>
      <c r="N89" t="s">
        <v>210</v>
      </c>
    </row>
    <row r="90" spans="1:14" x14ac:dyDescent="0.25">
      <c r="A90">
        <v>2016</v>
      </c>
      <c r="B90" s="1">
        <v>42724</v>
      </c>
      <c r="C90" t="s">
        <v>19</v>
      </c>
      <c r="D90" t="s">
        <v>145</v>
      </c>
      <c r="F90">
        <v>51</v>
      </c>
      <c r="G90" t="s">
        <v>177</v>
      </c>
      <c r="I90">
        <v>31</v>
      </c>
      <c r="J90" t="str">
        <f>IF(Table1[[#This Row],[winner_rank]]&lt;Table1[[#This Row],[loser_rank]], "Yes", "No")</f>
        <v>No</v>
      </c>
      <c r="K90">
        <v>24726</v>
      </c>
      <c r="L90" t="s">
        <v>220</v>
      </c>
      <c r="N90" t="s">
        <v>210</v>
      </c>
    </row>
    <row r="91" spans="1:14" x14ac:dyDescent="0.25">
      <c r="A91">
        <v>2015</v>
      </c>
      <c r="B91" s="1">
        <v>42360</v>
      </c>
      <c r="C91" t="s">
        <v>19</v>
      </c>
      <c r="D91" t="s">
        <v>127</v>
      </c>
      <c r="F91">
        <v>32</v>
      </c>
      <c r="G91" t="s">
        <v>158</v>
      </c>
      <c r="H91">
        <v>24</v>
      </c>
      <c r="I91">
        <v>17</v>
      </c>
      <c r="J91" t="str">
        <f>IF(Table1[[#This Row],[winner_rank]]&lt;Table1[[#This Row],[loser_rank]], "Yes", "No")</f>
        <v>Yes</v>
      </c>
      <c r="K91">
        <v>25908</v>
      </c>
      <c r="L91" t="s">
        <v>221</v>
      </c>
      <c r="M91" t="s">
        <v>222</v>
      </c>
      <c r="N91" t="s">
        <v>210</v>
      </c>
    </row>
    <row r="92" spans="1:14" x14ac:dyDescent="0.25">
      <c r="A92">
        <v>2014</v>
      </c>
      <c r="B92" s="1">
        <v>41996</v>
      </c>
      <c r="C92" t="s">
        <v>19</v>
      </c>
      <c r="D92" t="s">
        <v>122</v>
      </c>
      <c r="F92">
        <v>52</v>
      </c>
      <c r="G92" t="s">
        <v>215</v>
      </c>
      <c r="I92">
        <v>23</v>
      </c>
      <c r="J92" t="str">
        <f>IF(Table1[[#This Row],[winner_rank]]&lt;Table1[[#This Row],[loser_rank]], "Yes", "No")</f>
        <v>No</v>
      </c>
      <c r="K92">
        <v>29419</v>
      </c>
      <c r="L92" t="s">
        <v>223</v>
      </c>
      <c r="N92" t="s">
        <v>210</v>
      </c>
    </row>
    <row r="93" spans="1:14" x14ac:dyDescent="0.25">
      <c r="A93">
        <v>2021</v>
      </c>
      <c r="B93" s="1">
        <v>44558</v>
      </c>
      <c r="C93" t="s">
        <v>19</v>
      </c>
      <c r="D93" t="s">
        <v>224</v>
      </c>
      <c r="F93">
        <v>18</v>
      </c>
      <c r="G93" t="s">
        <v>225</v>
      </c>
      <c r="I93">
        <v>6</v>
      </c>
      <c r="J93" t="str">
        <f>IF(Table1[[#This Row],[winner_rank]]&lt;Table1[[#This Row],[loser_rank]], "Yes", "No")</f>
        <v>No</v>
      </c>
      <c r="K93">
        <v>21220</v>
      </c>
      <c r="L93" t="s">
        <v>226</v>
      </c>
      <c r="M93" t="s">
        <v>227</v>
      </c>
      <c r="N93" t="s">
        <v>228</v>
      </c>
    </row>
    <row r="94" spans="1:14" x14ac:dyDescent="0.25">
      <c r="A94">
        <v>2019</v>
      </c>
      <c r="B94" s="1">
        <v>43826</v>
      </c>
      <c r="C94" t="s">
        <v>25</v>
      </c>
      <c r="D94" t="s">
        <v>102</v>
      </c>
      <c r="E94">
        <v>24</v>
      </c>
      <c r="F94">
        <v>31</v>
      </c>
      <c r="G94" t="s">
        <v>26</v>
      </c>
      <c r="I94">
        <v>21</v>
      </c>
      <c r="J94" t="str">
        <f>IF(Table1[[#This Row],[winner_rank]]&lt;Table1[[#This Row],[loser_rank]], "Yes", "No")</f>
        <v>No</v>
      </c>
      <c r="K94">
        <v>34105</v>
      </c>
      <c r="L94" t="s">
        <v>229</v>
      </c>
      <c r="M94" t="s">
        <v>230</v>
      </c>
      <c r="N94" t="s">
        <v>228</v>
      </c>
    </row>
    <row r="95" spans="1:14" x14ac:dyDescent="0.25">
      <c r="A95">
        <v>2018</v>
      </c>
      <c r="B95" s="1">
        <v>43460</v>
      </c>
      <c r="C95" t="s">
        <v>13</v>
      </c>
      <c r="D95" t="s">
        <v>30</v>
      </c>
      <c r="F95">
        <v>10</v>
      </c>
      <c r="G95" t="s">
        <v>82</v>
      </c>
      <c r="I95">
        <v>7</v>
      </c>
      <c r="J95" t="str">
        <f>IF(Table1[[#This Row],[winner_rank]]&lt;Table1[[#This Row],[loser_rank]], "Yes", "No")</f>
        <v>No</v>
      </c>
      <c r="K95">
        <v>33121</v>
      </c>
      <c r="L95" t="s">
        <v>231</v>
      </c>
      <c r="M95" t="s">
        <v>230</v>
      </c>
      <c r="N95" t="s">
        <v>228</v>
      </c>
    </row>
    <row r="96" spans="1:14" x14ac:dyDescent="0.25">
      <c r="A96">
        <v>2017</v>
      </c>
      <c r="B96" s="1">
        <v>43095</v>
      </c>
      <c r="C96" t="s">
        <v>19</v>
      </c>
      <c r="D96" t="s">
        <v>38</v>
      </c>
      <c r="F96">
        <v>35</v>
      </c>
      <c r="G96" t="s">
        <v>37</v>
      </c>
      <c r="I96">
        <v>17</v>
      </c>
      <c r="J96" t="str">
        <f>IF(Table1[[#This Row],[winner_rank]]&lt;Table1[[#This Row],[loser_rank]], "Yes", "No")</f>
        <v>No</v>
      </c>
      <c r="K96">
        <v>32859</v>
      </c>
      <c r="L96" t="s">
        <v>232</v>
      </c>
      <c r="N96" t="s">
        <v>228</v>
      </c>
    </row>
    <row r="97" spans="1:14" x14ac:dyDescent="0.25">
      <c r="A97">
        <v>2016</v>
      </c>
      <c r="B97" s="1">
        <v>42731</v>
      </c>
      <c r="C97" t="s">
        <v>19</v>
      </c>
      <c r="D97" t="s">
        <v>45</v>
      </c>
      <c r="F97">
        <v>31</v>
      </c>
      <c r="G97" t="s">
        <v>125</v>
      </c>
      <c r="I97">
        <v>12</v>
      </c>
      <c r="J97" t="str">
        <f>IF(Table1[[#This Row],[winner_rank]]&lt;Table1[[#This Row],[loser_rank]], "Yes", "No")</f>
        <v>No</v>
      </c>
      <c r="K97">
        <v>33328</v>
      </c>
      <c r="L97" t="s">
        <v>233</v>
      </c>
      <c r="M97" t="s">
        <v>234</v>
      </c>
      <c r="N97" t="s">
        <v>228</v>
      </c>
    </row>
    <row r="98" spans="1:14" x14ac:dyDescent="0.25">
      <c r="A98">
        <v>2015</v>
      </c>
      <c r="B98" s="1">
        <v>42371</v>
      </c>
      <c r="C98" t="s">
        <v>35</v>
      </c>
      <c r="D98" t="s">
        <v>225</v>
      </c>
      <c r="F98">
        <v>43</v>
      </c>
      <c r="G98" t="s">
        <v>235</v>
      </c>
      <c r="I98">
        <v>42</v>
      </c>
      <c r="J98" t="str">
        <f>IF(Table1[[#This Row],[winner_rank]]&lt;Table1[[#This Row],[loser_rank]], "Yes", "No")</f>
        <v>No</v>
      </c>
      <c r="K98">
        <v>39321</v>
      </c>
      <c r="L98" t="s">
        <v>236</v>
      </c>
      <c r="M98" t="s">
        <v>234</v>
      </c>
      <c r="N98" t="s">
        <v>228</v>
      </c>
    </row>
    <row r="99" spans="1:14" x14ac:dyDescent="0.25">
      <c r="A99">
        <v>2014</v>
      </c>
      <c r="B99" s="1">
        <v>42006</v>
      </c>
      <c r="C99" t="s">
        <v>25</v>
      </c>
      <c r="D99" t="s">
        <v>33</v>
      </c>
      <c r="F99">
        <v>30</v>
      </c>
      <c r="G99" t="s">
        <v>46</v>
      </c>
      <c r="I99">
        <v>22</v>
      </c>
      <c r="J99" t="str">
        <f>IF(Table1[[#This Row],[winner_rank]]&lt;Table1[[#This Row],[loser_rank]], "Yes", "No")</f>
        <v>No</v>
      </c>
      <c r="K99">
        <v>35409</v>
      </c>
      <c r="L99" t="s">
        <v>237</v>
      </c>
      <c r="N99" t="s">
        <v>228</v>
      </c>
    </row>
    <row r="100" spans="1:14" x14ac:dyDescent="0.25">
      <c r="A100">
        <v>2013</v>
      </c>
      <c r="B100" s="1">
        <v>41636</v>
      </c>
      <c r="C100" t="s">
        <v>35</v>
      </c>
      <c r="D100" t="s">
        <v>38</v>
      </c>
      <c r="F100">
        <v>31</v>
      </c>
      <c r="G100" t="s">
        <v>62</v>
      </c>
      <c r="I100">
        <v>14</v>
      </c>
      <c r="J100" t="str">
        <f>IF(Table1[[#This Row],[winner_rank]]&lt;Table1[[#This Row],[loser_rank]], "Yes", "No")</f>
        <v>No</v>
      </c>
      <c r="K100">
        <v>53284</v>
      </c>
      <c r="L100" t="s">
        <v>238</v>
      </c>
      <c r="M100" t="s">
        <v>239</v>
      </c>
      <c r="N100" t="s">
        <v>228</v>
      </c>
    </row>
    <row r="101" spans="1:14" x14ac:dyDescent="0.25">
      <c r="A101">
        <v>2012</v>
      </c>
      <c r="B101" s="1">
        <v>41272</v>
      </c>
      <c r="C101" t="s">
        <v>35</v>
      </c>
      <c r="D101" t="s">
        <v>51</v>
      </c>
      <c r="F101">
        <v>17</v>
      </c>
      <c r="G101" t="s">
        <v>30</v>
      </c>
      <c r="I101">
        <v>16</v>
      </c>
      <c r="J101" t="str">
        <f>IF(Table1[[#This Row],[winner_rank]]&lt;Table1[[#This Row],[loser_rank]], "Yes", "No")</f>
        <v>No</v>
      </c>
      <c r="K101">
        <v>44617</v>
      </c>
      <c r="L101" t="s">
        <v>240</v>
      </c>
      <c r="M101" t="s">
        <v>239</v>
      </c>
      <c r="N101" t="s">
        <v>228</v>
      </c>
    </row>
    <row r="102" spans="1:14" x14ac:dyDescent="0.25">
      <c r="A102">
        <v>2011</v>
      </c>
      <c r="B102" s="1">
        <v>40907</v>
      </c>
      <c r="C102" t="s">
        <v>25</v>
      </c>
      <c r="D102" t="s">
        <v>14</v>
      </c>
      <c r="E102">
        <v>19</v>
      </c>
      <c r="F102">
        <v>31</v>
      </c>
      <c r="G102" t="s">
        <v>59</v>
      </c>
      <c r="I102">
        <v>14</v>
      </c>
      <c r="J102" t="str">
        <f>IF(Table1[[#This Row],[winner_rank]]&lt;Table1[[#This Row],[loser_rank]], "Yes", "No")</f>
        <v>No</v>
      </c>
      <c r="K102">
        <v>54247</v>
      </c>
      <c r="L102" t="s">
        <v>241</v>
      </c>
      <c r="M102" t="s">
        <v>242</v>
      </c>
      <c r="N102" t="s">
        <v>228</v>
      </c>
    </row>
    <row r="103" spans="1:14" x14ac:dyDescent="0.25">
      <c r="A103">
        <v>2010</v>
      </c>
      <c r="B103" s="1">
        <v>40540</v>
      </c>
      <c r="C103" t="s">
        <v>19</v>
      </c>
      <c r="D103" t="s">
        <v>59</v>
      </c>
      <c r="F103">
        <v>27</v>
      </c>
      <c r="G103" t="s">
        <v>53</v>
      </c>
      <c r="H103">
        <v>14</v>
      </c>
      <c r="I103">
        <v>24</v>
      </c>
      <c r="J103" t="str">
        <f>IF(Table1[[#This Row],[winner_rank]]&lt;Table1[[#This Row],[loser_rank]], "Yes", "No")</f>
        <v>Yes</v>
      </c>
      <c r="K103">
        <v>53453</v>
      </c>
      <c r="L103" t="s">
        <v>243</v>
      </c>
      <c r="M103" t="s">
        <v>242</v>
      </c>
      <c r="N103" t="s">
        <v>228</v>
      </c>
    </row>
    <row r="104" spans="1:14" x14ac:dyDescent="0.25">
      <c r="A104">
        <v>2009</v>
      </c>
      <c r="B104" s="1">
        <v>40178</v>
      </c>
      <c r="C104" t="s">
        <v>29</v>
      </c>
      <c r="D104" t="s">
        <v>27</v>
      </c>
      <c r="F104">
        <v>14</v>
      </c>
      <c r="G104" t="s">
        <v>224</v>
      </c>
      <c r="I104">
        <v>13</v>
      </c>
      <c r="J104" t="str">
        <f>IF(Table1[[#This Row],[winner_rank]]&lt;Table1[[#This Row],[loser_rank]], "Yes", "No")</f>
        <v>No</v>
      </c>
      <c r="K104">
        <v>45090</v>
      </c>
      <c r="L104" t="s">
        <v>244</v>
      </c>
      <c r="M104" t="s">
        <v>242</v>
      </c>
      <c r="N104" t="s">
        <v>228</v>
      </c>
    </row>
    <row r="105" spans="1:14" x14ac:dyDescent="0.25">
      <c r="A105">
        <v>2008</v>
      </c>
      <c r="B105" s="1">
        <v>39813</v>
      </c>
      <c r="C105" t="s">
        <v>13</v>
      </c>
      <c r="D105" t="s">
        <v>119</v>
      </c>
      <c r="F105">
        <v>42</v>
      </c>
      <c r="G105" t="s">
        <v>224</v>
      </c>
      <c r="I105">
        <v>21</v>
      </c>
      <c r="J105" t="str">
        <f>IF(Table1[[#This Row],[winner_rank]]&lt;Table1[[#This Row],[loser_rank]], "Yes", "No")</f>
        <v>No</v>
      </c>
      <c r="K105">
        <v>49103</v>
      </c>
      <c r="L105" t="s">
        <v>245</v>
      </c>
      <c r="M105" t="s">
        <v>242</v>
      </c>
      <c r="N105" t="s">
        <v>228</v>
      </c>
    </row>
    <row r="106" spans="1:14" x14ac:dyDescent="0.25">
      <c r="A106">
        <v>2007</v>
      </c>
      <c r="B106" s="1">
        <v>39447</v>
      </c>
      <c r="C106" t="s">
        <v>40</v>
      </c>
      <c r="D106" t="s">
        <v>33</v>
      </c>
      <c r="F106">
        <v>49</v>
      </c>
      <c r="G106" t="s">
        <v>246</v>
      </c>
      <c r="I106">
        <v>33</v>
      </c>
      <c r="J106" t="str">
        <f>IF(Table1[[#This Row],[winner_rank]]&lt;Table1[[#This Row],[loser_rank]], "Yes", "No")</f>
        <v>No</v>
      </c>
      <c r="K106">
        <v>48892</v>
      </c>
      <c r="L106" t="s">
        <v>247</v>
      </c>
      <c r="M106" t="s">
        <v>242</v>
      </c>
      <c r="N106" t="s">
        <v>228</v>
      </c>
    </row>
    <row r="107" spans="1:14" x14ac:dyDescent="0.25">
      <c r="A107">
        <v>2006</v>
      </c>
      <c r="B107" s="1">
        <v>39080</v>
      </c>
      <c r="C107" t="s">
        <v>25</v>
      </c>
      <c r="D107" t="s">
        <v>50</v>
      </c>
      <c r="F107">
        <v>44</v>
      </c>
      <c r="G107" t="s">
        <v>224</v>
      </c>
      <c r="I107">
        <v>41</v>
      </c>
      <c r="J107" t="str">
        <f>IF(Table1[[#This Row],[winner_rank]]&lt;Table1[[#This Row],[loser_rank]], "Yes", "No")</f>
        <v>No</v>
      </c>
      <c r="K107">
        <v>48391</v>
      </c>
      <c r="L107" t="s">
        <v>248</v>
      </c>
      <c r="M107" t="s">
        <v>242</v>
      </c>
      <c r="N107" t="s">
        <v>228</v>
      </c>
    </row>
    <row r="108" spans="1:14" x14ac:dyDescent="0.25">
      <c r="A108">
        <v>2005</v>
      </c>
      <c r="B108" s="1">
        <v>38713</v>
      </c>
      <c r="C108" t="s">
        <v>19</v>
      </c>
      <c r="D108" t="s">
        <v>235</v>
      </c>
      <c r="F108">
        <v>45</v>
      </c>
      <c r="G108" t="s">
        <v>175</v>
      </c>
      <c r="I108">
        <v>40</v>
      </c>
      <c r="J108" t="str">
        <f>IF(Table1[[#This Row],[winner_rank]]&lt;Table1[[#This Row],[loser_rank]], "Yes", "No")</f>
        <v>No</v>
      </c>
      <c r="K108">
        <v>43536</v>
      </c>
      <c r="L108" t="s">
        <v>249</v>
      </c>
      <c r="M108" t="s">
        <v>242</v>
      </c>
      <c r="N108" t="s">
        <v>228</v>
      </c>
    </row>
    <row r="109" spans="1:14" x14ac:dyDescent="0.25">
      <c r="A109">
        <v>2004</v>
      </c>
      <c r="B109" s="1">
        <v>38349</v>
      </c>
      <c r="C109" t="s">
        <v>19</v>
      </c>
      <c r="D109" t="s">
        <v>43</v>
      </c>
      <c r="F109">
        <v>38</v>
      </c>
      <c r="G109" t="s">
        <v>250</v>
      </c>
      <c r="I109">
        <v>21</v>
      </c>
      <c r="J109" t="str">
        <f>IF(Table1[[#This Row],[winner_rank]]&lt;Table1[[#This Row],[loser_rank]], "Yes", "No")</f>
        <v>No</v>
      </c>
      <c r="K109">
        <v>45917</v>
      </c>
      <c r="L109" t="s">
        <v>251</v>
      </c>
      <c r="M109" t="s">
        <v>242</v>
      </c>
      <c r="N109" t="s">
        <v>228</v>
      </c>
    </row>
    <row r="110" spans="1:14" x14ac:dyDescent="0.25">
      <c r="A110">
        <v>2003</v>
      </c>
      <c r="B110" s="1">
        <v>37981</v>
      </c>
      <c r="C110" t="s">
        <v>25</v>
      </c>
      <c r="D110" t="s">
        <v>82</v>
      </c>
      <c r="F110">
        <v>52</v>
      </c>
      <c r="G110" t="s">
        <v>252</v>
      </c>
      <c r="I110">
        <v>49</v>
      </c>
      <c r="J110" t="str">
        <f>IF(Table1[[#This Row],[winner_rank]]&lt;Table1[[#This Row],[loser_rank]], "Yes", "No")</f>
        <v>No</v>
      </c>
      <c r="K110">
        <v>42364</v>
      </c>
      <c r="L110" t="s">
        <v>253</v>
      </c>
      <c r="M110" t="s">
        <v>242</v>
      </c>
      <c r="N110" t="s">
        <v>228</v>
      </c>
    </row>
    <row r="111" spans="1:14" x14ac:dyDescent="0.25">
      <c r="A111">
        <v>2002</v>
      </c>
      <c r="B111" s="1">
        <v>37616</v>
      </c>
      <c r="C111" t="s">
        <v>29</v>
      </c>
      <c r="D111" t="s">
        <v>104</v>
      </c>
      <c r="E111">
        <v>24</v>
      </c>
      <c r="F111">
        <v>38</v>
      </c>
      <c r="G111" t="s">
        <v>43</v>
      </c>
      <c r="I111">
        <v>13</v>
      </c>
      <c r="J111" t="str">
        <f>IF(Table1[[#This Row],[winner_rank]]&lt;Table1[[#This Row],[loser_rank]], "Yes", "No")</f>
        <v>No</v>
      </c>
      <c r="K111">
        <v>40533</v>
      </c>
      <c r="L111" t="s">
        <v>254</v>
      </c>
      <c r="M111" t="s">
        <v>242</v>
      </c>
      <c r="N111" t="s">
        <v>228</v>
      </c>
    </row>
    <row r="112" spans="1:14" x14ac:dyDescent="0.25">
      <c r="A112">
        <v>2001</v>
      </c>
      <c r="B112" s="1">
        <v>37254</v>
      </c>
      <c r="C112" t="s">
        <v>35</v>
      </c>
      <c r="D112" t="s">
        <v>255</v>
      </c>
      <c r="E112">
        <v>18</v>
      </c>
      <c r="F112">
        <v>26</v>
      </c>
      <c r="G112" t="s">
        <v>38</v>
      </c>
      <c r="I112">
        <v>3</v>
      </c>
      <c r="J112" t="str">
        <f>IF(Table1[[#This Row],[winner_rank]]&lt;Table1[[#This Row],[loser_rank]], "Yes", "No")</f>
        <v>No</v>
      </c>
      <c r="K112">
        <v>40028</v>
      </c>
      <c r="L112" t="s">
        <v>256</v>
      </c>
      <c r="M112" t="s">
        <v>242</v>
      </c>
      <c r="N112" t="s">
        <v>228</v>
      </c>
    </row>
    <row r="113" spans="1:14" x14ac:dyDescent="0.25">
      <c r="A113">
        <v>2000</v>
      </c>
      <c r="B113" s="1">
        <v>36888</v>
      </c>
      <c r="C113" t="s">
        <v>29</v>
      </c>
      <c r="D113" t="s">
        <v>27</v>
      </c>
      <c r="F113">
        <v>37</v>
      </c>
      <c r="G113" t="s">
        <v>104</v>
      </c>
      <c r="I113">
        <v>29</v>
      </c>
      <c r="J113" t="str">
        <f>IF(Table1[[#This Row],[winner_rank]]&lt;Table1[[#This Row],[loser_rank]], "Yes", "No")</f>
        <v>No</v>
      </c>
      <c r="K113">
        <v>41813</v>
      </c>
      <c r="L113" t="s">
        <v>257</v>
      </c>
      <c r="M113" t="s">
        <v>242</v>
      </c>
      <c r="N113" t="s">
        <v>228</v>
      </c>
    </row>
    <row r="114" spans="1:14" x14ac:dyDescent="0.25">
      <c r="A114">
        <v>1999</v>
      </c>
      <c r="B114" s="1">
        <v>36525</v>
      </c>
      <c r="C114" t="s">
        <v>25</v>
      </c>
      <c r="D114" t="s">
        <v>21</v>
      </c>
      <c r="F114">
        <v>62</v>
      </c>
      <c r="G114" t="s">
        <v>184</v>
      </c>
      <c r="H114">
        <v>25</v>
      </c>
      <c r="I114">
        <v>28</v>
      </c>
      <c r="J114" t="str">
        <f>IF(Table1[[#This Row],[winner_rank]]&lt;Table1[[#This Row],[loser_rank]], "Yes", "No")</f>
        <v>Yes</v>
      </c>
      <c r="K114">
        <v>35762</v>
      </c>
      <c r="L114" t="s">
        <v>258</v>
      </c>
      <c r="M114" t="s">
        <v>242</v>
      </c>
      <c r="N114" t="s">
        <v>228</v>
      </c>
    </row>
    <row r="115" spans="1:14" x14ac:dyDescent="0.25">
      <c r="A115">
        <v>1998</v>
      </c>
      <c r="B115" s="1">
        <v>36155</v>
      </c>
      <c r="C115" t="s">
        <v>35</v>
      </c>
      <c r="D115" t="s">
        <v>53</v>
      </c>
      <c r="E115">
        <v>23</v>
      </c>
      <c r="F115">
        <v>34</v>
      </c>
      <c r="G115" t="s">
        <v>225</v>
      </c>
      <c r="I115">
        <v>31</v>
      </c>
      <c r="J115" t="str">
        <f>IF(Table1[[#This Row],[winner_rank]]&lt;Table1[[#This Row],[loser_rank]], "Yes", "No")</f>
        <v>No</v>
      </c>
      <c r="K115">
        <v>36147</v>
      </c>
      <c r="L115" t="s">
        <v>259</v>
      </c>
      <c r="M115" t="s">
        <v>242</v>
      </c>
      <c r="N115" t="s">
        <v>228</v>
      </c>
    </row>
    <row r="116" spans="1:14" x14ac:dyDescent="0.25">
      <c r="A116">
        <v>1997</v>
      </c>
      <c r="B116" s="1">
        <v>35791</v>
      </c>
      <c r="C116" t="s">
        <v>35</v>
      </c>
      <c r="D116" t="s">
        <v>48</v>
      </c>
      <c r="F116">
        <v>20</v>
      </c>
      <c r="G116" t="s">
        <v>260</v>
      </c>
      <c r="I116">
        <v>14</v>
      </c>
      <c r="J116" t="str">
        <f>IF(Table1[[#This Row],[winner_rank]]&lt;Table1[[#This Row],[loser_rank]], "Yes", "No")</f>
        <v>No</v>
      </c>
      <c r="K116">
        <v>49385</v>
      </c>
      <c r="L116" t="s">
        <v>261</v>
      </c>
      <c r="M116" t="s">
        <v>242</v>
      </c>
      <c r="N116" t="s">
        <v>228</v>
      </c>
    </row>
    <row r="117" spans="1:14" x14ac:dyDescent="0.25">
      <c r="A117">
        <v>1996</v>
      </c>
      <c r="B117" s="1">
        <v>35426</v>
      </c>
      <c r="C117" t="s">
        <v>25</v>
      </c>
      <c r="D117" t="s">
        <v>68</v>
      </c>
      <c r="F117">
        <v>38</v>
      </c>
      <c r="G117" t="s">
        <v>23</v>
      </c>
      <c r="I117">
        <v>10</v>
      </c>
      <c r="J117" t="str">
        <f>IF(Table1[[#This Row],[winner_rank]]&lt;Table1[[#This Row],[loser_rank]], "Yes", "No")</f>
        <v>No</v>
      </c>
      <c r="K117">
        <v>42122</v>
      </c>
      <c r="L117" t="s">
        <v>262</v>
      </c>
      <c r="N117" t="s">
        <v>228</v>
      </c>
    </row>
    <row r="118" spans="1:14" x14ac:dyDescent="0.25">
      <c r="A118">
        <v>1995</v>
      </c>
      <c r="B118" s="1">
        <v>35060</v>
      </c>
      <c r="C118" t="s">
        <v>13</v>
      </c>
      <c r="D118" t="s">
        <v>50</v>
      </c>
      <c r="F118">
        <v>55</v>
      </c>
      <c r="G118" t="s">
        <v>102</v>
      </c>
      <c r="I118">
        <v>41</v>
      </c>
      <c r="J118" t="str">
        <f>IF(Table1[[#This Row],[winner_rank]]&lt;Table1[[#This Row],[loser_rank]], "Yes", "No")</f>
        <v>No</v>
      </c>
      <c r="K118">
        <v>41004</v>
      </c>
      <c r="L118" t="s">
        <v>263</v>
      </c>
      <c r="M118" t="s">
        <v>264</v>
      </c>
      <c r="N118" t="s">
        <v>228</v>
      </c>
    </row>
    <row r="119" spans="1:14" x14ac:dyDescent="0.25">
      <c r="A119">
        <v>1994</v>
      </c>
      <c r="B119" s="1">
        <v>34697</v>
      </c>
      <c r="C119" t="s">
        <v>29</v>
      </c>
      <c r="D119" t="s">
        <v>111</v>
      </c>
      <c r="E119">
        <v>22</v>
      </c>
      <c r="F119">
        <v>31</v>
      </c>
      <c r="G119" t="s">
        <v>14</v>
      </c>
      <c r="I119">
        <v>6</v>
      </c>
      <c r="J119" t="str">
        <f>IF(Table1[[#This Row],[winner_rank]]&lt;Table1[[#This Row],[loser_rank]], "Yes", "No")</f>
        <v>No</v>
      </c>
      <c r="K119">
        <v>45122</v>
      </c>
      <c r="L119" t="s">
        <v>265</v>
      </c>
      <c r="M119" t="s">
        <v>264</v>
      </c>
      <c r="N119" t="s">
        <v>228</v>
      </c>
    </row>
    <row r="120" spans="1:14" x14ac:dyDescent="0.25">
      <c r="A120">
        <v>1993</v>
      </c>
      <c r="B120" s="1">
        <v>34332</v>
      </c>
      <c r="C120" t="s">
        <v>13</v>
      </c>
      <c r="D120" t="s">
        <v>38</v>
      </c>
      <c r="E120">
        <v>20</v>
      </c>
      <c r="F120">
        <v>52</v>
      </c>
      <c r="G120" t="s">
        <v>266</v>
      </c>
      <c r="I120">
        <v>17</v>
      </c>
      <c r="J120" t="str">
        <f>IF(Table1[[#This Row],[winner_rank]]&lt;Table1[[#This Row],[loser_rank]], "Yes", "No")</f>
        <v>No</v>
      </c>
      <c r="K120">
        <v>49075</v>
      </c>
      <c r="L120" t="s">
        <v>267</v>
      </c>
      <c r="M120" t="s">
        <v>264</v>
      </c>
      <c r="N120" t="s">
        <v>228</v>
      </c>
    </row>
    <row r="121" spans="1:14" x14ac:dyDescent="0.25">
      <c r="A121">
        <v>1992</v>
      </c>
      <c r="B121" s="1">
        <v>33967</v>
      </c>
      <c r="C121" t="s">
        <v>19</v>
      </c>
      <c r="D121" t="s">
        <v>26</v>
      </c>
      <c r="E121">
        <v>18</v>
      </c>
      <c r="F121">
        <v>31</v>
      </c>
      <c r="G121" t="s">
        <v>23</v>
      </c>
      <c r="I121">
        <v>28</v>
      </c>
      <c r="J121" t="str">
        <f>IF(Table1[[#This Row],[winner_rank]]&lt;Table1[[#This Row],[loser_rank]], "Yes", "No")</f>
        <v>No</v>
      </c>
      <c r="K121">
        <v>40876</v>
      </c>
      <c r="L121" t="s">
        <v>268</v>
      </c>
      <c r="M121" t="s">
        <v>264</v>
      </c>
      <c r="N121" t="s">
        <v>228</v>
      </c>
    </row>
    <row r="122" spans="1:14" x14ac:dyDescent="0.25">
      <c r="A122">
        <v>1991</v>
      </c>
      <c r="B122" s="1">
        <v>33603</v>
      </c>
      <c r="C122" t="s">
        <v>19</v>
      </c>
      <c r="D122" t="s">
        <v>246</v>
      </c>
      <c r="F122">
        <v>24</v>
      </c>
      <c r="G122" t="s">
        <v>45</v>
      </c>
      <c r="I122">
        <v>0</v>
      </c>
      <c r="J122" t="str">
        <f>IF(Table1[[#This Row],[winner_rank]]&lt;Table1[[#This Row],[loser_rank]], "Yes", "No")</f>
        <v>No</v>
      </c>
      <c r="K122">
        <v>35752</v>
      </c>
      <c r="L122" t="s">
        <v>269</v>
      </c>
      <c r="M122" t="s">
        <v>264</v>
      </c>
      <c r="N122" t="s">
        <v>228</v>
      </c>
    </row>
    <row r="123" spans="1:14" x14ac:dyDescent="0.25">
      <c r="A123">
        <v>1990</v>
      </c>
      <c r="B123" s="1">
        <v>33238</v>
      </c>
      <c r="C123" t="s">
        <v>40</v>
      </c>
      <c r="D123" t="s">
        <v>82</v>
      </c>
      <c r="F123">
        <v>17</v>
      </c>
      <c r="G123" t="s">
        <v>266</v>
      </c>
      <c r="I123">
        <v>15</v>
      </c>
      <c r="J123" t="str">
        <f>IF(Table1[[#This Row],[winner_rank]]&lt;Table1[[#This Row],[loser_rank]], "Yes", "No")</f>
        <v>No</v>
      </c>
      <c r="K123">
        <v>36340</v>
      </c>
      <c r="L123" t="s">
        <v>270</v>
      </c>
      <c r="M123" t="s">
        <v>271</v>
      </c>
      <c r="N123" t="s">
        <v>228</v>
      </c>
    </row>
    <row r="124" spans="1:14" x14ac:dyDescent="0.25">
      <c r="A124">
        <v>1989</v>
      </c>
      <c r="B124" s="1">
        <v>32873</v>
      </c>
      <c r="C124" t="s">
        <v>78</v>
      </c>
      <c r="D124" t="s">
        <v>48</v>
      </c>
      <c r="F124">
        <v>17</v>
      </c>
      <c r="G124" t="s">
        <v>164</v>
      </c>
      <c r="I124">
        <v>10</v>
      </c>
      <c r="J124" t="str">
        <f>IF(Table1[[#This Row],[winner_rank]]&lt;Table1[[#This Row],[loser_rank]], "Yes", "No")</f>
        <v>No</v>
      </c>
      <c r="K124">
        <v>37237</v>
      </c>
      <c r="L124" t="s">
        <v>272</v>
      </c>
      <c r="M124" t="s">
        <v>271</v>
      </c>
      <c r="N124" t="s">
        <v>228</v>
      </c>
    </row>
    <row r="125" spans="1:14" x14ac:dyDescent="0.25">
      <c r="A125">
        <v>2021</v>
      </c>
      <c r="B125" s="1">
        <v>44555</v>
      </c>
      <c r="C125" t="s">
        <v>35</v>
      </c>
      <c r="D125" t="s">
        <v>273</v>
      </c>
      <c r="F125">
        <v>51</v>
      </c>
      <c r="G125" t="s">
        <v>170</v>
      </c>
      <c r="I125">
        <v>20</v>
      </c>
      <c r="J125" t="str">
        <f>IF(Table1[[#This Row],[winner_rank]]&lt;Table1[[#This Row],[loser_rank]], "Yes", "No")</f>
        <v>No</v>
      </c>
      <c r="L125" t="s">
        <v>274</v>
      </c>
      <c r="M125" t="s">
        <v>275</v>
      </c>
      <c r="N125" t="s">
        <v>276</v>
      </c>
    </row>
    <row r="126" spans="1:14" x14ac:dyDescent="0.25">
      <c r="A126">
        <v>2020</v>
      </c>
      <c r="B126" s="1">
        <v>44190</v>
      </c>
      <c r="C126" t="s">
        <v>25</v>
      </c>
      <c r="D126" t="s">
        <v>130</v>
      </c>
      <c r="F126">
        <v>17</v>
      </c>
      <c r="G126" t="s">
        <v>122</v>
      </c>
      <c r="I126">
        <v>10</v>
      </c>
      <c r="J126" t="str">
        <f>IF(Table1[[#This Row],[winner_rank]]&lt;Table1[[#This Row],[loser_rank]], "Yes", "No")</f>
        <v>No</v>
      </c>
      <c r="K126">
        <v>2512</v>
      </c>
      <c r="L126" t="s">
        <v>277</v>
      </c>
      <c r="N126" t="s">
        <v>276</v>
      </c>
    </row>
    <row r="127" spans="1:14" x14ac:dyDescent="0.25">
      <c r="A127">
        <v>2019</v>
      </c>
      <c r="B127" s="1">
        <v>43820</v>
      </c>
      <c r="C127" t="s">
        <v>35</v>
      </c>
      <c r="D127" t="s">
        <v>278</v>
      </c>
      <c r="F127">
        <v>34</v>
      </c>
      <c r="G127" t="s">
        <v>134</v>
      </c>
      <c r="I127">
        <v>26</v>
      </c>
      <c r="J127" t="str">
        <f>IF(Table1[[#This Row],[winner_rank]]&lt;Table1[[#This Row],[loser_rank]], "Yes", "No")</f>
        <v>No</v>
      </c>
      <c r="K127">
        <v>16209</v>
      </c>
      <c r="L127" t="s">
        <v>279</v>
      </c>
      <c r="N127" t="s">
        <v>276</v>
      </c>
    </row>
    <row r="128" spans="1:14" x14ac:dyDescent="0.25">
      <c r="A128">
        <v>2018</v>
      </c>
      <c r="B128" s="1">
        <v>43449</v>
      </c>
      <c r="C128" t="s">
        <v>35</v>
      </c>
      <c r="D128" t="s">
        <v>280</v>
      </c>
      <c r="F128">
        <v>23</v>
      </c>
      <c r="G128" t="s">
        <v>140</v>
      </c>
      <c r="I128">
        <v>21</v>
      </c>
      <c r="J128" t="str">
        <f>IF(Table1[[#This Row],[winner_rank]]&lt;Table1[[#This Row],[loser_rank]], "Yes", "No")</f>
        <v>No</v>
      </c>
      <c r="K128">
        <v>17710</v>
      </c>
      <c r="L128" t="s">
        <v>281</v>
      </c>
      <c r="M128" t="s">
        <v>282</v>
      </c>
      <c r="N128" t="s">
        <v>276</v>
      </c>
    </row>
    <row r="129" spans="1:14" x14ac:dyDescent="0.25">
      <c r="A129">
        <v>2017</v>
      </c>
      <c r="B129" s="1">
        <v>43085</v>
      </c>
      <c r="C129" t="s">
        <v>35</v>
      </c>
      <c r="D129" t="s">
        <v>106</v>
      </c>
      <c r="F129">
        <v>35</v>
      </c>
      <c r="G129" t="s">
        <v>278</v>
      </c>
      <c r="I129">
        <v>30</v>
      </c>
      <c r="J129" t="str">
        <f>IF(Table1[[#This Row],[winner_rank]]&lt;Table1[[#This Row],[loser_rank]], "Yes", "No")</f>
        <v>No</v>
      </c>
      <c r="K129">
        <v>20612</v>
      </c>
      <c r="L129" t="s">
        <v>283</v>
      </c>
      <c r="M129" t="s">
        <v>282</v>
      </c>
      <c r="N129" t="s">
        <v>276</v>
      </c>
    </row>
    <row r="130" spans="1:14" x14ac:dyDescent="0.25">
      <c r="A130">
        <v>2016</v>
      </c>
      <c r="B130" s="1">
        <v>42721</v>
      </c>
      <c r="C130" t="s">
        <v>35</v>
      </c>
      <c r="D130" t="s">
        <v>207</v>
      </c>
      <c r="F130">
        <v>31</v>
      </c>
      <c r="G130" t="s">
        <v>127</v>
      </c>
      <c r="I130">
        <v>28</v>
      </c>
      <c r="J130" t="str">
        <f>IF(Table1[[#This Row],[winner_rank]]&lt;Table1[[#This Row],[loser_rank]], "Yes", "No")</f>
        <v>No</v>
      </c>
      <c r="K130">
        <v>20300</v>
      </c>
      <c r="L130" t="s">
        <v>284</v>
      </c>
      <c r="M130" t="s">
        <v>282</v>
      </c>
      <c r="N130" t="s">
        <v>276</v>
      </c>
    </row>
    <row r="131" spans="1:14" x14ac:dyDescent="0.25">
      <c r="A131">
        <v>2015</v>
      </c>
      <c r="B131" s="1">
        <v>42357</v>
      </c>
      <c r="C131" t="s">
        <v>35</v>
      </c>
      <c r="D131" t="s">
        <v>207</v>
      </c>
      <c r="F131">
        <v>31</v>
      </c>
      <c r="G131" t="s">
        <v>136</v>
      </c>
      <c r="I131">
        <v>29</v>
      </c>
      <c r="J131" t="str">
        <f>IF(Table1[[#This Row],[winner_rank]]&lt;Table1[[#This Row],[loser_rank]], "Yes", "No")</f>
        <v>No</v>
      </c>
      <c r="K131">
        <v>21395</v>
      </c>
      <c r="L131" t="s">
        <v>285</v>
      </c>
      <c r="M131" t="s">
        <v>282</v>
      </c>
      <c r="N131" t="s">
        <v>276</v>
      </c>
    </row>
    <row r="132" spans="1:14" x14ac:dyDescent="0.25">
      <c r="A132">
        <v>2014</v>
      </c>
      <c r="B132" s="1">
        <v>41993</v>
      </c>
      <c r="C132" t="s">
        <v>35</v>
      </c>
      <c r="D132" t="s">
        <v>286</v>
      </c>
      <c r="F132">
        <v>33</v>
      </c>
      <c r="G132" t="s">
        <v>287</v>
      </c>
      <c r="I132">
        <v>28</v>
      </c>
      <c r="J132" t="str">
        <f>IF(Table1[[#This Row],[winner_rank]]&lt;Table1[[#This Row],[loser_rank]], "Yes", "No")</f>
        <v>No</v>
      </c>
      <c r="K132">
        <v>20256</v>
      </c>
      <c r="L132" t="s">
        <v>288</v>
      </c>
      <c r="M132" t="s">
        <v>282</v>
      </c>
      <c r="N132" t="s">
        <v>276</v>
      </c>
    </row>
    <row r="133" spans="1:14" x14ac:dyDescent="0.25">
      <c r="A133">
        <v>1948</v>
      </c>
      <c r="B133" s="1">
        <v>17897</v>
      </c>
      <c r="C133" t="s">
        <v>29</v>
      </c>
      <c r="D133" t="s">
        <v>289</v>
      </c>
      <c r="F133">
        <v>49</v>
      </c>
      <c r="G133" t="s">
        <v>290</v>
      </c>
      <c r="I133">
        <v>12</v>
      </c>
      <c r="J133" t="str">
        <f>IF(Table1[[#This Row],[winner_rank]]&lt;Table1[[#This Row],[loser_rank]], "Yes", "No")</f>
        <v>No</v>
      </c>
      <c r="K133">
        <v>4500</v>
      </c>
      <c r="N133" t="s">
        <v>276</v>
      </c>
    </row>
    <row r="134" spans="1:14" x14ac:dyDescent="0.25">
      <c r="A134">
        <v>2021</v>
      </c>
      <c r="B134" s="1">
        <v>44562</v>
      </c>
      <c r="C134" t="s">
        <v>35</v>
      </c>
      <c r="D134" t="s">
        <v>200</v>
      </c>
      <c r="E134">
        <v>25</v>
      </c>
      <c r="F134">
        <v>20</v>
      </c>
      <c r="G134" t="s">
        <v>59</v>
      </c>
      <c r="H134">
        <v>17</v>
      </c>
      <c r="I134">
        <v>17</v>
      </c>
      <c r="J134" t="str">
        <f>IF(Table1[[#This Row],[winner_rank]]&lt;Table1[[#This Row],[loser_rank]], "Yes", "No")</f>
        <v>No</v>
      </c>
      <c r="K134">
        <v>50769</v>
      </c>
      <c r="L134" t="s">
        <v>291</v>
      </c>
      <c r="M134" t="s">
        <v>292</v>
      </c>
      <c r="N134" t="s">
        <v>293</v>
      </c>
    </row>
    <row r="135" spans="1:14" x14ac:dyDescent="0.25">
      <c r="A135">
        <v>2020</v>
      </c>
      <c r="B135" s="1">
        <v>44197</v>
      </c>
      <c r="C135" t="s">
        <v>25</v>
      </c>
      <c r="D135" t="s">
        <v>54</v>
      </c>
      <c r="E135">
        <v>15</v>
      </c>
      <c r="F135">
        <v>35</v>
      </c>
      <c r="G135" t="s">
        <v>180</v>
      </c>
      <c r="I135">
        <v>19</v>
      </c>
      <c r="J135" t="str">
        <f>IF(Table1[[#This Row],[winner_rank]]&lt;Table1[[#This Row],[loser_rank]], "Yes", "No")</f>
        <v>No</v>
      </c>
      <c r="K135">
        <v>15698</v>
      </c>
      <c r="L135" t="s">
        <v>294</v>
      </c>
      <c r="M135" t="s">
        <v>292</v>
      </c>
      <c r="N135" t="s">
        <v>293</v>
      </c>
    </row>
    <row r="136" spans="1:14" x14ac:dyDescent="0.25">
      <c r="A136">
        <v>2019</v>
      </c>
      <c r="B136" s="1">
        <v>43831</v>
      </c>
      <c r="C136" t="s">
        <v>13</v>
      </c>
      <c r="D136" t="s">
        <v>295</v>
      </c>
      <c r="E136">
        <v>9</v>
      </c>
      <c r="F136">
        <v>35</v>
      </c>
      <c r="G136" t="s">
        <v>62</v>
      </c>
      <c r="H136">
        <v>17</v>
      </c>
      <c r="I136">
        <v>16</v>
      </c>
      <c r="J136" t="str">
        <f>IF(Table1[[#This Row],[winner_rank]]&lt;Table1[[#This Row],[loser_rank]], "Yes", "No")</f>
        <v>Yes</v>
      </c>
      <c r="K136">
        <v>59746</v>
      </c>
      <c r="L136" t="s">
        <v>296</v>
      </c>
      <c r="M136" t="s">
        <v>292</v>
      </c>
      <c r="N136" t="s">
        <v>293</v>
      </c>
    </row>
    <row r="137" spans="1:14" x14ac:dyDescent="0.25">
      <c r="A137">
        <v>2018</v>
      </c>
      <c r="B137" s="1">
        <v>43466</v>
      </c>
      <c r="C137" t="s">
        <v>19</v>
      </c>
      <c r="D137" t="s">
        <v>200</v>
      </c>
      <c r="E137">
        <v>16</v>
      </c>
      <c r="F137">
        <v>27</v>
      </c>
      <c r="G137" t="s">
        <v>56</v>
      </c>
      <c r="H137">
        <v>13</v>
      </c>
      <c r="I137">
        <v>24</v>
      </c>
      <c r="J137" t="str">
        <f>IF(Table1[[#This Row],[winner_rank]]&lt;Table1[[#This Row],[loser_rank]], "Yes", "No")</f>
        <v>No</v>
      </c>
      <c r="K137">
        <v>59167</v>
      </c>
      <c r="L137" t="s">
        <v>297</v>
      </c>
      <c r="M137" t="s">
        <v>298</v>
      </c>
      <c r="N137" t="s">
        <v>293</v>
      </c>
    </row>
    <row r="138" spans="1:14" x14ac:dyDescent="0.25">
      <c r="A138">
        <v>2017</v>
      </c>
      <c r="B138" s="1">
        <v>43101</v>
      </c>
      <c r="C138" t="s">
        <v>40</v>
      </c>
      <c r="D138" t="s">
        <v>250</v>
      </c>
      <c r="E138">
        <v>14</v>
      </c>
      <c r="F138">
        <v>21</v>
      </c>
      <c r="G138" t="s">
        <v>299</v>
      </c>
      <c r="H138">
        <v>16</v>
      </c>
      <c r="I138">
        <v>17</v>
      </c>
      <c r="J138" t="str">
        <f>IF(Table1[[#This Row],[winner_rank]]&lt;Table1[[#This Row],[loser_rank]], "Yes", "No")</f>
        <v>Yes</v>
      </c>
      <c r="K138">
        <v>57726</v>
      </c>
      <c r="L138" t="s">
        <v>300</v>
      </c>
      <c r="M138" t="s">
        <v>301</v>
      </c>
      <c r="N138" t="s">
        <v>293</v>
      </c>
    </row>
    <row r="139" spans="1:14" x14ac:dyDescent="0.25">
      <c r="A139">
        <v>2016</v>
      </c>
      <c r="B139" s="1">
        <v>42735</v>
      </c>
      <c r="C139" t="s">
        <v>35</v>
      </c>
      <c r="D139" t="s">
        <v>299</v>
      </c>
      <c r="E139">
        <v>19</v>
      </c>
      <c r="F139">
        <v>29</v>
      </c>
      <c r="G139" t="s">
        <v>173</v>
      </c>
      <c r="H139">
        <v>15</v>
      </c>
      <c r="I139">
        <v>9</v>
      </c>
      <c r="J139" t="str">
        <f>IF(Table1[[#This Row],[winner_rank]]&lt;Table1[[#This Row],[loser_rank]], "Yes", "No")</f>
        <v>No</v>
      </c>
      <c r="K139">
        <v>46063</v>
      </c>
      <c r="L139" t="s">
        <v>302</v>
      </c>
      <c r="M139" t="s">
        <v>239</v>
      </c>
      <c r="N139" t="s">
        <v>293</v>
      </c>
    </row>
    <row r="140" spans="1:14" x14ac:dyDescent="0.25">
      <c r="A140">
        <v>2015</v>
      </c>
      <c r="B140" s="1">
        <v>42370</v>
      </c>
      <c r="C140" t="s">
        <v>25</v>
      </c>
      <c r="D140" t="s">
        <v>62</v>
      </c>
      <c r="E140">
        <v>17</v>
      </c>
      <c r="F140">
        <v>41</v>
      </c>
      <c r="G140" t="s">
        <v>149</v>
      </c>
      <c r="H140">
        <v>19</v>
      </c>
      <c r="I140">
        <v>7</v>
      </c>
      <c r="J140" t="str">
        <f>IF(Table1[[#This Row],[winner_rank]]&lt;Table1[[#This Row],[loser_rank]], "Yes", "No")</f>
        <v>Yes</v>
      </c>
      <c r="K140">
        <v>63113</v>
      </c>
      <c r="L140" t="s">
        <v>303</v>
      </c>
      <c r="M140" t="s">
        <v>239</v>
      </c>
      <c r="N140" t="s">
        <v>293</v>
      </c>
    </row>
    <row r="141" spans="1:14" x14ac:dyDescent="0.25">
      <c r="A141">
        <v>2014</v>
      </c>
      <c r="B141" s="1">
        <v>42005</v>
      </c>
      <c r="C141" t="s">
        <v>29</v>
      </c>
      <c r="D141" t="s">
        <v>53</v>
      </c>
      <c r="E141">
        <v>16</v>
      </c>
      <c r="F141">
        <v>33</v>
      </c>
      <c r="G141" t="s">
        <v>224</v>
      </c>
      <c r="I141">
        <v>17</v>
      </c>
      <c r="J141" t="str">
        <f>IF(Table1[[#This Row],[winner_rank]]&lt;Table1[[#This Row],[loser_rank]], "Yes", "No")</f>
        <v>No</v>
      </c>
      <c r="K141">
        <v>48624</v>
      </c>
      <c r="L141" t="s">
        <v>304</v>
      </c>
      <c r="M141" t="s">
        <v>239</v>
      </c>
      <c r="N141" t="s">
        <v>293</v>
      </c>
    </row>
    <row r="142" spans="1:14" x14ac:dyDescent="0.25">
      <c r="A142">
        <v>2013</v>
      </c>
      <c r="B142" s="1">
        <v>41640</v>
      </c>
      <c r="C142" t="s">
        <v>13</v>
      </c>
      <c r="D142" t="s">
        <v>190</v>
      </c>
      <c r="E142">
        <v>8</v>
      </c>
      <c r="F142">
        <v>34</v>
      </c>
      <c r="G142" t="s">
        <v>68</v>
      </c>
      <c r="H142">
        <v>19</v>
      </c>
      <c r="I142">
        <v>24</v>
      </c>
      <c r="J142" t="str">
        <f>IF(Table1[[#This Row],[winner_rank]]&lt;Table1[[#This Row],[loser_rank]], "Yes", "No")</f>
        <v>Yes</v>
      </c>
      <c r="K142">
        <v>56629</v>
      </c>
      <c r="L142" t="s">
        <v>305</v>
      </c>
      <c r="M142" t="s">
        <v>306</v>
      </c>
      <c r="N142" t="s">
        <v>293</v>
      </c>
    </row>
    <row r="143" spans="1:14" x14ac:dyDescent="0.25">
      <c r="A143">
        <v>2012</v>
      </c>
      <c r="B143" s="1">
        <v>41275</v>
      </c>
      <c r="C143" t="s">
        <v>19</v>
      </c>
      <c r="D143" t="s">
        <v>307</v>
      </c>
      <c r="E143">
        <v>6</v>
      </c>
      <c r="F143">
        <v>45</v>
      </c>
      <c r="G143" t="s">
        <v>61</v>
      </c>
      <c r="H143">
        <v>23</v>
      </c>
      <c r="I143">
        <v>31</v>
      </c>
      <c r="J143" t="str">
        <f>IF(Table1[[#This Row],[winner_rank]]&lt;Table1[[#This Row],[loser_rank]], "Yes", "No")</f>
        <v>Yes</v>
      </c>
      <c r="K143">
        <v>59712</v>
      </c>
      <c r="L143" t="s">
        <v>308</v>
      </c>
      <c r="M143" t="s">
        <v>306</v>
      </c>
      <c r="N143" t="s">
        <v>293</v>
      </c>
    </row>
    <row r="144" spans="1:14" x14ac:dyDescent="0.25">
      <c r="A144">
        <v>2011</v>
      </c>
      <c r="B144" s="1">
        <v>40910</v>
      </c>
      <c r="C144" t="s">
        <v>40</v>
      </c>
      <c r="D144" t="s">
        <v>190</v>
      </c>
      <c r="E144">
        <v>10</v>
      </c>
      <c r="F144">
        <v>30</v>
      </c>
      <c r="G144" t="s">
        <v>61</v>
      </c>
      <c r="H144">
        <v>21</v>
      </c>
      <c r="I144">
        <v>13</v>
      </c>
      <c r="J144" t="str">
        <f>IF(Table1[[#This Row],[winner_rank]]&lt;Table1[[#This Row],[loser_rank]], "Yes", "No")</f>
        <v>Yes</v>
      </c>
      <c r="K144">
        <v>61351</v>
      </c>
      <c r="L144" t="s">
        <v>309</v>
      </c>
      <c r="M144" t="s">
        <v>306</v>
      </c>
      <c r="N144" t="s">
        <v>293</v>
      </c>
    </row>
    <row r="145" spans="1:14" x14ac:dyDescent="0.25">
      <c r="A145">
        <v>2010</v>
      </c>
      <c r="B145" s="1">
        <v>40544</v>
      </c>
      <c r="C145" t="s">
        <v>35</v>
      </c>
      <c r="D145" t="s">
        <v>295</v>
      </c>
      <c r="E145">
        <v>15</v>
      </c>
      <c r="F145">
        <v>49</v>
      </c>
      <c r="G145" t="s">
        <v>51</v>
      </c>
      <c r="H145">
        <v>7</v>
      </c>
      <c r="I145">
        <v>7</v>
      </c>
      <c r="J145" t="str">
        <f>IF(Table1[[#This Row],[winner_rank]]&lt;Table1[[#This Row],[loser_rank]], "Yes", "No")</f>
        <v>No</v>
      </c>
      <c r="K145">
        <v>61519</v>
      </c>
      <c r="L145" t="s">
        <v>310</v>
      </c>
      <c r="M145" t="s">
        <v>306</v>
      </c>
      <c r="N145" t="s">
        <v>293</v>
      </c>
    </row>
    <row r="146" spans="1:14" x14ac:dyDescent="0.25">
      <c r="A146">
        <v>2009</v>
      </c>
      <c r="B146" s="1">
        <v>40179</v>
      </c>
      <c r="C146" t="s">
        <v>25</v>
      </c>
      <c r="D146" t="s">
        <v>56</v>
      </c>
      <c r="E146">
        <v>11</v>
      </c>
      <c r="F146">
        <v>19</v>
      </c>
      <c r="G146" t="s">
        <v>299</v>
      </c>
      <c r="H146">
        <v>13</v>
      </c>
      <c r="I146">
        <v>17</v>
      </c>
      <c r="J146" t="str">
        <f>IF(Table1[[#This Row],[winner_rank]]&lt;Table1[[#This Row],[loser_rank]], "Yes", "No")</f>
        <v>Yes</v>
      </c>
      <c r="K146">
        <v>63025</v>
      </c>
      <c r="L146" t="s">
        <v>311</v>
      </c>
      <c r="M146" t="s">
        <v>306</v>
      </c>
      <c r="N146" t="s">
        <v>293</v>
      </c>
    </row>
    <row r="147" spans="1:14" x14ac:dyDescent="0.25">
      <c r="A147">
        <v>2008</v>
      </c>
      <c r="B147" s="1">
        <v>39814</v>
      </c>
      <c r="C147" t="s">
        <v>29</v>
      </c>
      <c r="D147" t="s">
        <v>307</v>
      </c>
      <c r="E147">
        <v>16</v>
      </c>
      <c r="F147">
        <v>24</v>
      </c>
      <c r="G147" t="s">
        <v>51</v>
      </c>
      <c r="H147">
        <v>19</v>
      </c>
      <c r="I147">
        <v>12</v>
      </c>
      <c r="J147" t="str">
        <f>IF(Table1[[#This Row],[winner_rank]]&lt;Table1[[#This Row],[loser_rank]], "Yes", "No")</f>
        <v>Yes</v>
      </c>
      <c r="K147">
        <v>59681</v>
      </c>
      <c r="L147" t="s">
        <v>312</v>
      </c>
      <c r="M147" t="s">
        <v>306</v>
      </c>
      <c r="N147" t="s">
        <v>293</v>
      </c>
    </row>
    <row r="148" spans="1:14" x14ac:dyDescent="0.25">
      <c r="A148">
        <v>2007</v>
      </c>
      <c r="B148" s="1">
        <v>39448</v>
      </c>
      <c r="C148" t="s">
        <v>19</v>
      </c>
      <c r="D148" t="s">
        <v>62</v>
      </c>
      <c r="F148">
        <v>41</v>
      </c>
      <c r="G148" t="s">
        <v>149</v>
      </c>
      <c r="H148">
        <v>9</v>
      </c>
      <c r="I148">
        <v>35</v>
      </c>
      <c r="J148" t="str">
        <f>IF(Table1[[#This Row],[winner_rank]]&lt;Table1[[#This Row],[loser_rank]], "Yes", "No")</f>
        <v>Yes</v>
      </c>
      <c r="K148">
        <v>69748</v>
      </c>
      <c r="L148" t="s">
        <v>313</v>
      </c>
      <c r="M148" t="s">
        <v>306</v>
      </c>
      <c r="N148" t="s">
        <v>293</v>
      </c>
    </row>
    <row r="149" spans="1:14" x14ac:dyDescent="0.25">
      <c r="A149">
        <v>2006</v>
      </c>
      <c r="B149" s="1">
        <v>39083</v>
      </c>
      <c r="C149" t="s">
        <v>40</v>
      </c>
      <c r="D149" t="s">
        <v>68</v>
      </c>
      <c r="E149">
        <v>6</v>
      </c>
      <c r="F149">
        <v>17</v>
      </c>
      <c r="G149" t="s">
        <v>314</v>
      </c>
      <c r="H149">
        <v>12</v>
      </c>
      <c r="I149">
        <v>14</v>
      </c>
      <c r="J149" t="str">
        <f>IF(Table1[[#This Row],[winner_rank]]&lt;Table1[[#This Row],[loser_rank]], "Yes", "No")</f>
        <v>Yes</v>
      </c>
      <c r="K149">
        <v>60774</v>
      </c>
      <c r="L149" t="s">
        <v>315</v>
      </c>
      <c r="M149" t="s">
        <v>306</v>
      </c>
      <c r="N149" t="s">
        <v>293</v>
      </c>
    </row>
    <row r="150" spans="1:14" x14ac:dyDescent="0.25">
      <c r="A150">
        <v>2005</v>
      </c>
      <c r="B150" s="1">
        <v>38719</v>
      </c>
      <c r="C150" t="s">
        <v>40</v>
      </c>
      <c r="D150" t="s">
        <v>68</v>
      </c>
      <c r="E150">
        <v>21</v>
      </c>
      <c r="F150">
        <v>24</v>
      </c>
      <c r="G150" t="s">
        <v>180</v>
      </c>
      <c r="H150">
        <v>7</v>
      </c>
      <c r="I150">
        <v>10</v>
      </c>
      <c r="J150" t="str">
        <f>IF(Table1[[#This Row],[winner_rank]]&lt;Table1[[#This Row],[loser_rank]], "Yes", "No")</f>
        <v>No</v>
      </c>
      <c r="K150">
        <v>57221</v>
      </c>
      <c r="L150" t="s">
        <v>316</v>
      </c>
      <c r="M150" t="s">
        <v>306</v>
      </c>
      <c r="N150" t="s">
        <v>293</v>
      </c>
    </row>
    <row r="151" spans="1:14" x14ac:dyDescent="0.25">
      <c r="A151">
        <v>2004</v>
      </c>
      <c r="B151" s="1">
        <v>38353</v>
      </c>
      <c r="C151" t="s">
        <v>35</v>
      </c>
      <c r="D151" t="s">
        <v>59</v>
      </c>
      <c r="E151">
        <v>11</v>
      </c>
      <c r="F151">
        <v>30</v>
      </c>
      <c r="G151" t="s">
        <v>299</v>
      </c>
      <c r="H151">
        <v>12</v>
      </c>
      <c r="I151">
        <v>25</v>
      </c>
      <c r="J151" t="str">
        <f>IF(Table1[[#This Row],[winner_rank]]&lt;Table1[[#This Row],[loser_rank]], "Yes", "No")</f>
        <v>Yes</v>
      </c>
      <c r="K151">
        <v>70229</v>
      </c>
      <c r="L151" t="s">
        <v>317</v>
      </c>
      <c r="M151" t="s">
        <v>306</v>
      </c>
      <c r="N151" t="s">
        <v>293</v>
      </c>
    </row>
    <row r="152" spans="1:14" x14ac:dyDescent="0.25">
      <c r="A152">
        <v>2003</v>
      </c>
      <c r="B152" s="1">
        <v>37987</v>
      </c>
      <c r="C152" t="s">
        <v>29</v>
      </c>
      <c r="D152" t="s">
        <v>307</v>
      </c>
      <c r="E152">
        <v>11</v>
      </c>
      <c r="F152">
        <v>34</v>
      </c>
      <c r="G152" t="s">
        <v>74</v>
      </c>
      <c r="H152">
        <v>12</v>
      </c>
      <c r="I152">
        <v>27</v>
      </c>
      <c r="J152" t="str">
        <f>IF(Table1[[#This Row],[winner_rank]]&lt;Table1[[#This Row],[loser_rank]], "Yes", "No")</f>
        <v>Yes</v>
      </c>
      <c r="K152">
        <v>64565</v>
      </c>
      <c r="L152" t="s">
        <v>318</v>
      </c>
      <c r="M152" t="s">
        <v>306</v>
      </c>
      <c r="N152" t="s">
        <v>293</v>
      </c>
    </row>
    <row r="153" spans="1:14" x14ac:dyDescent="0.25">
      <c r="A153">
        <v>2002</v>
      </c>
      <c r="B153" s="1">
        <v>37622</v>
      </c>
      <c r="C153" t="s">
        <v>13</v>
      </c>
      <c r="D153" t="s">
        <v>180</v>
      </c>
      <c r="E153">
        <v>19</v>
      </c>
      <c r="F153">
        <v>13</v>
      </c>
      <c r="G153" t="s">
        <v>56</v>
      </c>
      <c r="H153">
        <v>10</v>
      </c>
      <c r="I153">
        <v>9</v>
      </c>
      <c r="J153" t="str">
        <f>IF(Table1[[#This Row],[winner_rank]]&lt;Table1[[#This Row],[loser_rank]], "Yes", "No")</f>
        <v>No</v>
      </c>
      <c r="K153">
        <v>66334</v>
      </c>
      <c r="L153" t="s">
        <v>319</v>
      </c>
      <c r="M153" t="s">
        <v>306</v>
      </c>
      <c r="N153" t="s">
        <v>293</v>
      </c>
    </row>
    <row r="154" spans="1:14" x14ac:dyDescent="0.25">
      <c r="A154">
        <v>2001</v>
      </c>
      <c r="B154" s="1">
        <v>37257</v>
      </c>
      <c r="C154" t="s">
        <v>19</v>
      </c>
      <c r="D154" t="s">
        <v>320</v>
      </c>
      <c r="E154">
        <v>8</v>
      </c>
      <c r="F154">
        <v>45</v>
      </c>
      <c r="G154" t="s">
        <v>62</v>
      </c>
      <c r="H154">
        <v>17</v>
      </c>
      <c r="I154">
        <v>17</v>
      </c>
      <c r="J154" t="str">
        <f>IF(Table1[[#This Row],[winner_rank]]&lt;Table1[[#This Row],[loser_rank]], "Yes", "No")</f>
        <v>Yes</v>
      </c>
      <c r="K154">
        <v>59693</v>
      </c>
      <c r="L154" t="s">
        <v>321</v>
      </c>
      <c r="M154" t="s">
        <v>306</v>
      </c>
      <c r="N154" t="s">
        <v>293</v>
      </c>
    </row>
    <row r="155" spans="1:14" x14ac:dyDescent="0.25">
      <c r="A155">
        <v>2000</v>
      </c>
      <c r="B155" s="1">
        <v>36892</v>
      </c>
      <c r="C155" t="s">
        <v>40</v>
      </c>
      <c r="D155" t="s">
        <v>62</v>
      </c>
      <c r="E155">
        <v>17</v>
      </c>
      <c r="F155">
        <v>31</v>
      </c>
      <c r="G155" t="s">
        <v>180</v>
      </c>
      <c r="H155">
        <v>20</v>
      </c>
      <c r="I155">
        <v>28</v>
      </c>
      <c r="J155" t="str">
        <f>IF(Table1[[#This Row],[winner_rank]]&lt;Table1[[#This Row],[loser_rank]], "Yes", "No")</f>
        <v>Yes</v>
      </c>
      <c r="K155">
        <v>66928</v>
      </c>
      <c r="L155" t="s">
        <v>322</v>
      </c>
      <c r="M155" t="s">
        <v>306</v>
      </c>
      <c r="N155" t="s">
        <v>293</v>
      </c>
    </row>
    <row r="156" spans="1:14" x14ac:dyDescent="0.25">
      <c r="A156">
        <v>1999</v>
      </c>
      <c r="B156" s="1">
        <v>36526</v>
      </c>
      <c r="C156" t="s">
        <v>35</v>
      </c>
      <c r="D156" t="s">
        <v>51</v>
      </c>
      <c r="E156">
        <v>9</v>
      </c>
      <c r="F156">
        <v>37</v>
      </c>
      <c r="G156" t="s">
        <v>149</v>
      </c>
      <c r="H156">
        <v>10</v>
      </c>
      <c r="I156">
        <v>34</v>
      </c>
      <c r="J156" t="str">
        <f>IF(Table1[[#This Row],[winner_rank]]&lt;Table1[[#This Row],[loser_rank]], "Yes", "No")</f>
        <v>Yes</v>
      </c>
      <c r="K156">
        <v>62011</v>
      </c>
      <c r="L156" t="s">
        <v>323</v>
      </c>
      <c r="M156" t="s">
        <v>324</v>
      </c>
      <c r="N156" t="s">
        <v>293</v>
      </c>
    </row>
    <row r="157" spans="1:14" x14ac:dyDescent="0.25">
      <c r="A157">
        <v>1998</v>
      </c>
      <c r="B157" s="1">
        <v>36161</v>
      </c>
      <c r="C157" t="s">
        <v>25</v>
      </c>
      <c r="D157" t="s">
        <v>62</v>
      </c>
      <c r="E157">
        <v>15</v>
      </c>
      <c r="F157">
        <v>45</v>
      </c>
      <c r="G157" t="s">
        <v>314</v>
      </c>
      <c r="H157">
        <v>11</v>
      </c>
      <c r="I157">
        <v>31</v>
      </c>
      <c r="J157" t="str">
        <f>IF(Table1[[#This Row],[winner_rank]]&lt;Table1[[#This Row],[loser_rank]], "Yes", "No")</f>
        <v>No</v>
      </c>
      <c r="K157">
        <v>63584</v>
      </c>
      <c r="L157" t="s">
        <v>322</v>
      </c>
      <c r="M157" t="s">
        <v>325</v>
      </c>
      <c r="N157" t="s">
        <v>293</v>
      </c>
    </row>
    <row r="158" spans="1:14" x14ac:dyDescent="0.25">
      <c r="A158">
        <v>1997</v>
      </c>
      <c r="B158" s="1">
        <v>35796</v>
      </c>
      <c r="C158" t="s">
        <v>29</v>
      </c>
      <c r="D158" t="s">
        <v>149</v>
      </c>
      <c r="E158">
        <v>6</v>
      </c>
      <c r="F158">
        <v>21</v>
      </c>
      <c r="G158" t="s">
        <v>56</v>
      </c>
      <c r="H158">
        <v>11</v>
      </c>
      <c r="I158">
        <v>6</v>
      </c>
      <c r="J158" t="str">
        <f>IF(Table1[[#This Row],[winner_rank]]&lt;Table1[[#This Row],[loser_rank]], "Yes", "No")</f>
        <v>Yes</v>
      </c>
      <c r="K158">
        <v>72940</v>
      </c>
      <c r="L158" t="s">
        <v>326</v>
      </c>
      <c r="M158" t="s">
        <v>325</v>
      </c>
      <c r="N158" t="s">
        <v>293</v>
      </c>
    </row>
    <row r="159" spans="1:14" x14ac:dyDescent="0.25">
      <c r="A159">
        <v>1996</v>
      </c>
      <c r="B159" s="1">
        <v>35431</v>
      </c>
      <c r="C159" t="s">
        <v>13</v>
      </c>
      <c r="D159" t="s">
        <v>320</v>
      </c>
      <c r="E159">
        <v>9</v>
      </c>
      <c r="F159">
        <v>48</v>
      </c>
      <c r="G159" t="s">
        <v>54</v>
      </c>
      <c r="H159">
        <v>11</v>
      </c>
      <c r="I159">
        <v>28</v>
      </c>
      <c r="J159" t="str">
        <f>IF(Table1[[#This Row],[winner_rank]]&lt;Table1[[#This Row],[loser_rank]], "Yes", "No")</f>
        <v>Yes</v>
      </c>
      <c r="K159">
        <v>63467</v>
      </c>
      <c r="L159" t="s">
        <v>327</v>
      </c>
      <c r="M159" t="s">
        <v>325</v>
      </c>
      <c r="N159" t="s">
        <v>293</v>
      </c>
    </row>
    <row r="160" spans="1:14" x14ac:dyDescent="0.25">
      <c r="A160">
        <v>1995</v>
      </c>
      <c r="B160" s="1">
        <v>35065</v>
      </c>
      <c r="C160" t="s">
        <v>40</v>
      </c>
      <c r="D160" t="s">
        <v>320</v>
      </c>
      <c r="E160">
        <v>4</v>
      </c>
      <c r="F160">
        <v>20</v>
      </c>
      <c r="G160" t="s">
        <v>65</v>
      </c>
      <c r="H160">
        <v>4</v>
      </c>
      <c r="I160">
        <v>14</v>
      </c>
      <c r="J160" t="str">
        <f>IF(Table1[[#This Row],[winner_rank]]&lt;Table1[[#This Row],[loser_rank]], "Yes", "No")</f>
        <v>No</v>
      </c>
      <c r="K160">
        <v>70797</v>
      </c>
      <c r="L160" t="s">
        <v>328</v>
      </c>
      <c r="M160" t="s">
        <v>325</v>
      </c>
      <c r="N160" t="s">
        <v>293</v>
      </c>
    </row>
    <row r="161" spans="1:14" x14ac:dyDescent="0.25">
      <c r="A161">
        <v>1994</v>
      </c>
      <c r="B161" s="1">
        <v>34701</v>
      </c>
      <c r="C161" t="s">
        <v>40</v>
      </c>
      <c r="D161" t="s">
        <v>295</v>
      </c>
      <c r="E161">
        <v>6</v>
      </c>
      <c r="F161">
        <v>24</v>
      </c>
      <c r="G161" t="s">
        <v>65</v>
      </c>
      <c r="H161">
        <v>13</v>
      </c>
      <c r="I161">
        <v>17</v>
      </c>
      <c r="J161" t="str">
        <f>IF(Table1[[#This Row],[winner_rank]]&lt;Table1[[#This Row],[loser_rank]], "Yes", "No")</f>
        <v>Yes</v>
      </c>
      <c r="K161">
        <v>71195</v>
      </c>
      <c r="L161" t="s">
        <v>329</v>
      </c>
      <c r="M161" t="s">
        <v>325</v>
      </c>
      <c r="N161" t="s">
        <v>293</v>
      </c>
    </row>
    <row r="162" spans="1:14" x14ac:dyDescent="0.25">
      <c r="A162">
        <v>1993</v>
      </c>
      <c r="B162" s="1">
        <v>34335</v>
      </c>
      <c r="C162" t="s">
        <v>35</v>
      </c>
      <c r="D162" t="s">
        <v>56</v>
      </c>
      <c r="E162">
        <v>13</v>
      </c>
      <c r="F162">
        <v>31</v>
      </c>
      <c r="G162" t="s">
        <v>320</v>
      </c>
      <c r="H162">
        <v>6</v>
      </c>
      <c r="I162">
        <v>13</v>
      </c>
      <c r="J162" t="str">
        <f>IF(Table1[[#This Row],[winner_rank]]&lt;Table1[[#This Row],[loser_rank]], "Yes", "No")</f>
        <v>No</v>
      </c>
      <c r="K162">
        <v>72456</v>
      </c>
      <c r="L162" t="s">
        <v>330</v>
      </c>
      <c r="M162" t="s">
        <v>325</v>
      </c>
      <c r="N162" t="s">
        <v>293</v>
      </c>
    </row>
    <row r="163" spans="1:14" x14ac:dyDescent="0.25">
      <c r="A163">
        <v>1992</v>
      </c>
      <c r="B163" s="1">
        <v>33970</v>
      </c>
      <c r="C163" t="s">
        <v>25</v>
      </c>
      <c r="D163" t="s">
        <v>307</v>
      </c>
      <c r="E163">
        <v>8</v>
      </c>
      <c r="F163">
        <v>21</v>
      </c>
      <c r="G163" t="s">
        <v>65</v>
      </c>
      <c r="H163">
        <v>15</v>
      </c>
      <c r="I163">
        <v>14</v>
      </c>
      <c r="J163" t="str">
        <f>IF(Table1[[#This Row],[winner_rank]]&lt;Table1[[#This Row],[loser_rank]], "Yes", "No")</f>
        <v>Yes</v>
      </c>
      <c r="K163">
        <v>65861</v>
      </c>
      <c r="L163" t="s">
        <v>331</v>
      </c>
      <c r="N163" t="s">
        <v>293</v>
      </c>
    </row>
    <row r="164" spans="1:14" x14ac:dyDescent="0.25">
      <c r="A164">
        <v>1991</v>
      </c>
      <c r="B164" s="1">
        <v>33604</v>
      </c>
      <c r="C164" t="s">
        <v>13</v>
      </c>
      <c r="D164" t="s">
        <v>82</v>
      </c>
      <c r="E164">
        <v>14</v>
      </c>
      <c r="F164">
        <v>37</v>
      </c>
      <c r="G164" t="s">
        <v>332</v>
      </c>
      <c r="H164">
        <v>13</v>
      </c>
      <c r="I164">
        <v>13</v>
      </c>
      <c r="J164" t="str">
        <f>IF(Table1[[#This Row],[winner_rank]]&lt;Table1[[#This Row],[loser_rank]], "Yes", "No")</f>
        <v>No</v>
      </c>
      <c r="K164">
        <v>64192</v>
      </c>
      <c r="L164" t="s">
        <v>333</v>
      </c>
      <c r="N164" t="s">
        <v>293</v>
      </c>
    </row>
    <row r="165" spans="1:14" x14ac:dyDescent="0.25">
      <c r="A165">
        <v>1990</v>
      </c>
      <c r="B165" s="1">
        <v>33239</v>
      </c>
      <c r="C165" t="s">
        <v>19</v>
      </c>
      <c r="D165" t="s">
        <v>334</v>
      </c>
      <c r="E165">
        <v>2</v>
      </c>
      <c r="F165">
        <v>45</v>
      </c>
      <c r="G165" t="s">
        <v>61</v>
      </c>
      <c r="H165">
        <v>19</v>
      </c>
      <c r="I165">
        <v>21</v>
      </c>
      <c r="J165" t="str">
        <f>IF(Table1[[#This Row],[winner_rank]]&lt;Table1[[#This Row],[loser_rank]], "Yes", "No")</f>
        <v>Yes</v>
      </c>
      <c r="K165">
        <v>72328</v>
      </c>
      <c r="L165" t="s">
        <v>335</v>
      </c>
      <c r="N165" t="s">
        <v>293</v>
      </c>
    </row>
    <row r="166" spans="1:14" x14ac:dyDescent="0.25">
      <c r="A166">
        <v>1989</v>
      </c>
      <c r="B166" s="1">
        <v>32874</v>
      </c>
      <c r="C166" t="s">
        <v>40</v>
      </c>
      <c r="D166" t="s">
        <v>336</v>
      </c>
      <c r="E166">
        <v>11</v>
      </c>
      <c r="F166">
        <v>31</v>
      </c>
      <c r="G166" t="s">
        <v>337</v>
      </c>
      <c r="H166">
        <v>15</v>
      </c>
      <c r="I166">
        <v>21</v>
      </c>
      <c r="J166" t="str">
        <f>IF(Table1[[#This Row],[winner_rank]]&lt;Table1[[#This Row],[loser_rank]], "Yes", "No")</f>
        <v>Yes</v>
      </c>
      <c r="K166">
        <v>60016</v>
      </c>
      <c r="L166" t="s">
        <v>338</v>
      </c>
      <c r="N166" t="s">
        <v>293</v>
      </c>
    </row>
    <row r="167" spans="1:14" x14ac:dyDescent="0.25">
      <c r="A167">
        <v>1988</v>
      </c>
      <c r="B167" s="1">
        <v>32510</v>
      </c>
      <c r="C167" t="s">
        <v>40</v>
      </c>
      <c r="D167" t="s">
        <v>332</v>
      </c>
      <c r="E167">
        <v>13</v>
      </c>
      <c r="F167">
        <v>13</v>
      </c>
      <c r="G167" t="s">
        <v>14</v>
      </c>
      <c r="H167">
        <v>10</v>
      </c>
      <c r="I167">
        <v>6</v>
      </c>
      <c r="J167" t="str">
        <f>IF(Table1[[#This Row],[winner_rank]]&lt;Table1[[#This Row],[loser_rank]], "Yes", "No")</f>
        <v>No</v>
      </c>
      <c r="K167">
        <v>53571</v>
      </c>
      <c r="L167" t="s">
        <v>339</v>
      </c>
      <c r="N167" t="s">
        <v>293</v>
      </c>
    </row>
    <row r="168" spans="1:14" x14ac:dyDescent="0.25">
      <c r="A168">
        <v>1987</v>
      </c>
      <c r="B168" s="1">
        <v>32143</v>
      </c>
      <c r="C168" t="s">
        <v>25</v>
      </c>
      <c r="D168" t="s">
        <v>332</v>
      </c>
      <c r="E168">
        <v>14</v>
      </c>
      <c r="F168">
        <v>35</v>
      </c>
      <c r="G168" t="s">
        <v>56</v>
      </c>
      <c r="H168">
        <v>20</v>
      </c>
      <c r="I168">
        <v>10</v>
      </c>
      <c r="J168" t="str">
        <f>IF(Table1[[#This Row],[winner_rank]]&lt;Table1[[#This Row],[loser_rank]], "Yes", "No")</f>
        <v>Yes</v>
      </c>
      <c r="K168">
        <v>53152</v>
      </c>
      <c r="L168" t="s">
        <v>340</v>
      </c>
      <c r="N168" t="s">
        <v>293</v>
      </c>
    </row>
    <row r="169" spans="1:14" x14ac:dyDescent="0.25">
      <c r="A169">
        <v>1986</v>
      </c>
      <c r="B169" s="1">
        <v>31778</v>
      </c>
      <c r="C169" t="s">
        <v>29</v>
      </c>
      <c r="D169" t="s">
        <v>180</v>
      </c>
      <c r="E169">
        <v>10</v>
      </c>
      <c r="F169">
        <v>16</v>
      </c>
      <c r="G169" t="s">
        <v>341</v>
      </c>
      <c r="I169">
        <v>7</v>
      </c>
      <c r="J169" t="str">
        <f>IF(Table1[[#This Row],[winner_rank]]&lt;Table1[[#This Row],[loser_rank]], "Yes", "No")</f>
        <v>No</v>
      </c>
      <c r="K169">
        <v>51113</v>
      </c>
      <c r="L169" t="s">
        <v>342</v>
      </c>
      <c r="N169" t="s">
        <v>293</v>
      </c>
    </row>
    <row r="170" spans="1:14" x14ac:dyDescent="0.25">
      <c r="A170">
        <v>1985</v>
      </c>
      <c r="B170" s="1">
        <v>31409</v>
      </c>
      <c r="C170" t="s">
        <v>35</v>
      </c>
      <c r="D170" t="s">
        <v>65</v>
      </c>
      <c r="E170">
        <v>17</v>
      </c>
      <c r="F170">
        <v>10</v>
      </c>
      <c r="G170" t="s">
        <v>111</v>
      </c>
      <c r="H170">
        <v>9</v>
      </c>
      <c r="I170">
        <v>7</v>
      </c>
      <c r="J170" t="str">
        <f>IF(Table1[[#This Row],[winner_rank]]&lt;Table1[[#This Row],[loser_rank]], "Yes", "No")</f>
        <v>No</v>
      </c>
      <c r="K170">
        <v>50920</v>
      </c>
      <c r="L170" t="s">
        <v>343</v>
      </c>
      <c r="N170" t="s">
        <v>293</v>
      </c>
    </row>
    <row r="171" spans="1:14" x14ac:dyDescent="0.25">
      <c r="A171">
        <v>1984</v>
      </c>
      <c r="B171" s="1">
        <v>31038</v>
      </c>
      <c r="C171" t="s">
        <v>35</v>
      </c>
      <c r="D171" t="s">
        <v>307</v>
      </c>
      <c r="F171">
        <v>17</v>
      </c>
      <c r="G171" t="s">
        <v>344</v>
      </c>
      <c r="H171">
        <v>15</v>
      </c>
      <c r="I171">
        <v>17</v>
      </c>
      <c r="J171" t="str">
        <f>IF(Table1[[#This Row],[winner_rank]]&lt;Table1[[#This Row],[loser_rank]], "Yes", "No")</f>
        <v>Yes</v>
      </c>
      <c r="K171">
        <v>51821</v>
      </c>
      <c r="L171" t="s">
        <v>345</v>
      </c>
      <c r="N171" t="s">
        <v>293</v>
      </c>
    </row>
    <row r="172" spans="1:14" x14ac:dyDescent="0.25">
      <c r="A172">
        <v>1983</v>
      </c>
      <c r="B172" s="1">
        <v>30667</v>
      </c>
      <c r="C172" t="s">
        <v>35</v>
      </c>
      <c r="D172" t="s">
        <v>320</v>
      </c>
      <c r="F172">
        <v>30</v>
      </c>
      <c r="G172" t="s">
        <v>346</v>
      </c>
      <c r="H172">
        <v>16</v>
      </c>
      <c r="I172">
        <v>23</v>
      </c>
      <c r="J172" t="str">
        <f>IF(Table1[[#This Row],[winner_rank]]&lt;Table1[[#This Row],[loser_rank]], "Yes", "No")</f>
        <v>Yes</v>
      </c>
      <c r="K172">
        <v>50183</v>
      </c>
      <c r="L172" t="s">
        <v>347</v>
      </c>
      <c r="N172" t="s">
        <v>293</v>
      </c>
    </row>
    <row r="173" spans="1:14" x14ac:dyDescent="0.25">
      <c r="A173">
        <v>1982</v>
      </c>
      <c r="B173" s="1">
        <v>30303</v>
      </c>
      <c r="C173" t="s">
        <v>35</v>
      </c>
      <c r="D173" t="s">
        <v>180</v>
      </c>
      <c r="E173">
        <v>18</v>
      </c>
      <c r="F173">
        <v>33</v>
      </c>
      <c r="G173" t="s">
        <v>184</v>
      </c>
      <c r="I173">
        <v>26</v>
      </c>
      <c r="J173" t="str">
        <f>IF(Table1[[#This Row],[winner_rank]]&lt;Table1[[#This Row],[loser_rank]], "Yes", "No")</f>
        <v>No</v>
      </c>
      <c r="K173">
        <v>51296</v>
      </c>
      <c r="L173" t="s">
        <v>348</v>
      </c>
      <c r="N173" t="s">
        <v>293</v>
      </c>
    </row>
    <row r="174" spans="1:14" x14ac:dyDescent="0.25">
      <c r="A174">
        <v>1981</v>
      </c>
      <c r="B174" s="1">
        <v>29939</v>
      </c>
      <c r="C174" t="s">
        <v>35</v>
      </c>
      <c r="D174" t="s">
        <v>53</v>
      </c>
      <c r="F174">
        <v>19</v>
      </c>
      <c r="G174" t="s">
        <v>92</v>
      </c>
      <c r="H174">
        <v>18</v>
      </c>
      <c r="I174">
        <v>17</v>
      </c>
      <c r="J174" t="str">
        <f>IF(Table1[[#This Row],[winner_rank]]&lt;Table1[[#This Row],[loser_rank]], "Yes", "No")</f>
        <v>Yes</v>
      </c>
      <c r="K174">
        <v>50045</v>
      </c>
      <c r="L174" t="s">
        <v>349</v>
      </c>
      <c r="N174" t="s">
        <v>293</v>
      </c>
    </row>
    <row r="175" spans="1:14" x14ac:dyDescent="0.25">
      <c r="A175">
        <v>1980</v>
      </c>
      <c r="B175" s="1">
        <v>29575</v>
      </c>
      <c r="C175" t="s">
        <v>35</v>
      </c>
      <c r="D175" t="s">
        <v>149</v>
      </c>
      <c r="F175">
        <v>35</v>
      </c>
      <c r="G175" t="s">
        <v>346</v>
      </c>
      <c r="I175">
        <v>20</v>
      </c>
      <c r="J175" t="str">
        <f>IF(Table1[[#This Row],[winner_rank]]&lt;Table1[[#This Row],[loser_rank]], "Yes", "No")</f>
        <v>No</v>
      </c>
      <c r="K175">
        <v>52541</v>
      </c>
      <c r="L175" t="s">
        <v>350</v>
      </c>
      <c r="N175" t="s">
        <v>293</v>
      </c>
    </row>
    <row r="176" spans="1:14" x14ac:dyDescent="0.25">
      <c r="A176">
        <v>1979</v>
      </c>
      <c r="B176" s="1">
        <v>29211</v>
      </c>
      <c r="C176" t="s">
        <v>35</v>
      </c>
      <c r="D176" t="s">
        <v>299</v>
      </c>
      <c r="F176">
        <v>34</v>
      </c>
      <c r="G176" t="s">
        <v>186</v>
      </c>
      <c r="I176">
        <v>10</v>
      </c>
      <c r="J176" t="str">
        <f>IF(Table1[[#This Row],[winner_rank]]&lt;Table1[[#This Row],[loser_rank]], "Yes", "No")</f>
        <v>No</v>
      </c>
      <c r="K176">
        <v>38666</v>
      </c>
      <c r="L176" t="s">
        <v>351</v>
      </c>
      <c r="N176" t="s">
        <v>293</v>
      </c>
    </row>
    <row r="177" spans="1:14" x14ac:dyDescent="0.25">
      <c r="A177">
        <v>1978</v>
      </c>
      <c r="B177" s="1">
        <v>28847</v>
      </c>
      <c r="C177" t="s">
        <v>35</v>
      </c>
      <c r="D177" t="s">
        <v>164</v>
      </c>
      <c r="F177">
        <v>30</v>
      </c>
      <c r="G177" t="s">
        <v>104</v>
      </c>
      <c r="H177">
        <v>16</v>
      </c>
      <c r="I177">
        <v>17</v>
      </c>
      <c r="J177" t="str">
        <f>IF(Table1[[#This Row],[winner_rank]]&lt;Table1[[#This Row],[loser_rank]], "Yes", "No")</f>
        <v>Yes</v>
      </c>
      <c r="K177">
        <v>31356</v>
      </c>
      <c r="L177" t="s">
        <v>352</v>
      </c>
      <c r="N177" t="s">
        <v>293</v>
      </c>
    </row>
    <row r="178" spans="1:14" x14ac:dyDescent="0.25">
      <c r="A178">
        <v>1977</v>
      </c>
      <c r="B178" s="1">
        <v>28482</v>
      </c>
      <c r="C178" t="s">
        <v>25</v>
      </c>
      <c r="D178" t="s">
        <v>344</v>
      </c>
      <c r="E178">
        <v>19</v>
      </c>
      <c r="F178">
        <v>40</v>
      </c>
      <c r="G178" t="s">
        <v>50</v>
      </c>
      <c r="I178">
        <v>17</v>
      </c>
      <c r="J178" t="str">
        <f>IF(Table1[[#This Row],[winner_rank]]&lt;Table1[[#This Row],[loser_rank]], "Yes", "No")</f>
        <v>No</v>
      </c>
      <c r="K178">
        <v>44502</v>
      </c>
      <c r="L178" t="s">
        <v>353</v>
      </c>
      <c r="N178" t="s">
        <v>293</v>
      </c>
    </row>
    <row r="179" spans="1:14" x14ac:dyDescent="0.25">
      <c r="A179">
        <v>1976</v>
      </c>
      <c r="B179" s="1">
        <v>28112</v>
      </c>
      <c r="C179" t="s">
        <v>35</v>
      </c>
      <c r="D179" t="s">
        <v>33</v>
      </c>
      <c r="E179">
        <v>14</v>
      </c>
      <c r="F179">
        <v>49</v>
      </c>
      <c r="G179" t="s">
        <v>111</v>
      </c>
      <c r="I179">
        <v>21</v>
      </c>
      <c r="J179" t="str">
        <f>IF(Table1[[#This Row],[winner_rank]]&lt;Table1[[#This Row],[loser_rank]], "Yes", "No")</f>
        <v>No</v>
      </c>
      <c r="K179">
        <v>37812</v>
      </c>
      <c r="L179" t="s">
        <v>354</v>
      </c>
      <c r="N179" t="s">
        <v>293</v>
      </c>
    </row>
    <row r="180" spans="1:14" x14ac:dyDescent="0.25">
      <c r="A180">
        <v>1975</v>
      </c>
      <c r="B180" s="1">
        <v>27748</v>
      </c>
      <c r="C180" t="s">
        <v>35</v>
      </c>
      <c r="D180" t="s">
        <v>160</v>
      </c>
      <c r="F180">
        <v>20</v>
      </c>
      <c r="G180" t="s">
        <v>190</v>
      </c>
      <c r="I180">
        <v>7</v>
      </c>
      <c r="J180" t="str">
        <f>IF(Table1[[#This Row],[winner_rank]]&lt;Table1[[#This Row],[loser_rank]], "Yes", "No")</f>
        <v>No</v>
      </c>
      <c r="K180">
        <v>20247</v>
      </c>
      <c r="L180" t="s">
        <v>355</v>
      </c>
      <c r="N180" t="s">
        <v>293</v>
      </c>
    </row>
    <row r="181" spans="1:14" x14ac:dyDescent="0.25">
      <c r="A181">
        <v>1974</v>
      </c>
      <c r="B181" s="1">
        <v>27384</v>
      </c>
      <c r="C181" t="s">
        <v>35</v>
      </c>
      <c r="D181" t="s">
        <v>160</v>
      </c>
      <c r="F181">
        <v>21</v>
      </c>
      <c r="G181" t="s">
        <v>307</v>
      </c>
      <c r="I181">
        <v>10</v>
      </c>
      <c r="J181" t="str">
        <f>IF(Table1[[#This Row],[winner_rank]]&lt;Table1[[#This Row],[loser_rank]], "Yes", "No")</f>
        <v>No</v>
      </c>
      <c r="K181">
        <v>20246</v>
      </c>
      <c r="L181" t="s">
        <v>356</v>
      </c>
      <c r="N181" t="s">
        <v>293</v>
      </c>
    </row>
    <row r="182" spans="1:14" x14ac:dyDescent="0.25">
      <c r="A182">
        <v>1973</v>
      </c>
      <c r="B182" s="1">
        <v>27020</v>
      </c>
      <c r="C182" t="s">
        <v>35</v>
      </c>
      <c r="D182" t="s">
        <v>160</v>
      </c>
      <c r="F182">
        <v>16</v>
      </c>
      <c r="G182" t="s">
        <v>149</v>
      </c>
      <c r="I182">
        <v>7</v>
      </c>
      <c r="J182" t="str">
        <f>IF(Table1[[#This Row],[winner_rank]]&lt;Table1[[#This Row],[loser_rank]], "Yes", "No")</f>
        <v>No</v>
      </c>
      <c r="K182">
        <v>37234</v>
      </c>
      <c r="L182" t="s">
        <v>357</v>
      </c>
      <c r="N182" t="s">
        <v>293</v>
      </c>
    </row>
    <row r="183" spans="1:14" x14ac:dyDescent="0.25">
      <c r="A183">
        <v>1972</v>
      </c>
      <c r="B183" s="1">
        <v>26662</v>
      </c>
      <c r="C183" t="s">
        <v>25</v>
      </c>
      <c r="D183" t="s">
        <v>358</v>
      </c>
      <c r="F183">
        <v>21</v>
      </c>
      <c r="G183" t="s">
        <v>359</v>
      </c>
      <c r="I183">
        <v>18</v>
      </c>
      <c r="J183" t="str">
        <f>IF(Table1[[#This Row],[winner_rank]]&lt;Table1[[#This Row],[loser_rank]], "Yes", "No")</f>
        <v>No</v>
      </c>
      <c r="K183">
        <v>20062</v>
      </c>
      <c r="L183" t="s">
        <v>360</v>
      </c>
      <c r="N183" t="s">
        <v>293</v>
      </c>
    </row>
    <row r="184" spans="1:14" x14ac:dyDescent="0.25">
      <c r="A184">
        <v>1971</v>
      </c>
      <c r="B184" s="1">
        <v>26295</v>
      </c>
      <c r="C184" t="s">
        <v>19</v>
      </c>
      <c r="D184" t="s">
        <v>127</v>
      </c>
      <c r="E184">
        <v>14</v>
      </c>
      <c r="F184">
        <v>28</v>
      </c>
      <c r="G184" t="s">
        <v>361</v>
      </c>
      <c r="I184">
        <v>3</v>
      </c>
      <c r="J184" t="str">
        <f>IF(Table1[[#This Row],[winner_rank]]&lt;Table1[[#This Row],[loser_rank]], "Yes", "No")</f>
        <v>No</v>
      </c>
      <c r="K184">
        <v>16750</v>
      </c>
      <c r="L184" t="s">
        <v>362</v>
      </c>
      <c r="N184" t="s">
        <v>293</v>
      </c>
    </row>
    <row r="185" spans="1:14" x14ac:dyDescent="0.25">
      <c r="A185">
        <v>1970</v>
      </c>
      <c r="B185" s="1">
        <v>25930</v>
      </c>
      <c r="C185" t="s">
        <v>40</v>
      </c>
      <c r="D185" t="s">
        <v>127</v>
      </c>
      <c r="E185">
        <v>15</v>
      </c>
      <c r="F185">
        <v>40</v>
      </c>
      <c r="G185" t="s">
        <v>363</v>
      </c>
      <c r="I185">
        <v>12</v>
      </c>
      <c r="J185" t="str">
        <f>IF(Table1[[#This Row],[winner_rank]]&lt;Table1[[#This Row],[loser_rank]], "Yes", "No")</f>
        <v>No</v>
      </c>
      <c r="K185">
        <v>15164</v>
      </c>
      <c r="L185" t="s">
        <v>364</v>
      </c>
      <c r="N185" t="s">
        <v>293</v>
      </c>
    </row>
    <row r="186" spans="1:14" x14ac:dyDescent="0.25">
      <c r="A186">
        <v>1969</v>
      </c>
      <c r="B186" s="1">
        <v>25563</v>
      </c>
      <c r="C186" t="s">
        <v>25</v>
      </c>
      <c r="D186" t="s">
        <v>127</v>
      </c>
      <c r="E186">
        <v>20</v>
      </c>
      <c r="F186">
        <v>56</v>
      </c>
      <c r="G186" t="s">
        <v>365</v>
      </c>
      <c r="I186">
        <v>33</v>
      </c>
      <c r="J186" t="str">
        <f>IF(Table1[[#This Row],[winner_rank]]&lt;Table1[[#This Row],[loser_rank]], "Yes", "No")</f>
        <v>No</v>
      </c>
      <c r="K186">
        <v>16311</v>
      </c>
      <c r="L186" t="s">
        <v>366</v>
      </c>
      <c r="N186" t="s">
        <v>293</v>
      </c>
    </row>
    <row r="187" spans="1:14" x14ac:dyDescent="0.25">
      <c r="A187">
        <v>1968</v>
      </c>
      <c r="B187" s="1">
        <v>25199</v>
      </c>
      <c r="C187" t="s">
        <v>25</v>
      </c>
      <c r="D187" t="s">
        <v>361</v>
      </c>
      <c r="F187">
        <v>49</v>
      </c>
      <c r="G187" t="s">
        <v>136</v>
      </c>
      <c r="H187">
        <v>15</v>
      </c>
      <c r="I187">
        <v>42</v>
      </c>
      <c r="J187" t="str">
        <f>IF(Table1[[#This Row],[winner_rank]]&lt;Table1[[#This Row],[loser_rank]], "Yes", "No")</f>
        <v>Yes</v>
      </c>
      <c r="K187">
        <v>16144</v>
      </c>
      <c r="L187" t="s">
        <v>367</v>
      </c>
      <c r="N187" t="s">
        <v>293</v>
      </c>
    </row>
    <row r="188" spans="1:14" x14ac:dyDescent="0.25">
      <c r="A188">
        <v>1967</v>
      </c>
      <c r="B188" s="1">
        <v>24822</v>
      </c>
      <c r="C188" t="s">
        <v>35</v>
      </c>
      <c r="D188" t="s">
        <v>368</v>
      </c>
      <c r="F188">
        <v>25</v>
      </c>
      <c r="G188" t="s">
        <v>369</v>
      </c>
      <c r="I188">
        <v>8</v>
      </c>
      <c r="J188" t="str">
        <f>IF(Table1[[#This Row],[winner_rank]]&lt;Table1[[#This Row],[loser_rank]], "Yes", "No")</f>
        <v>No</v>
      </c>
      <c r="K188">
        <v>5500</v>
      </c>
      <c r="L188" t="s">
        <v>370</v>
      </c>
      <c r="N188" t="s">
        <v>293</v>
      </c>
    </row>
    <row r="189" spans="1:14" x14ac:dyDescent="0.25">
      <c r="A189">
        <v>1966</v>
      </c>
      <c r="B189" s="1">
        <v>24451</v>
      </c>
      <c r="C189" t="s">
        <v>35</v>
      </c>
      <c r="D189" t="s">
        <v>371</v>
      </c>
      <c r="F189">
        <v>14</v>
      </c>
      <c r="G189" t="s">
        <v>369</v>
      </c>
      <c r="I189">
        <v>6</v>
      </c>
      <c r="J189" t="str">
        <f>IF(Table1[[#This Row],[winner_rank]]&lt;Table1[[#This Row],[loser_rank]], "Yes", "No")</f>
        <v>No</v>
      </c>
      <c r="K189">
        <v>7138</v>
      </c>
      <c r="L189" t="s">
        <v>372</v>
      </c>
      <c r="N189" t="s">
        <v>293</v>
      </c>
    </row>
    <row r="190" spans="1:14" x14ac:dyDescent="0.25">
      <c r="A190">
        <v>1965</v>
      </c>
      <c r="B190" s="1">
        <v>24087</v>
      </c>
      <c r="C190" t="s">
        <v>35</v>
      </c>
      <c r="D190" t="s">
        <v>167</v>
      </c>
      <c r="F190">
        <v>31</v>
      </c>
      <c r="G190" t="s">
        <v>373</v>
      </c>
      <c r="I190">
        <v>0</v>
      </c>
      <c r="J190" t="str">
        <f>IF(Table1[[#This Row],[winner_rank]]&lt;Table1[[#This Row],[loser_rank]], "Yes", "No")</f>
        <v>No</v>
      </c>
      <c r="K190">
        <v>8350</v>
      </c>
      <c r="L190" t="s">
        <v>374</v>
      </c>
      <c r="N190" t="s">
        <v>293</v>
      </c>
    </row>
    <row r="191" spans="1:14" x14ac:dyDescent="0.25">
      <c r="A191">
        <v>1964</v>
      </c>
      <c r="B191" s="1">
        <v>23723</v>
      </c>
      <c r="C191" t="s">
        <v>35</v>
      </c>
      <c r="D191" t="s">
        <v>167</v>
      </c>
      <c r="F191">
        <v>14</v>
      </c>
      <c r="G191" t="s">
        <v>375</v>
      </c>
      <c r="I191">
        <v>13</v>
      </c>
      <c r="J191" t="str">
        <f>IF(Table1[[#This Row],[winner_rank]]&lt;Table1[[#This Row],[loser_rank]], "Yes", "No")</f>
        <v>No</v>
      </c>
      <c r="K191">
        <v>8000</v>
      </c>
      <c r="L191" t="s">
        <v>376</v>
      </c>
      <c r="N191" t="s">
        <v>293</v>
      </c>
    </row>
    <row r="192" spans="1:14" x14ac:dyDescent="0.25">
      <c r="A192">
        <v>1963</v>
      </c>
      <c r="B192" s="1">
        <v>23373</v>
      </c>
      <c r="C192" t="s">
        <v>35</v>
      </c>
      <c r="D192" t="s">
        <v>145</v>
      </c>
      <c r="F192">
        <v>27</v>
      </c>
      <c r="G192" t="s">
        <v>377</v>
      </c>
      <c r="I192">
        <v>0</v>
      </c>
      <c r="J192" t="str">
        <f>IF(Table1[[#This Row],[winner_rank]]&lt;Table1[[#This Row],[loser_rank]], "Yes", "No")</f>
        <v>No</v>
      </c>
      <c r="K192">
        <v>7500</v>
      </c>
      <c r="L192" t="s">
        <v>378</v>
      </c>
      <c r="N192" t="s">
        <v>293</v>
      </c>
    </row>
    <row r="193" spans="1:14" x14ac:dyDescent="0.25">
      <c r="A193">
        <v>1962</v>
      </c>
      <c r="B193" s="1">
        <v>23002</v>
      </c>
      <c r="C193" t="s">
        <v>35</v>
      </c>
      <c r="D193" t="s">
        <v>94</v>
      </c>
      <c r="F193">
        <v>49</v>
      </c>
      <c r="G193" t="s">
        <v>160</v>
      </c>
      <c r="I193">
        <v>21</v>
      </c>
      <c r="J193" t="str">
        <f>IF(Table1[[#This Row],[winner_rank]]&lt;Table1[[#This Row],[loser_rank]], "Yes", "No")</f>
        <v>No</v>
      </c>
      <c r="K193">
        <v>7500</v>
      </c>
      <c r="L193" t="s">
        <v>379</v>
      </c>
      <c r="N193" t="s">
        <v>293</v>
      </c>
    </row>
    <row r="194" spans="1:14" x14ac:dyDescent="0.25">
      <c r="A194">
        <v>1961</v>
      </c>
      <c r="B194" s="1">
        <v>22644</v>
      </c>
      <c r="C194" t="s">
        <v>25</v>
      </c>
      <c r="D194" t="s">
        <v>380</v>
      </c>
      <c r="F194">
        <v>21</v>
      </c>
      <c r="G194" t="s">
        <v>106</v>
      </c>
      <c r="I194">
        <v>14</v>
      </c>
      <c r="J194" t="str">
        <f>IF(Table1[[#This Row],[winner_rank]]&lt;Table1[[#This Row],[loser_rank]], "Yes", "No")</f>
        <v>No</v>
      </c>
      <c r="K194">
        <v>6000</v>
      </c>
      <c r="L194" t="s">
        <v>381</v>
      </c>
      <c r="N194" t="s">
        <v>293</v>
      </c>
    </row>
    <row r="195" spans="1:14" x14ac:dyDescent="0.25">
      <c r="A195">
        <v>1960</v>
      </c>
      <c r="B195" s="1">
        <v>22280</v>
      </c>
      <c r="C195" t="s">
        <v>25</v>
      </c>
      <c r="D195" t="s">
        <v>382</v>
      </c>
      <c r="F195">
        <v>27</v>
      </c>
      <c r="G195" t="s">
        <v>383</v>
      </c>
      <c r="I195">
        <v>0</v>
      </c>
      <c r="J195" t="str">
        <f>IF(Table1[[#This Row],[winner_rank]]&lt;Table1[[#This Row],[loser_rank]], "Yes", "No")</f>
        <v>No</v>
      </c>
      <c r="K195">
        <v>13000</v>
      </c>
      <c r="L195" t="s">
        <v>384</v>
      </c>
      <c r="N195" t="s">
        <v>293</v>
      </c>
    </row>
    <row r="196" spans="1:14" x14ac:dyDescent="0.25">
      <c r="A196">
        <v>1959</v>
      </c>
      <c r="B196" s="1">
        <v>21916</v>
      </c>
      <c r="C196" t="s">
        <v>25</v>
      </c>
      <c r="D196" t="s">
        <v>106</v>
      </c>
      <c r="F196">
        <v>21</v>
      </c>
      <c r="G196" t="s">
        <v>385</v>
      </c>
      <c r="I196">
        <v>12</v>
      </c>
      <c r="J196" t="str">
        <f>IF(Table1[[#This Row],[winner_rank]]&lt;Table1[[#This Row],[loser_rank]], "Yes", "No")</f>
        <v>No</v>
      </c>
      <c r="K196">
        <v>12500</v>
      </c>
      <c r="L196" t="s">
        <v>386</v>
      </c>
      <c r="N196" t="s">
        <v>293</v>
      </c>
    </row>
    <row r="197" spans="1:14" x14ac:dyDescent="0.25">
      <c r="A197">
        <v>1958</v>
      </c>
      <c r="B197" s="1">
        <v>21546</v>
      </c>
      <c r="C197" t="s">
        <v>35</v>
      </c>
      <c r="D197" t="s">
        <v>387</v>
      </c>
      <c r="F197">
        <v>26</v>
      </c>
      <c r="G197" t="s">
        <v>388</v>
      </c>
      <c r="I197">
        <v>7</v>
      </c>
      <c r="J197" t="str">
        <f>IF(Table1[[#This Row],[winner_rank]]&lt;Table1[[#This Row],[loser_rank]], "Yes", "No")</f>
        <v>No</v>
      </c>
      <c r="K197">
        <v>4000</v>
      </c>
      <c r="L197" t="s">
        <v>389</v>
      </c>
      <c r="N197" t="s">
        <v>293</v>
      </c>
    </row>
    <row r="198" spans="1:14" x14ac:dyDescent="0.25">
      <c r="A198">
        <v>1957</v>
      </c>
      <c r="B198" s="1">
        <v>21186</v>
      </c>
      <c r="C198" t="s">
        <v>13</v>
      </c>
      <c r="D198" t="s">
        <v>387</v>
      </c>
      <c r="F198">
        <v>10</v>
      </c>
      <c r="G198" t="s">
        <v>92</v>
      </c>
      <c r="I198">
        <v>9</v>
      </c>
      <c r="J198" t="str">
        <f>IF(Table1[[#This Row],[winner_rank]]&lt;Table1[[#This Row],[loser_rank]], "Yes", "No")</f>
        <v>No</v>
      </c>
      <c r="K198">
        <v>11000</v>
      </c>
      <c r="L198" t="s">
        <v>390</v>
      </c>
      <c r="N198" t="s">
        <v>293</v>
      </c>
    </row>
    <row r="199" spans="1:14" x14ac:dyDescent="0.25">
      <c r="A199">
        <v>1956</v>
      </c>
      <c r="B199" s="1">
        <v>20821</v>
      </c>
      <c r="C199" t="s">
        <v>19</v>
      </c>
      <c r="D199" t="s">
        <v>391</v>
      </c>
      <c r="F199">
        <v>20</v>
      </c>
      <c r="G199" t="s">
        <v>92</v>
      </c>
      <c r="I199">
        <v>13</v>
      </c>
      <c r="J199" t="str">
        <f>IF(Table1[[#This Row],[winner_rank]]&lt;Table1[[#This Row],[loser_rank]], "Yes", "No")</f>
        <v>No</v>
      </c>
      <c r="K199">
        <v>11000</v>
      </c>
      <c r="L199" t="s">
        <v>392</v>
      </c>
      <c r="N199" t="s">
        <v>293</v>
      </c>
    </row>
    <row r="200" spans="1:14" x14ac:dyDescent="0.25">
      <c r="A200">
        <v>1955</v>
      </c>
      <c r="B200" s="1">
        <v>20456</v>
      </c>
      <c r="C200" t="s">
        <v>40</v>
      </c>
      <c r="D200" t="s">
        <v>388</v>
      </c>
      <c r="F200">
        <v>6</v>
      </c>
      <c r="G200" t="s">
        <v>393</v>
      </c>
      <c r="I200">
        <v>6</v>
      </c>
      <c r="J200" t="str">
        <f>IF(Table1[[#This Row],[winner_rank]]&lt;Table1[[#This Row],[loser_rank]], "Yes", "No")</f>
        <v>No</v>
      </c>
      <c r="K200">
        <v>10000</v>
      </c>
      <c r="L200" t="s">
        <v>394</v>
      </c>
      <c r="N200" t="s">
        <v>293</v>
      </c>
    </row>
    <row r="201" spans="1:14" x14ac:dyDescent="0.25">
      <c r="A201">
        <v>1954</v>
      </c>
      <c r="B201" s="1">
        <v>20090</v>
      </c>
      <c r="C201" t="s">
        <v>35</v>
      </c>
      <c r="D201" t="s">
        <v>395</v>
      </c>
      <c r="F201">
        <v>7</v>
      </c>
      <c r="G201" t="s">
        <v>396</v>
      </c>
      <c r="I201">
        <v>6</v>
      </c>
      <c r="J201" t="str">
        <f>IF(Table1[[#This Row],[winner_rank]]&lt;Table1[[#This Row],[loser_rank]], "Yes", "No")</f>
        <v>No</v>
      </c>
      <c r="K201">
        <v>12759</v>
      </c>
      <c r="L201" t="s">
        <v>397</v>
      </c>
      <c r="N201" t="s">
        <v>293</v>
      </c>
    </row>
    <row r="202" spans="1:14" x14ac:dyDescent="0.25">
      <c r="A202">
        <v>1953</v>
      </c>
      <c r="B202" s="1">
        <v>19725</v>
      </c>
      <c r="C202" t="s">
        <v>25</v>
      </c>
      <c r="D202" t="s">
        <v>387</v>
      </c>
      <c r="F202">
        <v>7</v>
      </c>
      <c r="G202" t="s">
        <v>278</v>
      </c>
      <c r="I202">
        <v>7</v>
      </c>
      <c r="J202" t="str">
        <f>IF(Table1[[#This Row],[winner_rank]]&lt;Table1[[#This Row],[loser_rank]], "Yes", "No")</f>
        <v>No</v>
      </c>
      <c r="K202">
        <v>12976</v>
      </c>
      <c r="L202" t="s">
        <v>398</v>
      </c>
      <c r="N202" t="s">
        <v>293</v>
      </c>
    </row>
    <row r="203" spans="1:14" x14ac:dyDescent="0.25">
      <c r="A203">
        <v>1952</v>
      </c>
      <c r="B203" s="1">
        <v>19360</v>
      </c>
      <c r="C203" t="s">
        <v>29</v>
      </c>
      <c r="D203" t="s">
        <v>387</v>
      </c>
      <c r="F203">
        <v>33</v>
      </c>
      <c r="G203" t="s">
        <v>383</v>
      </c>
      <c r="I203">
        <v>0</v>
      </c>
      <c r="J203" t="str">
        <f>IF(Table1[[#This Row],[winner_rank]]&lt;Table1[[#This Row],[loser_rank]], "Yes", "No")</f>
        <v>No</v>
      </c>
      <c r="K203">
        <v>12340</v>
      </c>
      <c r="L203" t="s">
        <v>399</v>
      </c>
      <c r="N203" t="s">
        <v>293</v>
      </c>
    </row>
    <row r="204" spans="1:14" x14ac:dyDescent="0.25">
      <c r="A204">
        <v>1951</v>
      </c>
      <c r="B204" s="1">
        <v>18994</v>
      </c>
      <c r="C204" t="s">
        <v>19</v>
      </c>
      <c r="D204" t="s">
        <v>400</v>
      </c>
      <c r="F204">
        <v>35</v>
      </c>
      <c r="G204" t="s">
        <v>278</v>
      </c>
      <c r="I204">
        <v>20</v>
      </c>
      <c r="J204" t="str">
        <f>IF(Table1[[#This Row],[winner_rank]]&lt;Table1[[#This Row],[loser_rank]], "Yes", "No")</f>
        <v>No</v>
      </c>
      <c r="K204">
        <v>12500</v>
      </c>
      <c r="L204" t="s">
        <v>401</v>
      </c>
      <c r="N204" t="s">
        <v>293</v>
      </c>
    </row>
    <row r="205" spans="1:14" x14ac:dyDescent="0.25">
      <c r="A205">
        <v>1950</v>
      </c>
      <c r="B205" s="1">
        <v>18629</v>
      </c>
      <c r="C205" t="s">
        <v>40</v>
      </c>
      <c r="D205" t="s">
        <v>402</v>
      </c>
      <c r="F205">
        <v>35</v>
      </c>
      <c r="G205" t="s">
        <v>403</v>
      </c>
      <c r="I205">
        <v>14</v>
      </c>
      <c r="J205" t="str">
        <f>IF(Table1[[#This Row],[winner_rank]]&lt;Table1[[#This Row],[loser_rank]], "Yes", "No")</f>
        <v>No</v>
      </c>
      <c r="K205">
        <v>10000</v>
      </c>
      <c r="L205" t="s">
        <v>404</v>
      </c>
      <c r="N205" t="s">
        <v>293</v>
      </c>
    </row>
    <row r="206" spans="1:14" x14ac:dyDescent="0.25">
      <c r="A206">
        <v>1949</v>
      </c>
      <c r="B206" s="1">
        <v>18265</v>
      </c>
      <c r="C206" t="s">
        <v>40</v>
      </c>
      <c r="D206" t="s">
        <v>405</v>
      </c>
      <c r="E206" t="s">
        <v>406</v>
      </c>
      <c r="F206">
        <v>7</v>
      </c>
      <c r="G206" t="s">
        <v>403</v>
      </c>
      <c r="I206">
        <v>6</v>
      </c>
      <c r="J206" t="str">
        <f>IF(Table1[[#This Row],[winner_rank]]&lt;Table1[[#This Row],[loser_rank]], "Yes", "No")</f>
        <v>No</v>
      </c>
      <c r="K206">
        <v>10000</v>
      </c>
      <c r="L206" t="s">
        <v>407</v>
      </c>
      <c r="N206" t="s">
        <v>293</v>
      </c>
    </row>
    <row r="207" spans="1:14" x14ac:dyDescent="0.25">
      <c r="A207">
        <v>1948</v>
      </c>
      <c r="B207" s="1">
        <v>17899</v>
      </c>
      <c r="C207" t="s">
        <v>35</v>
      </c>
      <c r="D207" t="s">
        <v>408</v>
      </c>
      <c r="F207">
        <v>21</v>
      </c>
      <c r="G207" t="s">
        <v>409</v>
      </c>
      <c r="I207">
        <v>21</v>
      </c>
      <c r="J207" t="str">
        <f>IF(Table1[[#This Row],[winner_rank]]&lt;Table1[[#This Row],[loser_rank]], "Yes", "No")</f>
        <v>No</v>
      </c>
      <c r="K207">
        <v>9000</v>
      </c>
      <c r="L207" t="s">
        <v>410</v>
      </c>
      <c r="N207" t="s">
        <v>293</v>
      </c>
    </row>
    <row r="208" spans="1:14" x14ac:dyDescent="0.25">
      <c r="A208">
        <v>1947</v>
      </c>
      <c r="B208" s="1">
        <v>17533</v>
      </c>
      <c r="C208" t="s">
        <v>29</v>
      </c>
      <c r="D208" t="s">
        <v>411</v>
      </c>
      <c r="E208">
        <v>20</v>
      </c>
      <c r="F208">
        <v>7</v>
      </c>
      <c r="G208" t="s">
        <v>122</v>
      </c>
      <c r="I208">
        <v>0</v>
      </c>
      <c r="J208" t="str">
        <f>IF(Table1[[#This Row],[winner_rank]]&lt;Table1[[#This Row],[loser_rank]], "Yes", "No")</f>
        <v>No</v>
      </c>
      <c r="K208">
        <v>9000</v>
      </c>
      <c r="N208" t="s">
        <v>293</v>
      </c>
    </row>
    <row r="209" spans="1:14" x14ac:dyDescent="0.25">
      <c r="A209">
        <v>1946</v>
      </c>
      <c r="B209" s="1">
        <v>17168</v>
      </c>
      <c r="C209" t="s">
        <v>13</v>
      </c>
      <c r="D209" t="s">
        <v>411</v>
      </c>
      <c r="F209">
        <v>31</v>
      </c>
      <c r="G209" t="s">
        <v>412</v>
      </c>
      <c r="H209" t="s">
        <v>413</v>
      </c>
      <c r="I209">
        <v>0</v>
      </c>
      <c r="J209" t="str">
        <f>IF(Table1[[#This Row],[winner_rank]]&lt;Table1[[#This Row],[loser_rank]], "Yes", "No")</f>
        <v>Yes</v>
      </c>
      <c r="K209">
        <v>9000</v>
      </c>
      <c r="N209" t="s">
        <v>293</v>
      </c>
    </row>
    <row r="210" spans="1:14" x14ac:dyDescent="0.25">
      <c r="A210">
        <v>2021</v>
      </c>
      <c r="B210" s="1">
        <v>44571</v>
      </c>
      <c r="C210" t="s">
        <v>40</v>
      </c>
      <c r="D210" t="s">
        <v>307</v>
      </c>
      <c r="E210">
        <v>3</v>
      </c>
      <c r="F210">
        <v>33</v>
      </c>
      <c r="G210" t="s">
        <v>295</v>
      </c>
      <c r="H210">
        <v>1</v>
      </c>
      <c r="I210">
        <v>18</v>
      </c>
      <c r="J210" t="str">
        <f>IF(Table1[[#This Row],[winner_rank]]&lt;Table1[[#This Row],[loser_rank]], "Yes", "No")</f>
        <v>No</v>
      </c>
      <c r="K210">
        <v>68311</v>
      </c>
      <c r="L210" t="s">
        <v>414</v>
      </c>
      <c r="N210" t="s">
        <v>415</v>
      </c>
    </row>
    <row r="211" spans="1:14" x14ac:dyDescent="0.25">
      <c r="A211">
        <v>2020</v>
      </c>
      <c r="B211" s="1">
        <v>44207</v>
      </c>
      <c r="C211" t="s">
        <v>40</v>
      </c>
      <c r="D211" t="s">
        <v>295</v>
      </c>
      <c r="E211">
        <v>1</v>
      </c>
      <c r="F211">
        <v>52</v>
      </c>
      <c r="G211" t="s">
        <v>65</v>
      </c>
      <c r="H211">
        <v>3</v>
      </c>
      <c r="I211">
        <v>24</v>
      </c>
      <c r="J211" t="str">
        <f>IF(Table1[[#This Row],[winner_rank]]&lt;Table1[[#This Row],[loser_rank]], "Yes", "No")</f>
        <v>Yes</v>
      </c>
      <c r="K211">
        <v>14926</v>
      </c>
      <c r="L211" t="s">
        <v>416</v>
      </c>
      <c r="N211" t="s">
        <v>415</v>
      </c>
    </row>
    <row r="212" spans="1:14" x14ac:dyDescent="0.25">
      <c r="A212">
        <v>2019</v>
      </c>
      <c r="B212" s="1">
        <v>43843</v>
      </c>
      <c r="C212" t="s">
        <v>40</v>
      </c>
      <c r="D212" t="s">
        <v>299</v>
      </c>
      <c r="E212">
        <v>1</v>
      </c>
      <c r="F212">
        <v>42</v>
      </c>
      <c r="G212" t="s">
        <v>332</v>
      </c>
      <c r="H212">
        <v>3</v>
      </c>
      <c r="I212">
        <v>25</v>
      </c>
      <c r="J212" t="str">
        <f>IF(Table1[[#This Row],[winner_rank]]&lt;Table1[[#This Row],[loser_rank]], "Yes", "No")</f>
        <v>Yes</v>
      </c>
      <c r="K212">
        <v>76885</v>
      </c>
      <c r="L212" t="s">
        <v>417</v>
      </c>
      <c r="N212" t="s">
        <v>415</v>
      </c>
    </row>
    <row r="213" spans="1:14" x14ac:dyDescent="0.25">
      <c r="A213">
        <v>2018</v>
      </c>
      <c r="B213" s="1">
        <v>43472</v>
      </c>
      <c r="C213" t="s">
        <v>40</v>
      </c>
      <c r="D213" t="s">
        <v>332</v>
      </c>
      <c r="E213">
        <v>2</v>
      </c>
      <c r="F213">
        <v>44</v>
      </c>
      <c r="G213" t="s">
        <v>295</v>
      </c>
      <c r="H213">
        <v>1</v>
      </c>
      <c r="I213">
        <v>16</v>
      </c>
      <c r="J213" t="str">
        <f>IF(Table1[[#This Row],[winner_rank]]&lt;Table1[[#This Row],[loser_rank]], "Yes", "No")</f>
        <v>No</v>
      </c>
      <c r="K213">
        <v>74814</v>
      </c>
      <c r="L213" t="s">
        <v>418</v>
      </c>
      <c r="M213" t="s">
        <v>419</v>
      </c>
      <c r="N213" t="s">
        <v>415</v>
      </c>
    </row>
    <row r="214" spans="1:14" x14ac:dyDescent="0.25">
      <c r="A214">
        <v>2017</v>
      </c>
      <c r="B214" s="1">
        <v>43108</v>
      </c>
      <c r="C214" t="s">
        <v>40</v>
      </c>
      <c r="D214" t="s">
        <v>295</v>
      </c>
      <c r="E214">
        <v>4</v>
      </c>
      <c r="F214">
        <v>26</v>
      </c>
      <c r="G214" t="s">
        <v>307</v>
      </c>
      <c r="H214">
        <v>3</v>
      </c>
      <c r="I214">
        <v>23</v>
      </c>
      <c r="J214" t="str">
        <f>IF(Table1[[#This Row],[winner_rank]]&lt;Table1[[#This Row],[loser_rank]], "Yes", "No")</f>
        <v>No</v>
      </c>
      <c r="K214">
        <v>77430</v>
      </c>
      <c r="L214" t="s">
        <v>420</v>
      </c>
      <c r="M214" t="s">
        <v>419</v>
      </c>
      <c r="N214" t="s">
        <v>415</v>
      </c>
    </row>
    <row r="215" spans="1:14" x14ac:dyDescent="0.25">
      <c r="A215">
        <v>2016</v>
      </c>
      <c r="B215" s="1">
        <v>42744</v>
      </c>
      <c r="C215" t="s">
        <v>40</v>
      </c>
      <c r="D215" t="s">
        <v>332</v>
      </c>
      <c r="E215">
        <v>3</v>
      </c>
      <c r="F215">
        <v>35</v>
      </c>
      <c r="G215" t="s">
        <v>295</v>
      </c>
      <c r="H215">
        <v>1</v>
      </c>
      <c r="I215">
        <v>31</v>
      </c>
      <c r="J215" t="str">
        <f>IF(Table1[[#This Row],[winner_rank]]&lt;Table1[[#This Row],[loser_rank]], "Yes", "No")</f>
        <v>No</v>
      </c>
      <c r="K215">
        <v>74512</v>
      </c>
      <c r="L215" t="s">
        <v>421</v>
      </c>
      <c r="M215" t="s">
        <v>419</v>
      </c>
      <c r="N215" t="s">
        <v>415</v>
      </c>
    </row>
    <row r="216" spans="1:14" x14ac:dyDescent="0.25">
      <c r="A216">
        <v>2015</v>
      </c>
      <c r="B216" s="1">
        <v>42380</v>
      </c>
      <c r="C216" t="s">
        <v>40</v>
      </c>
      <c r="D216" t="s">
        <v>295</v>
      </c>
      <c r="E216">
        <v>2</v>
      </c>
      <c r="F216">
        <v>45</v>
      </c>
      <c r="G216" t="s">
        <v>332</v>
      </c>
      <c r="H216">
        <v>1</v>
      </c>
      <c r="I216">
        <v>40</v>
      </c>
      <c r="J216" t="str">
        <f>IF(Table1[[#This Row],[winner_rank]]&lt;Table1[[#This Row],[loser_rank]], "Yes", "No")</f>
        <v>No</v>
      </c>
      <c r="K216">
        <v>75765</v>
      </c>
      <c r="L216" t="s">
        <v>422</v>
      </c>
      <c r="N216" t="s">
        <v>415</v>
      </c>
    </row>
    <row r="217" spans="1:14" x14ac:dyDescent="0.25">
      <c r="A217">
        <v>2014</v>
      </c>
      <c r="B217" s="1">
        <v>42016</v>
      </c>
      <c r="C217" t="s">
        <v>40</v>
      </c>
      <c r="D217" t="s">
        <v>65</v>
      </c>
      <c r="E217">
        <v>5</v>
      </c>
      <c r="F217">
        <v>42</v>
      </c>
      <c r="G217" t="s">
        <v>15</v>
      </c>
      <c r="H217">
        <v>3</v>
      </c>
      <c r="I217">
        <v>20</v>
      </c>
      <c r="J217" t="str">
        <f>IF(Table1[[#This Row],[winner_rank]]&lt;Table1[[#This Row],[loser_rank]], "Yes", "No")</f>
        <v>No</v>
      </c>
      <c r="K217">
        <v>85689</v>
      </c>
      <c r="L217" t="s">
        <v>423</v>
      </c>
      <c r="M217" t="s">
        <v>419</v>
      </c>
      <c r="N217" t="s">
        <v>415</v>
      </c>
    </row>
    <row r="218" spans="1:14" x14ac:dyDescent="0.25">
      <c r="A218">
        <v>2021</v>
      </c>
      <c r="B218" s="1">
        <v>44561</v>
      </c>
      <c r="C218" t="s">
        <v>25</v>
      </c>
      <c r="D218" t="s">
        <v>295</v>
      </c>
      <c r="E218">
        <v>1</v>
      </c>
      <c r="F218">
        <v>27</v>
      </c>
      <c r="G218" t="s">
        <v>121</v>
      </c>
      <c r="H218">
        <v>4</v>
      </c>
      <c r="I218">
        <v>6</v>
      </c>
      <c r="J218" t="str">
        <f>IF(Table1[[#This Row],[winner_rank]]&lt;Table1[[#This Row],[loser_rank]], "Yes", "No")</f>
        <v>Yes</v>
      </c>
      <c r="K218">
        <v>76313</v>
      </c>
      <c r="L218" t="s">
        <v>424</v>
      </c>
      <c r="M218" t="s">
        <v>425</v>
      </c>
      <c r="N218" t="s">
        <v>426</v>
      </c>
    </row>
    <row r="219" spans="1:14" x14ac:dyDescent="0.25">
      <c r="A219">
        <v>2020</v>
      </c>
      <c r="B219" s="1">
        <v>44195</v>
      </c>
      <c r="C219" t="s">
        <v>13</v>
      </c>
      <c r="D219" t="s">
        <v>14</v>
      </c>
      <c r="E219">
        <v>8</v>
      </c>
      <c r="F219">
        <v>55</v>
      </c>
      <c r="G219" t="s">
        <v>149</v>
      </c>
      <c r="H219">
        <v>10</v>
      </c>
      <c r="I219">
        <v>20</v>
      </c>
      <c r="J219" t="str">
        <f>IF(Table1[[#This Row],[winner_rank]]&lt;Table1[[#This Row],[loser_rank]], "Yes", "No")</f>
        <v>Yes</v>
      </c>
      <c r="K219">
        <v>17323</v>
      </c>
      <c r="L219" t="s">
        <v>427</v>
      </c>
      <c r="M219" t="s">
        <v>425</v>
      </c>
      <c r="N219" t="s">
        <v>426</v>
      </c>
    </row>
    <row r="220" spans="1:14" x14ac:dyDescent="0.25">
      <c r="A220">
        <v>2019</v>
      </c>
      <c r="B220" s="1">
        <v>43827</v>
      </c>
      <c r="C220" t="s">
        <v>35</v>
      </c>
      <c r="D220" t="s">
        <v>56</v>
      </c>
      <c r="E220">
        <v>13</v>
      </c>
      <c r="F220">
        <v>53</v>
      </c>
      <c r="G220" t="s">
        <v>177</v>
      </c>
      <c r="H220">
        <v>15</v>
      </c>
      <c r="I220">
        <v>39</v>
      </c>
      <c r="J220" t="str">
        <f>IF(Table1[[#This Row],[winner_rank]]&lt;Table1[[#This Row],[loser_rank]], "Yes", "No")</f>
        <v>Yes</v>
      </c>
      <c r="K220">
        <v>54828</v>
      </c>
      <c r="L220" t="s">
        <v>428</v>
      </c>
      <c r="M220" t="s">
        <v>425</v>
      </c>
      <c r="N220" t="s">
        <v>426</v>
      </c>
    </row>
    <row r="221" spans="1:14" x14ac:dyDescent="0.25">
      <c r="A221">
        <v>2018</v>
      </c>
      <c r="B221" s="1">
        <v>43463</v>
      </c>
      <c r="C221" t="s">
        <v>35</v>
      </c>
      <c r="D221" t="s">
        <v>332</v>
      </c>
      <c r="E221">
        <v>2</v>
      </c>
      <c r="F221">
        <v>30</v>
      </c>
      <c r="G221" t="s">
        <v>250</v>
      </c>
      <c r="H221">
        <v>3</v>
      </c>
      <c r="I221">
        <v>3</v>
      </c>
      <c r="J221" t="str">
        <f>IF(Table1[[#This Row],[winner_rank]]&lt;Table1[[#This Row],[loser_rank]], "Yes", "No")</f>
        <v>Yes</v>
      </c>
      <c r="K221">
        <v>72183</v>
      </c>
      <c r="L221" t="s">
        <v>429</v>
      </c>
      <c r="M221" t="s">
        <v>425</v>
      </c>
      <c r="N221" t="s">
        <v>426</v>
      </c>
    </row>
    <row r="222" spans="1:14" x14ac:dyDescent="0.25">
      <c r="A222">
        <v>2017</v>
      </c>
      <c r="B222" s="1">
        <v>43098</v>
      </c>
      <c r="C222" t="s">
        <v>25</v>
      </c>
      <c r="D222" t="s">
        <v>65</v>
      </c>
      <c r="E222">
        <v>5</v>
      </c>
      <c r="F222">
        <v>24</v>
      </c>
      <c r="G222" t="s">
        <v>341</v>
      </c>
      <c r="H222">
        <v>8</v>
      </c>
      <c r="I222">
        <v>7</v>
      </c>
      <c r="J222" t="str">
        <f>IF(Table1[[#This Row],[winner_rank]]&lt;Table1[[#This Row],[loser_rank]], "Yes", "No")</f>
        <v>Yes</v>
      </c>
      <c r="K222">
        <v>67510</v>
      </c>
      <c r="L222" t="s">
        <v>430</v>
      </c>
      <c r="M222" t="s">
        <v>425</v>
      </c>
      <c r="N222" t="s">
        <v>426</v>
      </c>
    </row>
    <row r="223" spans="1:14" x14ac:dyDescent="0.25">
      <c r="A223">
        <v>2016</v>
      </c>
      <c r="B223" s="1">
        <v>42737</v>
      </c>
      <c r="C223" t="s">
        <v>40</v>
      </c>
      <c r="D223" t="s">
        <v>68</v>
      </c>
      <c r="E223">
        <v>8</v>
      </c>
      <c r="F223">
        <v>24</v>
      </c>
      <c r="G223" t="s">
        <v>143</v>
      </c>
      <c r="H223">
        <v>12</v>
      </c>
      <c r="I223">
        <v>16</v>
      </c>
      <c r="J223" t="str">
        <f>IF(Table1[[#This Row],[winner_rank]]&lt;Table1[[#This Row],[loser_rank]], "Yes", "No")</f>
        <v>Yes</v>
      </c>
      <c r="K223">
        <v>59615</v>
      </c>
      <c r="L223" t="s">
        <v>431</v>
      </c>
      <c r="M223" t="s">
        <v>425</v>
      </c>
      <c r="N223" t="s">
        <v>426</v>
      </c>
    </row>
    <row r="224" spans="1:14" x14ac:dyDescent="0.25">
      <c r="A224">
        <v>2015</v>
      </c>
      <c r="B224" s="1">
        <v>42369</v>
      </c>
      <c r="C224" t="s">
        <v>29</v>
      </c>
      <c r="D224" t="s">
        <v>295</v>
      </c>
      <c r="E224">
        <v>2</v>
      </c>
      <c r="F224">
        <v>38</v>
      </c>
      <c r="G224" t="s">
        <v>51</v>
      </c>
      <c r="H224">
        <v>3</v>
      </c>
      <c r="I224">
        <v>0</v>
      </c>
      <c r="J224" t="str">
        <f>IF(Table1[[#This Row],[winner_rank]]&lt;Table1[[#This Row],[loser_rank]], "Yes", "No")</f>
        <v>Yes</v>
      </c>
      <c r="K224">
        <v>82812</v>
      </c>
      <c r="L224" t="s">
        <v>432</v>
      </c>
      <c r="M224" t="s">
        <v>425</v>
      </c>
      <c r="N224" t="s">
        <v>426</v>
      </c>
    </row>
    <row r="225" spans="1:14" x14ac:dyDescent="0.25">
      <c r="A225">
        <v>2014</v>
      </c>
      <c r="B225" s="1">
        <v>42005</v>
      </c>
      <c r="C225" t="s">
        <v>29</v>
      </c>
      <c r="D225" t="s">
        <v>51</v>
      </c>
      <c r="E225">
        <v>7</v>
      </c>
      <c r="F225">
        <v>42</v>
      </c>
      <c r="G225" t="s">
        <v>45</v>
      </c>
      <c r="H225">
        <v>4</v>
      </c>
      <c r="I225">
        <v>41</v>
      </c>
      <c r="J225" t="str">
        <f>IF(Table1[[#This Row],[winner_rank]]&lt;Table1[[#This Row],[loser_rank]], "Yes", "No")</f>
        <v>No</v>
      </c>
      <c r="K225">
        <v>71464</v>
      </c>
      <c r="L225" t="s">
        <v>433</v>
      </c>
      <c r="M225" t="s">
        <v>425</v>
      </c>
      <c r="N225" t="s">
        <v>426</v>
      </c>
    </row>
    <row r="226" spans="1:14" x14ac:dyDescent="0.25">
      <c r="A226">
        <v>2013</v>
      </c>
      <c r="B226" s="1">
        <v>41642</v>
      </c>
      <c r="C226" t="s">
        <v>25</v>
      </c>
      <c r="D226" t="s">
        <v>53</v>
      </c>
      <c r="E226">
        <v>9</v>
      </c>
      <c r="F226">
        <v>41</v>
      </c>
      <c r="G226" t="s">
        <v>33</v>
      </c>
      <c r="H226">
        <v>13</v>
      </c>
      <c r="I226">
        <v>31</v>
      </c>
      <c r="J226" t="str">
        <f>IF(Table1[[#This Row],[winner_rank]]&lt;Table1[[#This Row],[loser_rank]], "Yes", "No")</f>
        <v>Yes</v>
      </c>
      <c r="K226">
        <v>72690</v>
      </c>
      <c r="L226" t="s">
        <v>434</v>
      </c>
      <c r="M226" t="s">
        <v>419</v>
      </c>
      <c r="N226" t="s">
        <v>426</v>
      </c>
    </row>
    <row r="227" spans="1:14" x14ac:dyDescent="0.25">
      <c r="A227">
        <v>2012</v>
      </c>
      <c r="B227" s="1">
        <v>41278</v>
      </c>
      <c r="C227" t="s">
        <v>25</v>
      </c>
      <c r="D227" t="s">
        <v>57</v>
      </c>
      <c r="E227">
        <v>10</v>
      </c>
      <c r="F227">
        <v>41</v>
      </c>
      <c r="G227" t="s">
        <v>14</v>
      </c>
      <c r="H227">
        <v>12</v>
      </c>
      <c r="I227">
        <v>13</v>
      </c>
      <c r="J227" t="str">
        <f>IF(Table1[[#This Row],[winner_rank]]&lt;Table1[[#This Row],[loser_rank]], "Yes", "No")</f>
        <v>Yes</v>
      </c>
      <c r="K227">
        <v>87025</v>
      </c>
      <c r="L227" t="s">
        <v>435</v>
      </c>
      <c r="M227" t="s">
        <v>419</v>
      </c>
      <c r="N227" t="s">
        <v>426</v>
      </c>
    </row>
    <row r="228" spans="1:14" x14ac:dyDescent="0.25">
      <c r="A228">
        <v>2011</v>
      </c>
      <c r="B228" s="1">
        <v>40914</v>
      </c>
      <c r="C228" t="s">
        <v>25</v>
      </c>
      <c r="D228" t="s">
        <v>314</v>
      </c>
      <c r="E228">
        <v>7</v>
      </c>
      <c r="F228">
        <v>29</v>
      </c>
      <c r="G228" t="s">
        <v>38</v>
      </c>
      <c r="H228">
        <v>11</v>
      </c>
      <c r="I228">
        <v>16</v>
      </c>
      <c r="J228" t="str">
        <f>IF(Table1[[#This Row],[winner_rank]]&lt;Table1[[#This Row],[loser_rank]], "Yes", "No")</f>
        <v>Yes</v>
      </c>
      <c r="K228">
        <v>80956</v>
      </c>
      <c r="L228" t="s">
        <v>436</v>
      </c>
      <c r="M228" t="s">
        <v>419</v>
      </c>
      <c r="N228" t="s">
        <v>426</v>
      </c>
    </row>
    <row r="229" spans="1:14" x14ac:dyDescent="0.25">
      <c r="A229">
        <v>2010</v>
      </c>
      <c r="B229" s="1">
        <v>40550</v>
      </c>
      <c r="C229" t="s">
        <v>25</v>
      </c>
      <c r="D229" t="s">
        <v>299</v>
      </c>
      <c r="E229">
        <v>11</v>
      </c>
      <c r="F229">
        <v>41</v>
      </c>
      <c r="G229" t="s">
        <v>57</v>
      </c>
      <c r="H229">
        <v>18</v>
      </c>
      <c r="I229">
        <v>24</v>
      </c>
      <c r="J229" t="str">
        <f>IF(Table1[[#This Row],[winner_rank]]&lt;Table1[[#This Row],[loser_rank]], "Yes", "No")</f>
        <v>Yes</v>
      </c>
      <c r="K229">
        <v>83514</v>
      </c>
      <c r="L229" t="s">
        <v>437</v>
      </c>
      <c r="M229" t="s">
        <v>419</v>
      </c>
      <c r="N229" t="s">
        <v>426</v>
      </c>
    </row>
    <row r="230" spans="1:14" x14ac:dyDescent="0.25">
      <c r="A230">
        <v>2009</v>
      </c>
      <c r="B230" s="1">
        <v>40180</v>
      </c>
      <c r="C230" t="s">
        <v>35</v>
      </c>
      <c r="D230" t="s">
        <v>197</v>
      </c>
      <c r="F230">
        <v>21</v>
      </c>
      <c r="G230" t="s">
        <v>33</v>
      </c>
      <c r="H230">
        <v>21</v>
      </c>
      <c r="I230">
        <v>7</v>
      </c>
      <c r="J230" t="str">
        <f>IF(Table1[[#This Row],[winner_rank]]&lt;Table1[[#This Row],[loser_rank]], "Yes", "No")</f>
        <v>Yes</v>
      </c>
      <c r="K230">
        <v>77928</v>
      </c>
      <c r="L230" t="s">
        <v>438</v>
      </c>
      <c r="M230" t="s">
        <v>419</v>
      </c>
      <c r="N230" t="s">
        <v>426</v>
      </c>
    </row>
    <row r="231" spans="1:14" x14ac:dyDescent="0.25">
      <c r="A231">
        <v>2008</v>
      </c>
      <c r="B231" s="1">
        <v>39815</v>
      </c>
      <c r="C231" t="s">
        <v>25</v>
      </c>
      <c r="D231" t="s">
        <v>197</v>
      </c>
      <c r="E231">
        <v>20</v>
      </c>
      <c r="F231">
        <v>47</v>
      </c>
      <c r="G231" t="s">
        <v>50</v>
      </c>
      <c r="H231">
        <v>8</v>
      </c>
      <c r="I231">
        <v>34</v>
      </c>
      <c r="J231" t="str">
        <f>IF(Table1[[#This Row],[winner_rank]]&lt;Table1[[#This Row],[loser_rank]], "Yes", "No")</f>
        <v>No</v>
      </c>
      <c r="K231">
        <v>88175</v>
      </c>
      <c r="L231" t="s">
        <v>439</v>
      </c>
      <c r="M231" t="s">
        <v>419</v>
      </c>
      <c r="N231" t="s">
        <v>426</v>
      </c>
    </row>
    <row r="232" spans="1:14" x14ac:dyDescent="0.25">
      <c r="A232">
        <v>2007</v>
      </c>
      <c r="B232" s="1">
        <v>39448</v>
      </c>
      <c r="C232" t="s">
        <v>19</v>
      </c>
      <c r="D232" t="s">
        <v>53</v>
      </c>
      <c r="E232">
        <v>7</v>
      </c>
      <c r="F232">
        <v>38</v>
      </c>
      <c r="G232" t="s">
        <v>314</v>
      </c>
      <c r="H232">
        <v>25</v>
      </c>
      <c r="I232">
        <v>7</v>
      </c>
      <c r="J232" t="str">
        <f>IF(Table1[[#This Row],[winner_rank]]&lt;Table1[[#This Row],[loser_rank]], "Yes", "No")</f>
        <v>Yes</v>
      </c>
      <c r="K232">
        <v>73114</v>
      </c>
      <c r="L232" t="s">
        <v>440</v>
      </c>
      <c r="M232" t="s">
        <v>419</v>
      </c>
      <c r="N232" t="s">
        <v>426</v>
      </c>
    </row>
    <row r="233" spans="1:14" x14ac:dyDescent="0.25">
      <c r="A233">
        <v>2006</v>
      </c>
      <c r="B233" s="1">
        <v>39083</v>
      </c>
      <c r="C233" t="s">
        <v>40</v>
      </c>
      <c r="D233" t="s">
        <v>180</v>
      </c>
      <c r="E233">
        <v>10</v>
      </c>
      <c r="F233">
        <v>17</v>
      </c>
      <c r="G233" t="s">
        <v>61</v>
      </c>
      <c r="H233">
        <v>22</v>
      </c>
      <c r="I233">
        <v>14</v>
      </c>
      <c r="J233" t="str">
        <f>IF(Table1[[#This Row],[winner_rank]]&lt;Table1[[#This Row],[loser_rank]], "Yes", "No")</f>
        <v>Yes</v>
      </c>
      <c r="K233">
        <v>66777</v>
      </c>
      <c r="L233" t="s">
        <v>441</v>
      </c>
      <c r="M233" t="s">
        <v>419</v>
      </c>
      <c r="N233" t="s">
        <v>426</v>
      </c>
    </row>
    <row r="234" spans="1:14" x14ac:dyDescent="0.25">
      <c r="A234">
        <v>2005</v>
      </c>
      <c r="B234" s="1">
        <v>38719</v>
      </c>
      <c r="C234" t="s">
        <v>40</v>
      </c>
      <c r="D234" t="s">
        <v>295</v>
      </c>
      <c r="E234">
        <v>13</v>
      </c>
      <c r="F234">
        <v>13</v>
      </c>
      <c r="G234" t="s">
        <v>50</v>
      </c>
      <c r="H234">
        <v>18</v>
      </c>
      <c r="I234">
        <v>10</v>
      </c>
      <c r="J234" t="str">
        <f>IF(Table1[[#This Row],[winner_rank]]&lt;Table1[[#This Row],[loser_rank]], "Yes", "No")</f>
        <v>Yes</v>
      </c>
      <c r="K234">
        <v>74222</v>
      </c>
      <c r="L234" t="s">
        <v>442</v>
      </c>
      <c r="M234" t="s">
        <v>443</v>
      </c>
      <c r="N234" t="s">
        <v>426</v>
      </c>
    </row>
    <row r="235" spans="1:14" x14ac:dyDescent="0.25">
      <c r="A235">
        <v>2004</v>
      </c>
      <c r="B235" s="1">
        <v>38353</v>
      </c>
      <c r="C235" t="s">
        <v>35</v>
      </c>
      <c r="D235" t="s">
        <v>320</v>
      </c>
      <c r="E235">
        <v>15</v>
      </c>
      <c r="F235">
        <v>38</v>
      </c>
      <c r="G235" t="s">
        <v>57</v>
      </c>
      <c r="H235">
        <v>22</v>
      </c>
      <c r="I235">
        <v>7</v>
      </c>
      <c r="J235" t="str">
        <f>IF(Table1[[#This Row],[winner_rank]]&lt;Table1[[#This Row],[loser_rank]], "Yes", "No")</f>
        <v>Yes</v>
      </c>
      <c r="K235">
        <v>75704</v>
      </c>
      <c r="L235" t="s">
        <v>444</v>
      </c>
      <c r="M235" t="s">
        <v>443</v>
      </c>
      <c r="N235" t="s">
        <v>426</v>
      </c>
    </row>
    <row r="236" spans="1:14" x14ac:dyDescent="0.25">
      <c r="A236">
        <v>2003</v>
      </c>
      <c r="B236" s="1">
        <v>37988</v>
      </c>
      <c r="C236" t="s">
        <v>25</v>
      </c>
      <c r="D236" t="s">
        <v>197</v>
      </c>
      <c r="E236">
        <v>16</v>
      </c>
      <c r="F236">
        <v>31</v>
      </c>
      <c r="G236" t="s">
        <v>33</v>
      </c>
      <c r="H236">
        <v>21</v>
      </c>
      <c r="I236">
        <v>28</v>
      </c>
      <c r="J236" t="str">
        <f>IF(Table1[[#This Row],[winner_rank]]&lt;Table1[[#This Row],[loser_rank]], "Yes", "No")</f>
        <v>Yes</v>
      </c>
      <c r="K236">
        <v>73928</v>
      </c>
      <c r="L236" t="s">
        <v>445</v>
      </c>
      <c r="M236" t="s">
        <v>443</v>
      </c>
      <c r="N236" t="s">
        <v>426</v>
      </c>
    </row>
    <row r="237" spans="1:14" x14ac:dyDescent="0.25">
      <c r="A237">
        <v>2002</v>
      </c>
      <c r="B237" s="1">
        <v>37622</v>
      </c>
      <c r="C237" t="s">
        <v>13</v>
      </c>
      <c r="D237" t="s">
        <v>20</v>
      </c>
      <c r="E237">
        <v>9</v>
      </c>
      <c r="F237">
        <v>35</v>
      </c>
      <c r="G237" t="s">
        <v>299</v>
      </c>
      <c r="I237">
        <v>20</v>
      </c>
      <c r="J237" t="str">
        <f>IF(Table1[[#This Row],[winner_rank]]&lt;Table1[[#This Row],[loser_rank]], "Yes", "No")</f>
        <v>No</v>
      </c>
      <c r="K237">
        <v>70817</v>
      </c>
      <c r="L237" t="s">
        <v>446</v>
      </c>
      <c r="M237" t="s">
        <v>443</v>
      </c>
      <c r="N237" t="s">
        <v>426</v>
      </c>
    </row>
    <row r="238" spans="1:14" x14ac:dyDescent="0.25">
      <c r="A238">
        <v>2001</v>
      </c>
      <c r="B238" s="1">
        <v>37257</v>
      </c>
      <c r="C238" t="s">
        <v>19</v>
      </c>
      <c r="D238" t="s">
        <v>14</v>
      </c>
      <c r="E238">
        <v>10</v>
      </c>
      <c r="F238">
        <v>10</v>
      </c>
      <c r="G238" t="s">
        <v>314</v>
      </c>
      <c r="I238">
        <v>3</v>
      </c>
      <c r="J238" t="str">
        <f>IF(Table1[[#This Row],[winner_rank]]&lt;Table1[[#This Row],[loser_rank]], "Yes", "No")</f>
        <v>No</v>
      </c>
      <c r="K238">
        <v>72955</v>
      </c>
      <c r="L238" t="s">
        <v>447</v>
      </c>
      <c r="M238" t="s">
        <v>443</v>
      </c>
      <c r="N238" t="s">
        <v>426</v>
      </c>
    </row>
    <row r="239" spans="1:14" x14ac:dyDescent="0.25">
      <c r="A239">
        <v>2000</v>
      </c>
      <c r="B239" s="1">
        <v>36892</v>
      </c>
      <c r="C239" t="s">
        <v>40</v>
      </c>
      <c r="D239" t="s">
        <v>38</v>
      </c>
      <c r="E239">
        <v>11</v>
      </c>
      <c r="F239">
        <v>35</v>
      </c>
      <c r="G239" t="s">
        <v>320</v>
      </c>
      <c r="H239">
        <v>21</v>
      </c>
      <c r="I239">
        <v>21</v>
      </c>
      <c r="J239" t="str">
        <f>IF(Table1[[#This Row],[winner_rank]]&lt;Table1[[#This Row],[loser_rank]], "Yes", "No")</f>
        <v>Yes</v>
      </c>
      <c r="K239">
        <v>63465</v>
      </c>
      <c r="L239" t="s">
        <v>448</v>
      </c>
      <c r="M239" t="s">
        <v>443</v>
      </c>
      <c r="N239" t="s">
        <v>426</v>
      </c>
    </row>
    <row r="240" spans="1:14" x14ac:dyDescent="0.25">
      <c r="A240">
        <v>1999</v>
      </c>
      <c r="B240" s="1">
        <v>36526</v>
      </c>
      <c r="C240" t="s">
        <v>35</v>
      </c>
      <c r="D240" t="s">
        <v>314</v>
      </c>
      <c r="E240">
        <v>24</v>
      </c>
      <c r="F240">
        <v>27</v>
      </c>
      <c r="G240" t="s">
        <v>20</v>
      </c>
      <c r="H240">
        <v>14</v>
      </c>
      <c r="I240">
        <v>6</v>
      </c>
      <c r="J240" t="str">
        <f>IF(Table1[[#This Row],[winner_rank]]&lt;Table1[[#This Row],[loser_rank]], "Yes", "No")</f>
        <v>No</v>
      </c>
      <c r="K240">
        <v>72723</v>
      </c>
      <c r="L240" t="s">
        <v>449</v>
      </c>
      <c r="M240" t="s">
        <v>450</v>
      </c>
      <c r="N240" t="s">
        <v>426</v>
      </c>
    </row>
    <row r="241" spans="1:14" x14ac:dyDescent="0.25">
      <c r="A241">
        <v>1998</v>
      </c>
      <c r="B241" s="1">
        <v>36161</v>
      </c>
      <c r="C241" t="s">
        <v>25</v>
      </c>
      <c r="D241" t="s">
        <v>20</v>
      </c>
      <c r="E241">
        <v>20</v>
      </c>
      <c r="F241">
        <v>38</v>
      </c>
      <c r="G241" t="s">
        <v>88</v>
      </c>
      <c r="H241">
        <v>25</v>
      </c>
      <c r="I241">
        <v>11</v>
      </c>
      <c r="J241" t="str">
        <f>IF(Table1[[#This Row],[winner_rank]]&lt;Table1[[#This Row],[loser_rank]], "Yes", "No")</f>
        <v>Yes</v>
      </c>
      <c r="K241">
        <v>72611</v>
      </c>
      <c r="L241" t="s">
        <v>451</v>
      </c>
      <c r="M241" t="s">
        <v>450</v>
      </c>
      <c r="N241" t="s">
        <v>426</v>
      </c>
    </row>
    <row r="242" spans="1:14" x14ac:dyDescent="0.25">
      <c r="A242">
        <v>1997</v>
      </c>
      <c r="B242" s="1">
        <v>35796</v>
      </c>
      <c r="C242" t="s">
        <v>29</v>
      </c>
      <c r="D242" t="s">
        <v>37</v>
      </c>
      <c r="E242">
        <v>5</v>
      </c>
      <c r="F242">
        <v>29</v>
      </c>
      <c r="G242" t="s">
        <v>57</v>
      </c>
      <c r="H242">
        <v>20</v>
      </c>
      <c r="I242">
        <v>23</v>
      </c>
      <c r="J242" t="str">
        <f>IF(Table1[[#This Row],[winner_rank]]&lt;Table1[[#This Row],[loser_rank]], "Yes", "No")</f>
        <v>Yes</v>
      </c>
      <c r="K242">
        <v>59215</v>
      </c>
      <c r="L242" t="s">
        <v>452</v>
      </c>
      <c r="M242" t="s">
        <v>450</v>
      </c>
      <c r="N242" t="s">
        <v>426</v>
      </c>
    </row>
    <row r="243" spans="1:14" x14ac:dyDescent="0.25">
      <c r="A243">
        <v>1996</v>
      </c>
      <c r="B243" s="1">
        <v>35431</v>
      </c>
      <c r="C243" t="s">
        <v>13</v>
      </c>
      <c r="D243" t="s">
        <v>111</v>
      </c>
      <c r="E243">
        <v>5</v>
      </c>
      <c r="F243">
        <v>19</v>
      </c>
      <c r="G243" t="s">
        <v>38</v>
      </c>
      <c r="H243">
        <v>14</v>
      </c>
      <c r="I243">
        <v>15</v>
      </c>
      <c r="J243" t="str">
        <f>IF(Table1[[#This Row],[winner_rank]]&lt;Table1[[#This Row],[loser_rank]], "Yes", "No")</f>
        <v>Yes</v>
      </c>
      <c r="K243">
        <v>71928</v>
      </c>
      <c r="L243" t="s">
        <v>453</v>
      </c>
      <c r="M243" t="s">
        <v>450</v>
      </c>
      <c r="N243" t="s">
        <v>426</v>
      </c>
    </row>
    <row r="244" spans="1:14" x14ac:dyDescent="0.25">
      <c r="A244">
        <v>1995</v>
      </c>
      <c r="B244" s="1">
        <v>35065</v>
      </c>
      <c r="C244" t="s">
        <v>40</v>
      </c>
      <c r="D244" t="s">
        <v>21</v>
      </c>
      <c r="E244">
        <v>7</v>
      </c>
      <c r="F244">
        <v>38</v>
      </c>
      <c r="G244" t="s">
        <v>15</v>
      </c>
      <c r="H244">
        <v>12</v>
      </c>
      <c r="I244">
        <v>6</v>
      </c>
      <c r="J244" t="str">
        <f>IF(Table1[[#This Row],[winner_rank]]&lt;Table1[[#This Row],[loser_rank]], "Yes", "No")</f>
        <v>Yes</v>
      </c>
      <c r="K244">
        <v>58214</v>
      </c>
      <c r="L244" t="s">
        <v>454</v>
      </c>
      <c r="M244" t="s">
        <v>455</v>
      </c>
      <c r="N244" t="s">
        <v>426</v>
      </c>
    </row>
    <row r="245" spans="1:14" x14ac:dyDescent="0.25">
      <c r="A245">
        <v>1994</v>
      </c>
      <c r="B245" s="1">
        <v>34701</v>
      </c>
      <c r="C245" t="s">
        <v>40</v>
      </c>
      <c r="D245" t="s">
        <v>341</v>
      </c>
      <c r="E245">
        <v>21</v>
      </c>
      <c r="F245">
        <v>55</v>
      </c>
      <c r="G245" t="s">
        <v>50</v>
      </c>
      <c r="I245">
        <v>14</v>
      </c>
      <c r="J245" t="str">
        <f>IF(Table1[[#This Row],[winner_rank]]&lt;Table1[[#This Row],[loser_rank]], "Yes", "No")</f>
        <v>No</v>
      </c>
      <c r="K245">
        <v>70218</v>
      </c>
      <c r="L245" t="s">
        <v>456</v>
      </c>
      <c r="M245" t="s">
        <v>455</v>
      </c>
      <c r="N245" t="s">
        <v>426</v>
      </c>
    </row>
    <row r="246" spans="1:14" x14ac:dyDescent="0.25">
      <c r="A246">
        <v>1993</v>
      </c>
      <c r="B246" s="1">
        <v>34335</v>
      </c>
      <c r="C246" t="s">
        <v>35</v>
      </c>
      <c r="D246" t="s">
        <v>250</v>
      </c>
      <c r="E246">
        <v>4</v>
      </c>
      <c r="F246">
        <v>24</v>
      </c>
      <c r="G246" t="s">
        <v>57</v>
      </c>
      <c r="H246">
        <v>7</v>
      </c>
      <c r="I246">
        <v>21</v>
      </c>
      <c r="J246" t="str">
        <f>IF(Table1[[#This Row],[winner_rank]]&lt;Table1[[#This Row],[loser_rank]], "Yes", "No")</f>
        <v>Yes</v>
      </c>
      <c r="K246">
        <v>69855</v>
      </c>
      <c r="L246" t="s">
        <v>457</v>
      </c>
      <c r="M246" t="s">
        <v>455</v>
      </c>
      <c r="N246" t="s">
        <v>426</v>
      </c>
    </row>
    <row r="247" spans="1:14" x14ac:dyDescent="0.25">
      <c r="A247">
        <v>1992</v>
      </c>
      <c r="B247" s="1">
        <v>33970</v>
      </c>
      <c r="C247" t="s">
        <v>25</v>
      </c>
      <c r="D247" t="s">
        <v>250</v>
      </c>
      <c r="E247">
        <v>5</v>
      </c>
      <c r="F247">
        <v>28</v>
      </c>
      <c r="G247" t="s">
        <v>57</v>
      </c>
      <c r="H247">
        <v>4</v>
      </c>
      <c r="I247">
        <v>3</v>
      </c>
      <c r="J247" t="str">
        <f>IF(Table1[[#This Row],[winner_rank]]&lt;Table1[[#This Row],[loser_rank]], "Yes", "No")</f>
        <v>No</v>
      </c>
      <c r="K247">
        <v>71615</v>
      </c>
      <c r="L247" t="s">
        <v>458</v>
      </c>
      <c r="M247" t="s">
        <v>455</v>
      </c>
      <c r="N247" t="s">
        <v>426</v>
      </c>
    </row>
    <row r="248" spans="1:14" x14ac:dyDescent="0.25">
      <c r="A248">
        <v>1991</v>
      </c>
      <c r="B248" s="1">
        <v>33604</v>
      </c>
      <c r="C248" t="s">
        <v>13</v>
      </c>
      <c r="D248" t="s">
        <v>344</v>
      </c>
      <c r="E248">
        <v>5</v>
      </c>
      <c r="F248">
        <v>10</v>
      </c>
      <c r="G248" t="s">
        <v>57</v>
      </c>
      <c r="H248">
        <v>9</v>
      </c>
      <c r="I248">
        <v>2</v>
      </c>
      <c r="J248" t="str">
        <f>IF(Table1[[#This Row],[winner_rank]]&lt;Table1[[#This Row],[loser_rank]], "Yes", "No")</f>
        <v>Yes</v>
      </c>
      <c r="K248">
        <v>73728</v>
      </c>
      <c r="L248" t="s">
        <v>459</v>
      </c>
      <c r="M248" t="s">
        <v>455</v>
      </c>
      <c r="N248" t="s">
        <v>426</v>
      </c>
    </row>
    <row r="249" spans="1:14" x14ac:dyDescent="0.25">
      <c r="A249">
        <v>1990</v>
      </c>
      <c r="B249" s="1">
        <v>33239</v>
      </c>
      <c r="C249" t="s">
        <v>19</v>
      </c>
      <c r="D249" t="s">
        <v>160</v>
      </c>
      <c r="F249">
        <v>46</v>
      </c>
      <c r="G249" t="s">
        <v>20</v>
      </c>
      <c r="H249">
        <v>3</v>
      </c>
      <c r="I249">
        <v>3</v>
      </c>
      <c r="J249" t="str">
        <f>IF(Table1[[#This Row],[winner_rank]]&lt;Table1[[#This Row],[loser_rank]], "Yes", "No")</f>
        <v>Yes</v>
      </c>
      <c r="K249">
        <v>73521</v>
      </c>
      <c r="L249" t="s">
        <v>460</v>
      </c>
      <c r="M249" t="s">
        <v>455</v>
      </c>
      <c r="N249" t="s">
        <v>426</v>
      </c>
    </row>
    <row r="250" spans="1:14" x14ac:dyDescent="0.25">
      <c r="A250">
        <v>1989</v>
      </c>
      <c r="B250" s="1">
        <v>32874</v>
      </c>
      <c r="C250" t="s">
        <v>40</v>
      </c>
      <c r="D250" t="s">
        <v>320</v>
      </c>
      <c r="E250">
        <v>8</v>
      </c>
      <c r="F250">
        <v>31</v>
      </c>
      <c r="G250" t="s">
        <v>314</v>
      </c>
      <c r="H250">
        <v>10</v>
      </c>
      <c r="I250">
        <v>27</v>
      </c>
      <c r="J250" t="str">
        <f>IF(Table1[[#This Row],[winner_rank]]&lt;Table1[[#This Row],[loser_rank]], "Yes", "No")</f>
        <v>Yes</v>
      </c>
      <c r="K250">
        <v>74358</v>
      </c>
      <c r="L250" t="s">
        <v>461</v>
      </c>
      <c r="M250" t="s">
        <v>455</v>
      </c>
      <c r="N250" t="s">
        <v>426</v>
      </c>
    </row>
    <row r="251" spans="1:14" x14ac:dyDescent="0.25">
      <c r="A251">
        <v>1988</v>
      </c>
      <c r="B251" s="1">
        <v>32510</v>
      </c>
      <c r="C251" t="s">
        <v>40</v>
      </c>
      <c r="D251" t="s">
        <v>37</v>
      </c>
      <c r="E251">
        <v>9</v>
      </c>
      <c r="F251">
        <v>17</v>
      </c>
      <c r="G251" t="s">
        <v>314</v>
      </c>
      <c r="H251">
        <v>8</v>
      </c>
      <c r="I251">
        <v>3</v>
      </c>
      <c r="J251" t="str">
        <f>IF(Table1[[#This Row],[winner_rank]]&lt;Table1[[#This Row],[loser_rank]], "Yes", "No")</f>
        <v>No</v>
      </c>
      <c r="K251">
        <v>74304</v>
      </c>
      <c r="L251" t="s">
        <v>462</v>
      </c>
      <c r="M251" t="s">
        <v>455</v>
      </c>
      <c r="N251" t="s">
        <v>426</v>
      </c>
    </row>
    <row r="252" spans="1:14" x14ac:dyDescent="0.25">
      <c r="A252">
        <v>1987</v>
      </c>
      <c r="B252" s="1">
        <v>32143</v>
      </c>
      <c r="C252" t="s">
        <v>25</v>
      </c>
      <c r="D252" t="s">
        <v>57</v>
      </c>
      <c r="E252">
        <v>13</v>
      </c>
      <c r="F252">
        <v>35</v>
      </c>
      <c r="G252" t="s">
        <v>250</v>
      </c>
      <c r="H252">
        <v>12</v>
      </c>
      <c r="I252">
        <v>10</v>
      </c>
      <c r="J252" t="str">
        <f>IF(Table1[[#This Row],[winner_rank]]&lt;Table1[[#This Row],[loser_rank]], "Yes", "No")</f>
        <v>No</v>
      </c>
      <c r="K252">
        <v>73006</v>
      </c>
      <c r="L252" t="s">
        <v>463</v>
      </c>
      <c r="N252" t="s">
        <v>426</v>
      </c>
    </row>
    <row r="253" spans="1:14" x14ac:dyDescent="0.25">
      <c r="A253">
        <v>1986</v>
      </c>
      <c r="B253" s="1">
        <v>31778</v>
      </c>
      <c r="C253" t="s">
        <v>29</v>
      </c>
      <c r="D253" t="s">
        <v>65</v>
      </c>
      <c r="E253">
        <v>11</v>
      </c>
      <c r="F253">
        <v>28</v>
      </c>
      <c r="G253" t="s">
        <v>57</v>
      </c>
      <c r="H253">
        <v>8</v>
      </c>
      <c r="I253">
        <v>12</v>
      </c>
      <c r="J253" t="str">
        <f>IF(Table1[[#This Row],[winner_rank]]&lt;Table1[[#This Row],[loser_rank]], "Yes", "No")</f>
        <v>No</v>
      </c>
      <c r="K253">
        <v>74188</v>
      </c>
      <c r="L253" t="s">
        <v>464</v>
      </c>
      <c r="N253" t="s">
        <v>426</v>
      </c>
    </row>
    <row r="254" spans="1:14" x14ac:dyDescent="0.25">
      <c r="A254">
        <v>1985</v>
      </c>
      <c r="B254" s="1">
        <v>31413</v>
      </c>
      <c r="C254" t="s">
        <v>13</v>
      </c>
      <c r="D254" t="s">
        <v>57</v>
      </c>
      <c r="E254">
        <v>11</v>
      </c>
      <c r="F254">
        <v>36</v>
      </c>
      <c r="G254" t="s">
        <v>180</v>
      </c>
      <c r="H254">
        <v>16</v>
      </c>
      <c r="I254">
        <v>16</v>
      </c>
      <c r="J254" t="str">
        <f>IF(Table1[[#This Row],[winner_rank]]&lt;Table1[[#This Row],[loser_rank]], "Yes", "No")</f>
        <v>Yes</v>
      </c>
      <c r="K254">
        <v>73137</v>
      </c>
      <c r="L254" t="s">
        <v>465</v>
      </c>
      <c r="N254" t="s">
        <v>426</v>
      </c>
    </row>
    <row r="255" spans="1:14" x14ac:dyDescent="0.25">
      <c r="A255">
        <v>1984</v>
      </c>
      <c r="B255" s="1">
        <v>31048</v>
      </c>
      <c r="C255" t="s">
        <v>19</v>
      </c>
      <c r="D255" t="s">
        <v>184</v>
      </c>
      <c r="E255">
        <v>8</v>
      </c>
      <c r="F255">
        <v>45</v>
      </c>
      <c r="G255" t="s">
        <v>94</v>
      </c>
      <c r="I255">
        <v>28</v>
      </c>
      <c r="J255" t="str">
        <f>IF(Table1[[#This Row],[winner_rank]]&lt;Table1[[#This Row],[loser_rank]], "Yes", "No")</f>
        <v>No</v>
      </c>
      <c r="K255">
        <v>56522</v>
      </c>
      <c r="L255" t="s">
        <v>466</v>
      </c>
      <c r="N255" t="s">
        <v>426</v>
      </c>
    </row>
    <row r="256" spans="1:14" x14ac:dyDescent="0.25">
      <c r="A256">
        <v>1983</v>
      </c>
      <c r="B256" s="1">
        <v>30683</v>
      </c>
      <c r="C256" t="s">
        <v>40</v>
      </c>
      <c r="D256" t="s">
        <v>307</v>
      </c>
      <c r="E256">
        <v>7</v>
      </c>
      <c r="F256">
        <v>10</v>
      </c>
      <c r="G256" t="s">
        <v>20</v>
      </c>
      <c r="H256">
        <v>2</v>
      </c>
      <c r="I256">
        <v>9</v>
      </c>
      <c r="J256" t="str">
        <f>IF(Table1[[#This Row],[winner_rank]]&lt;Table1[[#This Row],[loser_rank]], "Yes", "No")</f>
        <v>No</v>
      </c>
      <c r="K256">
        <v>67891</v>
      </c>
      <c r="L256" t="s">
        <v>467</v>
      </c>
      <c r="N256" t="s">
        <v>426</v>
      </c>
    </row>
    <row r="257" spans="1:14" x14ac:dyDescent="0.25">
      <c r="A257">
        <v>1982</v>
      </c>
      <c r="B257" s="1">
        <v>30317</v>
      </c>
      <c r="C257" t="s">
        <v>35</v>
      </c>
      <c r="D257" t="s">
        <v>113</v>
      </c>
      <c r="E257">
        <v>4</v>
      </c>
      <c r="F257">
        <v>7</v>
      </c>
      <c r="G257" t="s">
        <v>104</v>
      </c>
      <c r="H257">
        <v>6</v>
      </c>
      <c r="I257">
        <v>3</v>
      </c>
      <c r="J257" t="str">
        <f>IF(Table1[[#This Row],[winner_rank]]&lt;Table1[[#This Row],[loser_rank]], "Yes", "No")</f>
        <v>Yes</v>
      </c>
      <c r="K257">
        <v>60359</v>
      </c>
      <c r="L257" t="s">
        <v>468</v>
      </c>
      <c r="N257" t="s">
        <v>426</v>
      </c>
    </row>
    <row r="258" spans="1:14" x14ac:dyDescent="0.25">
      <c r="A258">
        <v>1981</v>
      </c>
      <c r="B258" s="1">
        <v>29952</v>
      </c>
      <c r="C258" t="s">
        <v>25</v>
      </c>
      <c r="D258" t="s">
        <v>20</v>
      </c>
      <c r="E258">
        <v>6</v>
      </c>
      <c r="F258">
        <v>14</v>
      </c>
      <c r="G258" t="s">
        <v>295</v>
      </c>
      <c r="H258">
        <v>3</v>
      </c>
      <c r="I258">
        <v>12</v>
      </c>
      <c r="J258" t="str">
        <f>IF(Table1[[#This Row],[winner_rank]]&lt;Table1[[#This Row],[loser_rank]], "Yes", "No")</f>
        <v>No</v>
      </c>
      <c r="K258">
        <v>73243</v>
      </c>
      <c r="L258" t="s">
        <v>469</v>
      </c>
      <c r="N258" t="s">
        <v>426</v>
      </c>
    </row>
    <row r="259" spans="1:14" x14ac:dyDescent="0.25">
      <c r="A259">
        <v>1980</v>
      </c>
      <c r="B259" s="1">
        <v>29587</v>
      </c>
      <c r="C259" t="s">
        <v>29</v>
      </c>
      <c r="D259" t="s">
        <v>295</v>
      </c>
      <c r="E259">
        <v>9</v>
      </c>
      <c r="F259">
        <v>30</v>
      </c>
      <c r="G259" t="s">
        <v>45</v>
      </c>
      <c r="H259">
        <v>6</v>
      </c>
      <c r="I259">
        <v>2</v>
      </c>
      <c r="J259" t="str">
        <f>IF(Table1[[#This Row],[winner_rank]]&lt;Table1[[#This Row],[loser_rank]], "Yes", "No")</f>
        <v>No</v>
      </c>
      <c r="K259">
        <v>74281</v>
      </c>
      <c r="L259" t="s">
        <v>470</v>
      </c>
      <c r="N259" t="s">
        <v>426</v>
      </c>
    </row>
    <row r="260" spans="1:14" x14ac:dyDescent="0.25">
      <c r="A260">
        <v>1979</v>
      </c>
      <c r="B260" s="1">
        <v>29221</v>
      </c>
      <c r="C260" t="s">
        <v>19</v>
      </c>
      <c r="D260" t="s">
        <v>94</v>
      </c>
      <c r="E260">
        <v>8</v>
      </c>
      <c r="F260">
        <v>17</v>
      </c>
      <c r="G260" t="s">
        <v>61</v>
      </c>
      <c r="H260">
        <v>7</v>
      </c>
      <c r="I260">
        <v>14</v>
      </c>
      <c r="J260" t="str">
        <f>IF(Table1[[#This Row],[winner_rank]]&lt;Table1[[#This Row],[loser_rank]], "Yes", "No")</f>
        <v>No</v>
      </c>
      <c r="K260">
        <v>72032</v>
      </c>
      <c r="L260" t="s">
        <v>471</v>
      </c>
      <c r="N260" t="s">
        <v>426</v>
      </c>
    </row>
    <row r="261" spans="1:14" x14ac:dyDescent="0.25">
      <c r="A261">
        <v>1978</v>
      </c>
      <c r="B261" s="1">
        <v>28856</v>
      </c>
      <c r="C261" t="s">
        <v>40</v>
      </c>
      <c r="D261" t="s">
        <v>250</v>
      </c>
      <c r="E261">
        <v>10</v>
      </c>
      <c r="F261">
        <v>35</v>
      </c>
      <c r="G261" t="s">
        <v>94</v>
      </c>
      <c r="H261">
        <v>9</v>
      </c>
      <c r="I261">
        <v>34</v>
      </c>
      <c r="J261" t="str">
        <f>IF(Table1[[#This Row],[winner_rank]]&lt;Table1[[#This Row],[loser_rank]], "Yes", "No")</f>
        <v>No</v>
      </c>
      <c r="K261">
        <v>32500</v>
      </c>
      <c r="L261" t="s">
        <v>472</v>
      </c>
      <c r="N261" t="s">
        <v>426</v>
      </c>
    </row>
    <row r="262" spans="1:14" x14ac:dyDescent="0.25">
      <c r="A262">
        <v>1977</v>
      </c>
      <c r="B262" s="1">
        <v>28492</v>
      </c>
      <c r="C262" t="s">
        <v>40</v>
      </c>
      <c r="D262" t="s">
        <v>250</v>
      </c>
      <c r="E262">
        <v>5</v>
      </c>
      <c r="F262">
        <v>38</v>
      </c>
      <c r="G262" t="s">
        <v>20</v>
      </c>
      <c r="H262">
        <v>1</v>
      </c>
      <c r="I262">
        <v>10</v>
      </c>
      <c r="J262" t="str">
        <f>IF(Table1[[#This Row],[winner_rank]]&lt;Table1[[#This Row],[loser_rank]], "Yes", "No")</f>
        <v>No</v>
      </c>
      <c r="K262">
        <v>76601</v>
      </c>
      <c r="L262" t="s">
        <v>473</v>
      </c>
      <c r="N262" t="s">
        <v>426</v>
      </c>
    </row>
    <row r="263" spans="1:14" x14ac:dyDescent="0.25">
      <c r="A263">
        <v>1976</v>
      </c>
      <c r="B263" s="1">
        <v>28126</v>
      </c>
      <c r="C263" t="s">
        <v>35</v>
      </c>
      <c r="D263" t="s">
        <v>94</v>
      </c>
      <c r="E263">
        <v>6</v>
      </c>
      <c r="F263">
        <v>30</v>
      </c>
      <c r="G263" t="s">
        <v>346</v>
      </c>
      <c r="H263">
        <v>4</v>
      </c>
      <c r="I263">
        <v>21</v>
      </c>
      <c r="J263" t="str">
        <f>IF(Table1[[#This Row],[winner_rank]]&lt;Table1[[#This Row],[loser_rank]], "Yes", "No")</f>
        <v>No</v>
      </c>
      <c r="K263">
        <v>54500</v>
      </c>
      <c r="L263" t="s">
        <v>474</v>
      </c>
      <c r="N263" t="s">
        <v>426</v>
      </c>
    </row>
    <row r="264" spans="1:14" x14ac:dyDescent="0.25">
      <c r="A264">
        <v>1975</v>
      </c>
      <c r="B264" s="1">
        <v>27760</v>
      </c>
      <c r="C264" t="s">
        <v>29</v>
      </c>
      <c r="D264" t="s">
        <v>314</v>
      </c>
      <c r="E264">
        <v>18</v>
      </c>
      <c r="F264">
        <v>31</v>
      </c>
      <c r="G264" t="s">
        <v>307</v>
      </c>
      <c r="H264">
        <v>12</v>
      </c>
      <c r="I264">
        <v>10</v>
      </c>
      <c r="J264" t="str">
        <f>IF(Table1[[#This Row],[winner_rank]]&lt;Table1[[#This Row],[loser_rank]], "Yes", "No")</f>
        <v>No</v>
      </c>
      <c r="K264">
        <v>74500</v>
      </c>
      <c r="L264" t="s">
        <v>475</v>
      </c>
      <c r="N264" t="s">
        <v>426</v>
      </c>
    </row>
    <row r="265" spans="1:14" x14ac:dyDescent="0.25">
      <c r="A265">
        <v>1974</v>
      </c>
      <c r="B265" s="1">
        <v>27395</v>
      </c>
      <c r="C265" t="s">
        <v>13</v>
      </c>
      <c r="D265" t="s">
        <v>56</v>
      </c>
      <c r="E265">
        <v>7</v>
      </c>
      <c r="F265">
        <v>41</v>
      </c>
      <c r="G265" t="s">
        <v>45</v>
      </c>
      <c r="H265">
        <v>12</v>
      </c>
      <c r="I265">
        <v>20</v>
      </c>
      <c r="J265" t="str">
        <f>IF(Table1[[#This Row],[winner_rank]]&lt;Table1[[#This Row],[loser_rank]], "Yes", "No")</f>
        <v>Yes</v>
      </c>
      <c r="K265">
        <v>67500</v>
      </c>
      <c r="L265" t="s">
        <v>476</v>
      </c>
      <c r="N265" t="s">
        <v>426</v>
      </c>
    </row>
    <row r="266" spans="1:14" x14ac:dyDescent="0.25">
      <c r="A266">
        <v>1973</v>
      </c>
      <c r="B266" s="1">
        <v>27030</v>
      </c>
      <c r="C266" t="s">
        <v>19</v>
      </c>
      <c r="D266" t="s">
        <v>61</v>
      </c>
      <c r="E266">
        <v>12</v>
      </c>
      <c r="F266">
        <v>19</v>
      </c>
      <c r="G266" t="s">
        <v>20</v>
      </c>
      <c r="H266">
        <v>8</v>
      </c>
      <c r="I266">
        <v>3</v>
      </c>
      <c r="J266" t="str">
        <f>IF(Table1[[#This Row],[winner_rank]]&lt;Table1[[#This Row],[loser_rank]], "Yes", "No")</f>
        <v>No</v>
      </c>
      <c r="K266">
        <v>67500</v>
      </c>
      <c r="L266" t="s">
        <v>477</v>
      </c>
      <c r="N266" t="s">
        <v>426</v>
      </c>
    </row>
    <row r="267" spans="1:14" x14ac:dyDescent="0.25">
      <c r="A267">
        <v>1972</v>
      </c>
      <c r="B267" s="1">
        <v>26665</v>
      </c>
      <c r="C267" t="s">
        <v>40</v>
      </c>
      <c r="D267" t="s">
        <v>20</v>
      </c>
      <c r="E267">
        <v>7</v>
      </c>
      <c r="F267">
        <v>17</v>
      </c>
      <c r="G267" t="s">
        <v>295</v>
      </c>
      <c r="H267">
        <v>4</v>
      </c>
      <c r="I267">
        <v>13</v>
      </c>
      <c r="J267" t="str">
        <f>IF(Table1[[#This Row],[winner_rank]]&lt;Table1[[#This Row],[loser_rank]], "Yes", "No")</f>
        <v>No</v>
      </c>
      <c r="K267">
        <v>72000</v>
      </c>
      <c r="L267" t="s">
        <v>478</v>
      </c>
      <c r="N267" t="s">
        <v>426</v>
      </c>
    </row>
    <row r="268" spans="1:14" x14ac:dyDescent="0.25">
      <c r="A268">
        <v>1971</v>
      </c>
      <c r="B268" s="1">
        <v>26299</v>
      </c>
      <c r="C268" t="s">
        <v>35</v>
      </c>
      <c r="D268" t="s">
        <v>56</v>
      </c>
      <c r="E268">
        <v>10</v>
      </c>
      <c r="F268">
        <v>30</v>
      </c>
      <c r="G268" t="s">
        <v>20</v>
      </c>
      <c r="H268">
        <v>12</v>
      </c>
      <c r="I268">
        <v>6</v>
      </c>
      <c r="J268" t="str">
        <f>IF(Table1[[#This Row],[winner_rank]]&lt;Table1[[#This Row],[loser_rank]], "Yes", "No")</f>
        <v>Yes</v>
      </c>
      <c r="K268">
        <v>72000</v>
      </c>
      <c r="L268" t="s">
        <v>479</v>
      </c>
      <c r="N268" t="s">
        <v>426</v>
      </c>
    </row>
    <row r="269" spans="1:14" x14ac:dyDescent="0.25">
      <c r="A269">
        <v>1970</v>
      </c>
      <c r="B269" s="1">
        <v>25934</v>
      </c>
      <c r="C269" t="s">
        <v>25</v>
      </c>
      <c r="D269" t="s">
        <v>250</v>
      </c>
      <c r="E269">
        <v>6</v>
      </c>
      <c r="F269">
        <v>24</v>
      </c>
      <c r="G269" t="s">
        <v>20</v>
      </c>
      <c r="H269">
        <v>1</v>
      </c>
      <c r="I269">
        <v>11</v>
      </c>
      <c r="J269" t="str">
        <f>IF(Table1[[#This Row],[winner_rank]]&lt;Table1[[#This Row],[loser_rank]], "Yes", "No")</f>
        <v>No</v>
      </c>
      <c r="K269">
        <v>72000</v>
      </c>
      <c r="L269" t="s">
        <v>480</v>
      </c>
      <c r="N269" t="s">
        <v>426</v>
      </c>
    </row>
    <row r="270" spans="1:14" x14ac:dyDescent="0.25">
      <c r="A270">
        <v>1969</v>
      </c>
      <c r="B270" s="1">
        <v>25569</v>
      </c>
      <c r="C270" t="s">
        <v>29</v>
      </c>
      <c r="D270" t="s">
        <v>20</v>
      </c>
      <c r="E270">
        <v>1</v>
      </c>
      <c r="F270">
        <v>21</v>
      </c>
      <c r="G270" t="s">
        <v>250</v>
      </c>
      <c r="H270">
        <v>9</v>
      </c>
      <c r="I270">
        <v>17</v>
      </c>
      <c r="J270" t="str">
        <f>IF(Table1[[#This Row],[winner_rank]]&lt;Table1[[#This Row],[loser_rank]], "Yes", "No")</f>
        <v>Yes</v>
      </c>
      <c r="K270">
        <v>73000</v>
      </c>
      <c r="L270" t="s">
        <v>481</v>
      </c>
      <c r="N270" t="s">
        <v>426</v>
      </c>
    </row>
    <row r="271" spans="1:14" x14ac:dyDescent="0.25">
      <c r="A271">
        <v>1968</v>
      </c>
      <c r="B271" s="1">
        <v>25204</v>
      </c>
      <c r="C271" t="s">
        <v>13</v>
      </c>
      <c r="D271" t="s">
        <v>20</v>
      </c>
      <c r="E271">
        <v>5</v>
      </c>
      <c r="F271">
        <v>36</v>
      </c>
      <c r="G271" t="s">
        <v>320</v>
      </c>
      <c r="H271">
        <v>8</v>
      </c>
      <c r="I271">
        <v>13</v>
      </c>
      <c r="J271" t="str">
        <f>IF(Table1[[#This Row],[winner_rank]]&lt;Table1[[#This Row],[loser_rank]], "Yes", "No")</f>
        <v>Yes</v>
      </c>
      <c r="K271">
        <v>72000</v>
      </c>
      <c r="L271" t="s">
        <v>482</v>
      </c>
      <c r="N271" t="s">
        <v>426</v>
      </c>
    </row>
    <row r="272" spans="1:14" x14ac:dyDescent="0.25">
      <c r="A272">
        <v>1967</v>
      </c>
      <c r="B272" s="1">
        <v>24838</v>
      </c>
      <c r="C272" t="s">
        <v>40</v>
      </c>
      <c r="D272" t="s">
        <v>57</v>
      </c>
      <c r="F272">
        <v>20</v>
      </c>
      <c r="G272" t="s">
        <v>295</v>
      </c>
      <c r="H272">
        <v>9</v>
      </c>
      <c r="I272">
        <v>16</v>
      </c>
      <c r="J272" t="str">
        <f>IF(Table1[[#This Row],[winner_rank]]&lt;Table1[[#This Row],[loser_rank]], "Yes", "No")</f>
        <v>Yes</v>
      </c>
      <c r="K272">
        <v>75504</v>
      </c>
      <c r="L272" t="s">
        <v>483</v>
      </c>
      <c r="N272" t="s">
        <v>426</v>
      </c>
    </row>
    <row r="273" spans="1:14" x14ac:dyDescent="0.25">
      <c r="A273">
        <v>1966</v>
      </c>
      <c r="B273" s="1">
        <v>24472</v>
      </c>
      <c r="C273" t="s">
        <v>35</v>
      </c>
      <c r="D273" t="s">
        <v>307</v>
      </c>
      <c r="E273">
        <v>4</v>
      </c>
      <c r="F273">
        <v>24</v>
      </c>
      <c r="G273" t="s">
        <v>113</v>
      </c>
      <c r="H273">
        <v>10</v>
      </c>
      <c r="I273">
        <v>9</v>
      </c>
      <c r="J273" t="str">
        <f>IF(Table1[[#This Row],[winner_rank]]&lt;Table1[[#This Row],[loser_rank]], "Yes", "No")</f>
        <v>Yes</v>
      </c>
      <c r="K273">
        <v>75400</v>
      </c>
      <c r="L273" t="s">
        <v>484</v>
      </c>
      <c r="N273" t="s">
        <v>426</v>
      </c>
    </row>
    <row r="274" spans="1:14" x14ac:dyDescent="0.25">
      <c r="A274">
        <v>1965</v>
      </c>
      <c r="B274" s="1">
        <v>24108</v>
      </c>
      <c r="C274" t="s">
        <v>35</v>
      </c>
      <c r="D274" t="s">
        <v>299</v>
      </c>
      <c r="F274">
        <v>14</v>
      </c>
      <c r="G274" t="s">
        <v>314</v>
      </c>
      <c r="H274">
        <v>2</v>
      </c>
      <c r="I274">
        <v>7</v>
      </c>
      <c r="J274" t="str">
        <f>IF(Table1[[#This Row],[winner_rank]]&lt;Table1[[#This Row],[loser_rank]], "Yes", "No")</f>
        <v>Yes</v>
      </c>
      <c r="K274">
        <v>76200</v>
      </c>
      <c r="L274" t="s">
        <v>485</v>
      </c>
      <c r="N274" t="s">
        <v>426</v>
      </c>
    </row>
    <row r="275" spans="1:14" x14ac:dyDescent="0.25">
      <c r="A275">
        <v>1964</v>
      </c>
      <c r="B275" s="1">
        <v>23743</v>
      </c>
      <c r="C275" t="s">
        <v>25</v>
      </c>
      <c r="D275" t="s">
        <v>314</v>
      </c>
      <c r="E275">
        <v>3</v>
      </c>
      <c r="F275">
        <v>10</v>
      </c>
      <c r="G275" t="s">
        <v>61</v>
      </c>
      <c r="H275">
        <v>7</v>
      </c>
      <c r="I275">
        <v>7</v>
      </c>
      <c r="J275" t="str">
        <f>IF(Table1[[#This Row],[winner_rank]]&lt;Table1[[#This Row],[loser_rank]], "Yes", "No")</f>
        <v>Yes</v>
      </c>
      <c r="K275">
        <v>75504</v>
      </c>
      <c r="L275" t="s">
        <v>486</v>
      </c>
      <c r="N275" t="s">
        <v>426</v>
      </c>
    </row>
    <row r="276" spans="1:14" x14ac:dyDescent="0.25">
      <c r="A276">
        <v>1963</v>
      </c>
      <c r="B276" s="1">
        <v>23377</v>
      </c>
      <c r="C276" t="s">
        <v>13</v>
      </c>
      <c r="D276" t="s">
        <v>20</v>
      </c>
      <c r="E276">
        <v>1</v>
      </c>
      <c r="F276">
        <v>28</v>
      </c>
      <c r="G276" t="s">
        <v>100</v>
      </c>
      <c r="H276">
        <v>2</v>
      </c>
      <c r="I276">
        <v>6</v>
      </c>
      <c r="J276" t="str">
        <f>IF(Table1[[#This Row],[winner_rank]]&lt;Table1[[#This Row],[loser_rank]], "Yes", "No")</f>
        <v>Yes</v>
      </c>
      <c r="K276">
        <v>75504</v>
      </c>
      <c r="L276" t="s">
        <v>487</v>
      </c>
      <c r="N276" t="s">
        <v>426</v>
      </c>
    </row>
    <row r="277" spans="1:14" x14ac:dyDescent="0.25">
      <c r="A277">
        <v>1962</v>
      </c>
      <c r="B277" s="1">
        <v>23012</v>
      </c>
      <c r="C277" t="s">
        <v>19</v>
      </c>
      <c r="D277" t="s">
        <v>299</v>
      </c>
      <c r="E277">
        <v>7</v>
      </c>
      <c r="F277">
        <v>13</v>
      </c>
      <c r="G277" t="s">
        <v>20</v>
      </c>
      <c r="H277">
        <v>4</v>
      </c>
      <c r="I277">
        <v>0</v>
      </c>
      <c r="J277" t="str">
        <f>IF(Table1[[#This Row],[winner_rank]]&lt;Table1[[#This Row],[loser_rank]], "Yes", "No")</f>
        <v>No</v>
      </c>
      <c r="K277">
        <v>75504</v>
      </c>
      <c r="L277" t="s">
        <v>488</v>
      </c>
      <c r="N277" t="s">
        <v>426</v>
      </c>
    </row>
    <row r="278" spans="1:14" x14ac:dyDescent="0.25">
      <c r="A278">
        <v>1961</v>
      </c>
      <c r="B278" s="1">
        <v>22647</v>
      </c>
      <c r="C278" t="s">
        <v>40</v>
      </c>
      <c r="D278" t="s">
        <v>20</v>
      </c>
      <c r="E278">
        <v>4</v>
      </c>
      <c r="F278">
        <v>12</v>
      </c>
      <c r="G278" t="s">
        <v>197</v>
      </c>
      <c r="H278">
        <v>5</v>
      </c>
      <c r="I278">
        <v>7</v>
      </c>
      <c r="J278" t="str">
        <f>IF(Table1[[#This Row],[winner_rank]]&lt;Table1[[#This Row],[loser_rank]], "Yes", "No")</f>
        <v>Yes</v>
      </c>
      <c r="K278">
        <v>75504</v>
      </c>
      <c r="L278" t="s">
        <v>489</v>
      </c>
      <c r="N278" t="s">
        <v>426</v>
      </c>
    </row>
    <row r="279" spans="1:14" x14ac:dyDescent="0.25">
      <c r="A279">
        <v>1960</v>
      </c>
      <c r="B279" s="1">
        <v>22283</v>
      </c>
      <c r="C279" t="s">
        <v>40</v>
      </c>
      <c r="D279" t="s">
        <v>490</v>
      </c>
      <c r="E279">
        <v>11</v>
      </c>
      <c r="F279">
        <v>7</v>
      </c>
      <c r="G279" t="s">
        <v>314</v>
      </c>
      <c r="H279">
        <v>6</v>
      </c>
      <c r="I279">
        <v>6</v>
      </c>
      <c r="J279" t="str">
        <f>IF(Table1[[#This Row],[winner_rank]]&lt;Table1[[#This Row],[loser_rank]], "Yes", "No")</f>
        <v>No</v>
      </c>
      <c r="K279">
        <v>74000</v>
      </c>
      <c r="L279" t="s">
        <v>491</v>
      </c>
      <c r="N279" t="s">
        <v>426</v>
      </c>
    </row>
    <row r="280" spans="1:14" x14ac:dyDescent="0.25">
      <c r="A280">
        <v>1959</v>
      </c>
      <c r="B280" s="1">
        <v>21916</v>
      </c>
      <c r="C280" t="s">
        <v>25</v>
      </c>
      <c r="D280" t="s">
        <v>255</v>
      </c>
      <c r="E280">
        <v>1</v>
      </c>
      <c r="F280">
        <v>23</v>
      </c>
      <c r="G280" t="s">
        <v>20</v>
      </c>
      <c r="H280">
        <v>4</v>
      </c>
      <c r="I280">
        <v>14</v>
      </c>
      <c r="J280" t="str">
        <f>IF(Table1[[#This Row],[winner_rank]]&lt;Table1[[#This Row],[loser_rank]], "Yes", "No")</f>
        <v>Yes</v>
      </c>
      <c r="K280">
        <v>75504</v>
      </c>
      <c r="L280" t="s">
        <v>492</v>
      </c>
      <c r="N280" t="s">
        <v>426</v>
      </c>
    </row>
    <row r="281" spans="1:14" x14ac:dyDescent="0.25">
      <c r="A281">
        <v>1958</v>
      </c>
      <c r="B281" s="1">
        <v>21551</v>
      </c>
      <c r="C281" t="s">
        <v>29</v>
      </c>
      <c r="D281" t="s">
        <v>102</v>
      </c>
      <c r="E281">
        <v>8</v>
      </c>
      <c r="F281">
        <v>0</v>
      </c>
      <c r="G281" t="s">
        <v>30</v>
      </c>
      <c r="H281">
        <v>7</v>
      </c>
      <c r="I281">
        <v>0</v>
      </c>
      <c r="J281" t="str">
        <f>IF(Table1[[#This Row],[winner_rank]]&lt;Table1[[#This Row],[loser_rank]], "Yes", "No")</f>
        <v>No</v>
      </c>
      <c r="K281">
        <v>75504</v>
      </c>
      <c r="L281" t="s">
        <v>493</v>
      </c>
      <c r="N281" t="s">
        <v>426</v>
      </c>
    </row>
    <row r="282" spans="1:14" x14ac:dyDescent="0.25">
      <c r="A282">
        <v>1957</v>
      </c>
      <c r="B282" s="1">
        <v>21186</v>
      </c>
      <c r="C282" t="s">
        <v>13</v>
      </c>
      <c r="D282" t="s">
        <v>100</v>
      </c>
      <c r="E282">
        <v>8</v>
      </c>
      <c r="F282">
        <v>20</v>
      </c>
      <c r="G282" t="s">
        <v>109</v>
      </c>
      <c r="H282">
        <v>9</v>
      </c>
      <c r="I282">
        <v>7</v>
      </c>
      <c r="J282" t="str">
        <f>IF(Table1[[#This Row],[winner_rank]]&lt;Table1[[#This Row],[loser_rank]], "Yes", "No")</f>
        <v>Yes</v>
      </c>
      <c r="K282">
        <v>75504</v>
      </c>
      <c r="L282" t="s">
        <v>494</v>
      </c>
      <c r="N282" t="s">
        <v>426</v>
      </c>
    </row>
    <row r="283" spans="1:14" x14ac:dyDescent="0.25">
      <c r="A283">
        <v>1956</v>
      </c>
      <c r="B283" s="1">
        <v>20821</v>
      </c>
      <c r="C283" t="s">
        <v>19</v>
      </c>
      <c r="D283" t="s">
        <v>30</v>
      </c>
      <c r="E283">
        <v>14</v>
      </c>
      <c r="F283">
        <v>28</v>
      </c>
      <c r="G283" t="s">
        <v>255</v>
      </c>
      <c r="H283">
        <v>8</v>
      </c>
      <c r="I283">
        <v>27</v>
      </c>
      <c r="J283" t="str">
        <f>IF(Table1[[#This Row],[winner_rank]]&lt;Table1[[#This Row],[loser_rank]], "Yes", "No")</f>
        <v>No</v>
      </c>
      <c r="K283">
        <v>68000</v>
      </c>
      <c r="L283" t="s">
        <v>495</v>
      </c>
      <c r="N283" t="s">
        <v>426</v>
      </c>
    </row>
    <row r="284" spans="1:14" x14ac:dyDescent="0.25">
      <c r="A284">
        <v>1955</v>
      </c>
      <c r="B284" s="1">
        <v>20456</v>
      </c>
      <c r="C284" t="s">
        <v>40</v>
      </c>
      <c r="D284" t="s">
        <v>197</v>
      </c>
      <c r="E284">
        <v>15</v>
      </c>
      <c r="F284">
        <v>14</v>
      </c>
      <c r="G284" t="s">
        <v>30</v>
      </c>
      <c r="H284">
        <v>7</v>
      </c>
      <c r="I284">
        <v>13</v>
      </c>
      <c r="J284" t="str">
        <f>IF(Table1[[#This Row],[winner_rank]]&lt;Table1[[#This Row],[loser_rank]], "Yes", "No")</f>
        <v>No</v>
      </c>
      <c r="K284">
        <v>75504</v>
      </c>
      <c r="L284" t="s">
        <v>496</v>
      </c>
      <c r="N284" t="s">
        <v>426</v>
      </c>
    </row>
    <row r="285" spans="1:14" x14ac:dyDescent="0.25">
      <c r="A285">
        <v>1954</v>
      </c>
      <c r="B285" s="1">
        <v>20090</v>
      </c>
      <c r="C285" t="s">
        <v>35</v>
      </c>
      <c r="D285" t="s">
        <v>334</v>
      </c>
      <c r="F285">
        <v>14</v>
      </c>
      <c r="G285" t="s">
        <v>314</v>
      </c>
      <c r="H285">
        <v>13</v>
      </c>
      <c r="I285">
        <v>6</v>
      </c>
      <c r="J285" t="str">
        <f>IF(Table1[[#This Row],[winner_rank]]&lt;Table1[[#This Row],[loser_rank]], "Yes", "No")</f>
        <v>Yes</v>
      </c>
      <c r="K285">
        <v>75504</v>
      </c>
      <c r="L285" t="s">
        <v>497</v>
      </c>
      <c r="N285" t="s">
        <v>426</v>
      </c>
    </row>
    <row r="286" spans="1:14" x14ac:dyDescent="0.25">
      <c r="A286">
        <v>1953</v>
      </c>
      <c r="B286" s="1">
        <v>19725</v>
      </c>
      <c r="C286" t="s">
        <v>25</v>
      </c>
      <c r="D286" t="s">
        <v>109</v>
      </c>
      <c r="E286">
        <v>8</v>
      </c>
      <c r="F286">
        <v>28</v>
      </c>
      <c r="G286" t="s">
        <v>295</v>
      </c>
      <c r="I286">
        <v>6</v>
      </c>
      <c r="J286" t="str">
        <f>IF(Table1[[#This Row],[winner_rank]]&lt;Table1[[#This Row],[loser_rank]], "Yes", "No")</f>
        <v>No</v>
      </c>
      <c r="K286">
        <v>75504</v>
      </c>
      <c r="L286" t="s">
        <v>498</v>
      </c>
      <c r="N286" t="s">
        <v>426</v>
      </c>
    </row>
    <row r="287" spans="1:14" x14ac:dyDescent="0.25">
      <c r="A287">
        <v>1952</v>
      </c>
      <c r="B287" s="1">
        <v>19360</v>
      </c>
      <c r="C287" t="s">
        <v>29</v>
      </c>
      <c r="D287" t="s">
        <v>20</v>
      </c>
      <c r="E287">
        <v>10</v>
      </c>
      <c r="F287">
        <v>16</v>
      </c>
      <c r="G287" t="s">
        <v>320</v>
      </c>
      <c r="H287">
        <v>9</v>
      </c>
      <c r="I287">
        <v>0</v>
      </c>
      <c r="J287" t="str">
        <f>IF(Table1[[#This Row],[winner_rank]]&lt;Table1[[#This Row],[loser_rank]], "Yes", "No")</f>
        <v>No</v>
      </c>
      <c r="K287">
        <v>75504</v>
      </c>
      <c r="L287" t="s">
        <v>499</v>
      </c>
      <c r="N287" t="s">
        <v>426</v>
      </c>
    </row>
    <row r="288" spans="1:14" x14ac:dyDescent="0.25">
      <c r="A288">
        <v>1951</v>
      </c>
      <c r="B288" s="1">
        <v>18994</v>
      </c>
      <c r="C288" t="s">
        <v>19</v>
      </c>
      <c r="D288" t="s">
        <v>200</v>
      </c>
      <c r="E288">
        <v>17</v>
      </c>
      <c r="F288">
        <v>20</v>
      </c>
      <c r="G288" t="s">
        <v>30</v>
      </c>
      <c r="H288">
        <v>11</v>
      </c>
      <c r="I288">
        <v>7</v>
      </c>
      <c r="J288" t="str">
        <f>IF(Table1[[#This Row],[winner_rank]]&lt;Table1[[#This Row],[loser_rank]], "Yes", "No")</f>
        <v>No</v>
      </c>
      <c r="K288">
        <v>75347</v>
      </c>
      <c r="L288" t="s">
        <v>500</v>
      </c>
      <c r="N288" t="s">
        <v>426</v>
      </c>
    </row>
    <row r="289" spans="1:14" x14ac:dyDescent="0.25">
      <c r="A289">
        <v>1950</v>
      </c>
      <c r="B289" s="1">
        <v>18629</v>
      </c>
      <c r="C289" t="s">
        <v>40</v>
      </c>
      <c r="D289" t="s">
        <v>320</v>
      </c>
      <c r="E289">
        <v>9</v>
      </c>
      <c r="F289">
        <v>20</v>
      </c>
      <c r="G289" t="s">
        <v>20</v>
      </c>
      <c r="H289">
        <v>5</v>
      </c>
      <c r="I289">
        <v>14</v>
      </c>
      <c r="J289" t="str">
        <f>IF(Table1[[#This Row],[winner_rank]]&lt;Table1[[#This Row],[loser_rank]], "Yes", "No")</f>
        <v>No</v>
      </c>
      <c r="K289">
        <v>75349</v>
      </c>
      <c r="L289" t="s">
        <v>501</v>
      </c>
      <c r="N289" t="s">
        <v>426</v>
      </c>
    </row>
    <row r="290" spans="1:14" x14ac:dyDescent="0.25">
      <c r="A290">
        <v>1949</v>
      </c>
      <c r="B290" s="1">
        <v>18265</v>
      </c>
      <c r="C290" t="s">
        <v>40</v>
      </c>
      <c r="D290" t="s">
        <v>109</v>
      </c>
      <c r="E290">
        <v>7</v>
      </c>
      <c r="F290">
        <v>27</v>
      </c>
      <c r="G290" t="s">
        <v>502</v>
      </c>
      <c r="H290">
        <v>19</v>
      </c>
      <c r="I290">
        <v>13</v>
      </c>
      <c r="J290" t="str">
        <f>IF(Table1[[#This Row],[winner_rank]]&lt;Table1[[#This Row],[loser_rank]], "Yes", "No")</f>
        <v>Yes</v>
      </c>
      <c r="K290">
        <v>75347</v>
      </c>
      <c r="L290" t="s">
        <v>503</v>
      </c>
      <c r="N290" t="s">
        <v>426</v>
      </c>
    </row>
    <row r="291" spans="1:14" x14ac:dyDescent="0.25">
      <c r="A291">
        <v>1948</v>
      </c>
      <c r="B291" s="1">
        <v>17899</v>
      </c>
      <c r="C291" t="s">
        <v>35</v>
      </c>
      <c r="D291" t="s">
        <v>113</v>
      </c>
      <c r="E291">
        <v>8</v>
      </c>
      <c r="F291">
        <v>21</v>
      </c>
      <c r="G291" t="s">
        <v>15</v>
      </c>
      <c r="H291">
        <v>10</v>
      </c>
      <c r="I291">
        <v>13</v>
      </c>
      <c r="J291" t="str">
        <f>IF(Table1[[#This Row],[winner_rank]]&lt;Table1[[#This Row],[loser_rank]], "Yes", "No")</f>
        <v>Yes</v>
      </c>
      <c r="K291">
        <v>69000</v>
      </c>
      <c r="L291" t="s">
        <v>504</v>
      </c>
      <c r="N291" t="s">
        <v>426</v>
      </c>
    </row>
    <row r="292" spans="1:14" x14ac:dyDescent="0.25">
      <c r="A292">
        <v>1947</v>
      </c>
      <c r="B292" s="1">
        <v>17533</v>
      </c>
      <c r="C292" t="s">
        <v>29</v>
      </c>
      <c r="D292" t="s">
        <v>56</v>
      </c>
      <c r="E292">
        <v>5</v>
      </c>
      <c r="F292">
        <v>13</v>
      </c>
      <c r="G292" t="s">
        <v>113</v>
      </c>
      <c r="H292">
        <v>4</v>
      </c>
      <c r="I292">
        <v>13</v>
      </c>
      <c r="J292" t="str">
        <f>IF(Table1[[#This Row],[winner_rank]]&lt;Table1[[#This Row],[loser_rank]], "Yes", "No")</f>
        <v>No</v>
      </c>
      <c r="K292">
        <v>43000</v>
      </c>
      <c r="L292" t="s">
        <v>505</v>
      </c>
      <c r="N292" t="s">
        <v>426</v>
      </c>
    </row>
    <row r="293" spans="1:14" x14ac:dyDescent="0.25">
      <c r="A293">
        <v>1946</v>
      </c>
      <c r="B293" s="1">
        <v>17168</v>
      </c>
      <c r="C293" t="s">
        <v>13</v>
      </c>
      <c r="D293" t="s">
        <v>299</v>
      </c>
      <c r="E293">
        <v>9</v>
      </c>
      <c r="F293">
        <v>0</v>
      </c>
      <c r="G293" t="s">
        <v>314</v>
      </c>
      <c r="H293">
        <v>10</v>
      </c>
      <c r="I293">
        <v>0</v>
      </c>
      <c r="J293" t="str">
        <f>IF(Table1[[#This Row],[winner_rank]]&lt;Table1[[#This Row],[loser_rank]], "Yes", "No")</f>
        <v>Yes</v>
      </c>
      <c r="K293">
        <v>38000</v>
      </c>
      <c r="L293" t="s">
        <v>506</v>
      </c>
      <c r="N293" t="s">
        <v>426</v>
      </c>
    </row>
    <row r="294" spans="1:14" x14ac:dyDescent="0.25">
      <c r="A294">
        <v>1945</v>
      </c>
      <c r="B294" s="1">
        <v>16803</v>
      </c>
      <c r="C294" t="s">
        <v>19</v>
      </c>
      <c r="D294" t="s">
        <v>20</v>
      </c>
      <c r="E294">
        <v>10</v>
      </c>
      <c r="F294">
        <v>40</v>
      </c>
      <c r="G294" t="s">
        <v>53</v>
      </c>
      <c r="H294">
        <v>14</v>
      </c>
      <c r="I294">
        <v>27</v>
      </c>
      <c r="J294" t="str">
        <f>IF(Table1[[#This Row],[winner_rank]]&lt;Table1[[#This Row],[loser_rank]], "Yes", "No")</f>
        <v>Yes</v>
      </c>
      <c r="K294">
        <v>45000</v>
      </c>
      <c r="L294" t="s">
        <v>507</v>
      </c>
      <c r="N294" t="s">
        <v>426</v>
      </c>
    </row>
    <row r="295" spans="1:14" x14ac:dyDescent="0.25">
      <c r="A295">
        <v>1944</v>
      </c>
      <c r="B295" s="1">
        <v>16438</v>
      </c>
      <c r="C295" t="s">
        <v>40</v>
      </c>
      <c r="D295" t="s">
        <v>33</v>
      </c>
      <c r="E295">
        <v>15</v>
      </c>
      <c r="F295">
        <v>34</v>
      </c>
      <c r="G295" t="s">
        <v>30</v>
      </c>
      <c r="I295">
        <v>0</v>
      </c>
      <c r="J295" t="str">
        <f>IF(Table1[[#This Row],[winner_rank]]&lt;Table1[[#This Row],[loser_rank]], "Yes", "No")</f>
        <v>No</v>
      </c>
      <c r="K295">
        <v>37000</v>
      </c>
      <c r="L295" t="s">
        <v>508</v>
      </c>
      <c r="N295" t="s">
        <v>426</v>
      </c>
    </row>
    <row r="296" spans="1:14" x14ac:dyDescent="0.25">
      <c r="A296">
        <v>1943</v>
      </c>
      <c r="B296" s="1">
        <v>16072</v>
      </c>
      <c r="C296" t="s">
        <v>35</v>
      </c>
      <c r="D296" t="s">
        <v>20</v>
      </c>
      <c r="E296">
        <v>12</v>
      </c>
      <c r="F296">
        <v>7</v>
      </c>
      <c r="G296" t="s">
        <v>509</v>
      </c>
      <c r="H296">
        <v>18</v>
      </c>
      <c r="I296">
        <v>7</v>
      </c>
      <c r="J296" t="str">
        <f>IF(Table1[[#This Row],[winner_rank]]&lt;Table1[[#This Row],[loser_rank]], "Yes", "No")</f>
        <v>Yes</v>
      </c>
      <c r="K296">
        <v>32000</v>
      </c>
      <c r="L296" t="s">
        <v>510</v>
      </c>
      <c r="N296" t="s">
        <v>426</v>
      </c>
    </row>
    <row r="297" spans="1:14" x14ac:dyDescent="0.25">
      <c r="A297">
        <v>1942</v>
      </c>
      <c r="B297" s="1">
        <v>15707</v>
      </c>
      <c r="C297" t="s">
        <v>25</v>
      </c>
      <c r="D297" t="s">
        <v>20</v>
      </c>
      <c r="E297">
        <v>18</v>
      </c>
      <c r="F297">
        <v>14</v>
      </c>
      <c r="G297" t="s">
        <v>334</v>
      </c>
      <c r="H297">
        <v>2</v>
      </c>
      <c r="I297">
        <v>7</v>
      </c>
      <c r="J297" t="str">
        <f>IF(Table1[[#This Row],[winner_rank]]&lt;Table1[[#This Row],[loser_rank]], "Yes", "No")</f>
        <v>No</v>
      </c>
      <c r="K297">
        <v>36000</v>
      </c>
      <c r="L297" t="s">
        <v>511</v>
      </c>
      <c r="N297" t="s">
        <v>426</v>
      </c>
    </row>
    <row r="298" spans="1:14" x14ac:dyDescent="0.25">
      <c r="A298">
        <v>1941</v>
      </c>
      <c r="B298" s="1">
        <v>15342</v>
      </c>
      <c r="C298" t="s">
        <v>29</v>
      </c>
      <c r="D298" t="s">
        <v>295</v>
      </c>
      <c r="E298">
        <v>18</v>
      </c>
      <c r="F298">
        <v>29</v>
      </c>
      <c r="G298" t="s">
        <v>57</v>
      </c>
      <c r="H298">
        <v>2</v>
      </c>
      <c r="I298">
        <v>21</v>
      </c>
      <c r="J298" t="str">
        <f>IF(Table1[[#This Row],[winner_rank]]&lt;Table1[[#This Row],[loser_rank]], "Yes", "No")</f>
        <v>No</v>
      </c>
      <c r="K298">
        <v>38000</v>
      </c>
      <c r="L298" t="s">
        <v>512</v>
      </c>
      <c r="N298" t="s">
        <v>426</v>
      </c>
    </row>
    <row r="299" spans="1:14" x14ac:dyDescent="0.25">
      <c r="A299">
        <v>1940</v>
      </c>
      <c r="B299" s="1">
        <v>14977</v>
      </c>
      <c r="C299" t="s">
        <v>13</v>
      </c>
      <c r="D299" t="s">
        <v>57</v>
      </c>
      <c r="E299">
        <v>2</v>
      </c>
      <c r="F299">
        <v>13</v>
      </c>
      <c r="G299" t="s">
        <v>513</v>
      </c>
      <c r="H299">
        <v>14</v>
      </c>
      <c r="I299">
        <v>12</v>
      </c>
      <c r="J299" t="str">
        <f>IF(Table1[[#This Row],[winner_rank]]&lt;Table1[[#This Row],[loser_rank]], "Yes", "No")</f>
        <v>Yes</v>
      </c>
      <c r="K299">
        <v>45500</v>
      </c>
      <c r="L299" t="s">
        <v>514</v>
      </c>
      <c r="N299" t="s">
        <v>426</v>
      </c>
    </row>
    <row r="300" spans="1:14" x14ac:dyDescent="0.25">
      <c r="A300">
        <v>1939</v>
      </c>
      <c r="B300" s="1">
        <v>14611</v>
      </c>
      <c r="C300" t="s">
        <v>40</v>
      </c>
      <c r="D300" t="s">
        <v>332</v>
      </c>
      <c r="E300">
        <v>15</v>
      </c>
      <c r="F300">
        <v>6</v>
      </c>
      <c r="G300" t="s">
        <v>184</v>
      </c>
      <c r="H300">
        <v>14</v>
      </c>
      <c r="I300">
        <v>3</v>
      </c>
      <c r="J300" t="str">
        <f>IF(Table1[[#This Row],[winner_rank]]&lt;Table1[[#This Row],[loser_rank]], "Yes", "No")</f>
        <v>No</v>
      </c>
      <c r="K300">
        <v>20000</v>
      </c>
      <c r="L300" t="s">
        <v>515</v>
      </c>
      <c r="N300" t="s">
        <v>426</v>
      </c>
    </row>
    <row r="301" spans="1:14" x14ac:dyDescent="0.25">
      <c r="A301">
        <v>1938</v>
      </c>
      <c r="B301" s="1">
        <v>14247</v>
      </c>
      <c r="C301" t="s">
        <v>40</v>
      </c>
      <c r="D301" t="s">
        <v>516</v>
      </c>
      <c r="F301">
        <v>20</v>
      </c>
      <c r="G301" t="s">
        <v>50</v>
      </c>
      <c r="H301">
        <v>14</v>
      </c>
      <c r="I301">
        <v>13</v>
      </c>
      <c r="J301" t="str">
        <f>IF(Table1[[#This Row],[winner_rank]]&lt;Table1[[#This Row],[loser_rank]], "Yes", "No")</f>
        <v>Yes</v>
      </c>
      <c r="K301">
        <v>40000</v>
      </c>
      <c r="L301" t="s">
        <v>517</v>
      </c>
      <c r="N301" t="s">
        <v>426</v>
      </c>
    </row>
    <row r="302" spans="1:14" x14ac:dyDescent="0.25">
      <c r="A302">
        <v>1937</v>
      </c>
      <c r="B302" s="1">
        <v>13881</v>
      </c>
      <c r="C302" t="s">
        <v>35</v>
      </c>
      <c r="D302" t="s">
        <v>109</v>
      </c>
      <c r="F302">
        <v>28</v>
      </c>
      <c r="G302" t="s">
        <v>21</v>
      </c>
      <c r="H302">
        <v>16</v>
      </c>
      <c r="I302">
        <v>14</v>
      </c>
      <c r="J302" t="str">
        <f>IF(Table1[[#This Row],[winner_rank]]&lt;Table1[[#This Row],[loser_rank]], "Yes", "No")</f>
        <v>Yes</v>
      </c>
      <c r="K302">
        <v>37000</v>
      </c>
      <c r="L302" t="s">
        <v>518</v>
      </c>
      <c r="N302" t="s">
        <v>426</v>
      </c>
    </row>
    <row r="303" spans="1:14" x14ac:dyDescent="0.25">
      <c r="A303">
        <v>1936</v>
      </c>
      <c r="B303" s="1">
        <v>13516</v>
      </c>
      <c r="C303" t="s">
        <v>25</v>
      </c>
      <c r="D303" t="s">
        <v>30</v>
      </c>
      <c r="E303">
        <v>18</v>
      </c>
      <c r="F303">
        <v>16</v>
      </c>
      <c r="G303" t="s">
        <v>519</v>
      </c>
      <c r="H303">
        <v>15</v>
      </c>
      <c r="I303">
        <v>6</v>
      </c>
      <c r="J303" t="str">
        <f>IF(Table1[[#This Row],[winner_rank]]&lt;Table1[[#This Row],[loser_rank]], "Yes", "No")</f>
        <v>No</v>
      </c>
      <c r="K303">
        <v>17000</v>
      </c>
      <c r="L303" t="s">
        <v>520</v>
      </c>
      <c r="N303" t="s">
        <v>426</v>
      </c>
    </row>
    <row r="304" spans="1:14" x14ac:dyDescent="0.25">
      <c r="A304">
        <v>2021</v>
      </c>
      <c r="B304" s="1">
        <v>44547</v>
      </c>
      <c r="C304" t="s">
        <v>25</v>
      </c>
      <c r="D304" t="s">
        <v>521</v>
      </c>
      <c r="F304">
        <v>47</v>
      </c>
      <c r="G304" t="s">
        <v>215</v>
      </c>
      <c r="I304">
        <v>41</v>
      </c>
      <c r="J304" t="str">
        <f>IF(Table1[[#This Row],[winner_rank]]&lt;Table1[[#This Row],[loser_rank]], "Yes", "No")</f>
        <v>No</v>
      </c>
      <c r="K304">
        <v>9784</v>
      </c>
      <c r="L304" t="s">
        <v>522</v>
      </c>
      <c r="M304" t="s">
        <v>523</v>
      </c>
      <c r="N304" t="s">
        <v>524</v>
      </c>
    </row>
    <row r="305" spans="1:14" x14ac:dyDescent="0.25">
      <c r="A305">
        <v>2020</v>
      </c>
      <c r="B305" s="1">
        <v>44191</v>
      </c>
      <c r="C305" t="s">
        <v>35</v>
      </c>
      <c r="D305" t="s">
        <v>525</v>
      </c>
      <c r="E305">
        <v>23</v>
      </c>
      <c r="F305">
        <v>37</v>
      </c>
      <c r="G305" t="s">
        <v>521</v>
      </c>
      <c r="H305">
        <v>9</v>
      </c>
      <c r="I305">
        <v>34</v>
      </c>
      <c r="J305" t="str">
        <f>IF(Table1[[#This Row],[winner_rank]]&lt;Table1[[#This Row],[loser_rank]], "Yes", "No")</f>
        <v>No</v>
      </c>
      <c r="K305">
        <v>4488</v>
      </c>
      <c r="L305" t="s">
        <v>526</v>
      </c>
      <c r="M305" t="s">
        <v>527</v>
      </c>
      <c r="N305" t="s">
        <v>524</v>
      </c>
    </row>
    <row r="306" spans="1:14" x14ac:dyDescent="0.25">
      <c r="A306">
        <v>2019</v>
      </c>
      <c r="B306" s="1">
        <v>43820</v>
      </c>
      <c r="C306" t="s">
        <v>35</v>
      </c>
      <c r="D306" t="s">
        <v>525</v>
      </c>
      <c r="F306">
        <v>23</v>
      </c>
      <c r="G306" t="s">
        <v>280</v>
      </c>
      <c r="I306">
        <v>16</v>
      </c>
      <c r="J306" t="str">
        <f>IF(Table1[[#This Row],[winner_rank]]&lt;Table1[[#This Row],[loser_rank]], "Yes", "No")</f>
        <v>No</v>
      </c>
      <c r="K306">
        <v>18158</v>
      </c>
      <c r="L306" t="s">
        <v>528</v>
      </c>
      <c r="M306" t="s">
        <v>527</v>
      </c>
      <c r="N306" t="s">
        <v>524</v>
      </c>
    </row>
    <row r="307" spans="1:14" x14ac:dyDescent="0.25">
      <c r="A307">
        <v>2018</v>
      </c>
      <c r="B307" s="1">
        <v>43449</v>
      </c>
      <c r="C307" t="s">
        <v>35</v>
      </c>
      <c r="D307" t="s">
        <v>91</v>
      </c>
      <c r="F307">
        <v>41</v>
      </c>
      <c r="G307" t="s">
        <v>529</v>
      </c>
      <c r="I307">
        <v>24</v>
      </c>
      <c r="J307" t="str">
        <f>IF(Table1[[#This Row],[winner_rank]]&lt;Table1[[#This Row],[loser_rank]], "Yes", "No")</f>
        <v>No</v>
      </c>
      <c r="K307">
        <v>19066</v>
      </c>
      <c r="L307" t="s">
        <v>530</v>
      </c>
      <c r="M307" t="s">
        <v>531</v>
      </c>
      <c r="N307" t="s">
        <v>524</v>
      </c>
    </row>
    <row r="308" spans="1:14" x14ac:dyDescent="0.25">
      <c r="A308">
        <v>2017</v>
      </c>
      <c r="B308" s="1">
        <v>43085</v>
      </c>
      <c r="C308" t="s">
        <v>35</v>
      </c>
      <c r="D308" t="s">
        <v>273</v>
      </c>
      <c r="F308">
        <v>27</v>
      </c>
      <c r="G308" t="s">
        <v>145</v>
      </c>
      <c r="I308">
        <v>17</v>
      </c>
      <c r="J308" t="str">
        <f>IF(Table1[[#This Row],[winner_rank]]&lt;Table1[[#This Row],[loser_rank]], "Yes", "No")</f>
        <v>No</v>
      </c>
      <c r="K308">
        <v>19585</v>
      </c>
      <c r="L308" t="s">
        <v>532</v>
      </c>
      <c r="M308" t="s">
        <v>531</v>
      </c>
      <c r="N308" t="s">
        <v>524</v>
      </c>
    </row>
    <row r="309" spans="1:14" x14ac:dyDescent="0.25">
      <c r="A309">
        <v>2016</v>
      </c>
      <c r="B309" s="1">
        <v>42721</v>
      </c>
      <c r="C309" t="s">
        <v>35</v>
      </c>
      <c r="D309" t="s">
        <v>278</v>
      </c>
      <c r="F309">
        <v>31</v>
      </c>
      <c r="G309" t="s">
        <v>148</v>
      </c>
      <c r="I309">
        <v>13</v>
      </c>
      <c r="J309" t="str">
        <f>IF(Table1[[#This Row],[winner_rank]]&lt;Table1[[#This Row],[loser_rank]], "Yes", "No")</f>
        <v>No</v>
      </c>
      <c r="K309">
        <v>27213</v>
      </c>
      <c r="L309" t="s">
        <v>533</v>
      </c>
      <c r="M309" t="s">
        <v>531</v>
      </c>
      <c r="N309" t="s">
        <v>524</v>
      </c>
    </row>
    <row r="310" spans="1:14" x14ac:dyDescent="0.25">
      <c r="A310">
        <v>2015</v>
      </c>
      <c r="B310" s="1">
        <v>42357</v>
      </c>
      <c r="C310" t="s">
        <v>35</v>
      </c>
      <c r="D310" t="s">
        <v>534</v>
      </c>
      <c r="F310">
        <v>27</v>
      </c>
      <c r="G310" t="s">
        <v>273</v>
      </c>
      <c r="I310">
        <v>16</v>
      </c>
      <c r="J310" t="str">
        <f>IF(Table1[[#This Row],[winner_rank]]&lt;Table1[[#This Row],[loser_rank]], "Yes", "No")</f>
        <v>No</v>
      </c>
      <c r="K310">
        <v>18536</v>
      </c>
      <c r="L310" t="s">
        <v>535</v>
      </c>
      <c r="M310" t="s">
        <v>531</v>
      </c>
      <c r="N310" t="s">
        <v>524</v>
      </c>
    </row>
    <row r="311" spans="1:14" x14ac:dyDescent="0.25">
      <c r="A311">
        <v>2021</v>
      </c>
      <c r="B311" s="1">
        <v>44560</v>
      </c>
      <c r="C311" t="s">
        <v>29</v>
      </c>
      <c r="D311" t="s">
        <v>190</v>
      </c>
      <c r="F311">
        <v>38</v>
      </c>
      <c r="G311" t="s">
        <v>502</v>
      </c>
      <c r="I311">
        <v>21</v>
      </c>
      <c r="J311" t="str">
        <f>IF(Table1[[#This Row],[winner_rank]]&lt;Table1[[#This Row],[loser_rank]], "Yes", "No")</f>
        <v>No</v>
      </c>
      <c r="K311">
        <v>45520</v>
      </c>
      <c r="L311" t="s">
        <v>536</v>
      </c>
      <c r="M311" t="s">
        <v>537</v>
      </c>
      <c r="N311" t="s">
        <v>538</v>
      </c>
    </row>
    <row r="312" spans="1:14" x14ac:dyDescent="0.25">
      <c r="A312">
        <v>2020</v>
      </c>
      <c r="B312" s="1">
        <v>44195</v>
      </c>
      <c r="C312" t="s">
        <v>13</v>
      </c>
      <c r="D312" t="s">
        <v>68</v>
      </c>
      <c r="F312">
        <v>42</v>
      </c>
      <c r="G312" t="s">
        <v>186</v>
      </c>
      <c r="I312">
        <v>28</v>
      </c>
      <c r="J312" t="str">
        <f>IF(Table1[[#This Row],[winner_rank]]&lt;Table1[[#This Row],[loser_rank]], "Yes", "No")</f>
        <v>No</v>
      </c>
      <c r="K312">
        <v>1500</v>
      </c>
      <c r="L312" t="s">
        <v>539</v>
      </c>
      <c r="N312" t="s">
        <v>538</v>
      </c>
    </row>
    <row r="313" spans="1:14" x14ac:dyDescent="0.25">
      <c r="A313">
        <v>2021</v>
      </c>
      <c r="B313" s="1">
        <v>44551</v>
      </c>
      <c r="C313" t="s">
        <v>19</v>
      </c>
      <c r="D313" t="s">
        <v>266</v>
      </c>
      <c r="F313">
        <v>52</v>
      </c>
      <c r="G313" t="s">
        <v>359</v>
      </c>
      <c r="I313">
        <v>38</v>
      </c>
      <c r="J313" t="str">
        <f>IF(Table1[[#This Row],[winner_rank]]&lt;Table1[[#This Row],[loser_rank]], "Yes", "No")</f>
        <v>No</v>
      </c>
      <c r="K313">
        <v>10217</v>
      </c>
      <c r="L313" t="s">
        <v>540</v>
      </c>
      <c r="M313" t="s">
        <v>541</v>
      </c>
      <c r="N313" t="s">
        <v>542</v>
      </c>
    </row>
    <row r="314" spans="1:14" x14ac:dyDescent="0.25">
      <c r="A314">
        <v>2020</v>
      </c>
      <c r="B314" s="1">
        <v>44187</v>
      </c>
      <c r="C314" t="s">
        <v>19</v>
      </c>
      <c r="D314" t="s">
        <v>543</v>
      </c>
      <c r="F314">
        <v>38</v>
      </c>
      <c r="G314" t="s">
        <v>91</v>
      </c>
      <c r="I314">
        <v>27</v>
      </c>
      <c r="J314" t="str">
        <f>IF(Table1[[#This Row],[winner_rank]]&lt;Table1[[#This Row],[loser_rank]], "Yes", "No")</f>
        <v>No</v>
      </c>
      <c r="K314">
        <v>0</v>
      </c>
      <c r="L314" t="s">
        <v>544</v>
      </c>
      <c r="M314" t="s">
        <v>541</v>
      </c>
      <c r="N314" t="s">
        <v>542</v>
      </c>
    </row>
    <row r="315" spans="1:14" x14ac:dyDescent="0.25">
      <c r="A315">
        <v>2019</v>
      </c>
      <c r="B315" s="1">
        <v>43833</v>
      </c>
      <c r="C315" t="s">
        <v>25</v>
      </c>
      <c r="D315" t="s">
        <v>136</v>
      </c>
      <c r="F315">
        <v>30</v>
      </c>
      <c r="G315" t="s">
        <v>543</v>
      </c>
      <c r="I315">
        <v>21</v>
      </c>
      <c r="J315" t="str">
        <f>IF(Table1[[#This Row],[winner_rank]]&lt;Table1[[#This Row],[loser_rank]], "Yes", "No")</f>
        <v>No</v>
      </c>
      <c r="K315">
        <v>13611</v>
      </c>
      <c r="L315" t="s">
        <v>545</v>
      </c>
      <c r="M315" t="s">
        <v>541</v>
      </c>
      <c r="N315" t="s">
        <v>542</v>
      </c>
    </row>
    <row r="316" spans="1:14" x14ac:dyDescent="0.25">
      <c r="A316">
        <v>2018</v>
      </c>
      <c r="B316" s="1">
        <v>43455</v>
      </c>
      <c r="C316" t="s">
        <v>25</v>
      </c>
      <c r="D316" t="s">
        <v>111</v>
      </c>
      <c r="F316">
        <v>49</v>
      </c>
      <c r="G316" t="s">
        <v>143</v>
      </c>
      <c r="I316">
        <v>18</v>
      </c>
      <c r="J316" t="str">
        <f>IF(Table1[[#This Row],[winner_rank]]&lt;Table1[[#This Row],[loser_rank]], "Yes", "No")</f>
        <v>No</v>
      </c>
      <c r="K316">
        <v>18711</v>
      </c>
      <c r="L316" t="s">
        <v>546</v>
      </c>
      <c r="M316" t="s">
        <v>541</v>
      </c>
      <c r="N316" t="s">
        <v>542</v>
      </c>
    </row>
    <row r="317" spans="1:14" x14ac:dyDescent="0.25">
      <c r="A317">
        <v>2017</v>
      </c>
      <c r="B317" s="1">
        <v>43091</v>
      </c>
      <c r="C317" t="s">
        <v>25</v>
      </c>
      <c r="D317" t="s">
        <v>266</v>
      </c>
      <c r="F317">
        <v>37</v>
      </c>
      <c r="G317" t="s">
        <v>146</v>
      </c>
      <c r="I317">
        <v>14</v>
      </c>
      <c r="J317" t="str">
        <f>IF(Table1[[#This Row],[winner_rank]]&lt;Table1[[#This Row],[loser_rank]], "Yes", "No")</f>
        <v>No</v>
      </c>
      <c r="K317">
        <v>16512</v>
      </c>
      <c r="L317" t="s">
        <v>547</v>
      </c>
      <c r="M317" t="s">
        <v>541</v>
      </c>
      <c r="N317" t="s">
        <v>542</v>
      </c>
    </row>
    <row r="318" spans="1:14" x14ac:dyDescent="0.25">
      <c r="A318">
        <v>2016</v>
      </c>
      <c r="B318" s="1">
        <v>42726</v>
      </c>
      <c r="C318" t="s">
        <v>29</v>
      </c>
      <c r="D318" t="s">
        <v>548</v>
      </c>
      <c r="F318">
        <v>61</v>
      </c>
      <c r="G318" t="s">
        <v>549</v>
      </c>
      <c r="I318">
        <v>50</v>
      </c>
      <c r="J318" t="str">
        <f>IF(Table1[[#This Row],[winner_rank]]&lt;Table1[[#This Row],[loser_rank]], "Yes", "No")</f>
        <v>No</v>
      </c>
      <c r="K318">
        <v>24975</v>
      </c>
      <c r="L318" t="s">
        <v>550</v>
      </c>
      <c r="M318" t="s">
        <v>541</v>
      </c>
      <c r="N318" t="s">
        <v>542</v>
      </c>
    </row>
    <row r="319" spans="1:14" x14ac:dyDescent="0.25">
      <c r="A319">
        <v>2015</v>
      </c>
      <c r="B319" s="1">
        <v>42360</v>
      </c>
      <c r="C319" t="s">
        <v>19</v>
      </c>
      <c r="D319" t="s">
        <v>217</v>
      </c>
      <c r="F319">
        <v>23</v>
      </c>
      <c r="G319" t="s">
        <v>551</v>
      </c>
      <c r="I319">
        <v>21</v>
      </c>
      <c r="J319" t="str">
        <f>IF(Table1[[#This Row],[winner_rank]]&lt;Table1[[#This Row],[loser_rank]], "Yes", "No")</f>
        <v>No</v>
      </c>
      <c r="K319">
        <v>18876</v>
      </c>
      <c r="L319" t="s">
        <v>552</v>
      </c>
      <c r="M319" t="s">
        <v>541</v>
      </c>
      <c r="N319" t="s">
        <v>542</v>
      </c>
    </row>
    <row r="320" spans="1:14" x14ac:dyDescent="0.25">
      <c r="A320">
        <v>2014</v>
      </c>
      <c r="B320" s="1">
        <v>41993</v>
      </c>
      <c r="C320" t="s">
        <v>35</v>
      </c>
      <c r="D320" t="s">
        <v>102</v>
      </c>
      <c r="F320">
        <v>38</v>
      </c>
      <c r="G320" t="s">
        <v>143</v>
      </c>
      <c r="I320">
        <v>24</v>
      </c>
      <c r="J320" t="str">
        <f>IF(Table1[[#This Row],[winner_rank]]&lt;Table1[[#This Row],[loser_rank]], "Yes", "No")</f>
        <v>No</v>
      </c>
      <c r="K320">
        <v>18223</v>
      </c>
      <c r="L320" t="s">
        <v>553</v>
      </c>
      <c r="M320" t="s">
        <v>541</v>
      </c>
      <c r="N320" t="s">
        <v>542</v>
      </c>
    </row>
    <row r="321" spans="1:14" x14ac:dyDescent="0.25">
      <c r="A321">
        <v>2013</v>
      </c>
      <c r="B321" s="1">
        <v>41629</v>
      </c>
      <c r="C321" t="s">
        <v>35</v>
      </c>
      <c r="D321" t="s">
        <v>97</v>
      </c>
      <c r="F321">
        <v>49</v>
      </c>
      <c r="G321" t="s">
        <v>130</v>
      </c>
      <c r="I321">
        <v>24</v>
      </c>
      <c r="J321" t="str">
        <f>IF(Table1[[#This Row],[winner_rank]]&lt;Table1[[#This Row],[loser_rank]], "Yes", "No")</f>
        <v>No</v>
      </c>
      <c r="K321">
        <v>21951</v>
      </c>
      <c r="L321" t="s">
        <v>554</v>
      </c>
      <c r="M321" t="s">
        <v>541</v>
      </c>
      <c r="N321" t="s">
        <v>542</v>
      </c>
    </row>
    <row r="322" spans="1:14" x14ac:dyDescent="0.25">
      <c r="A322">
        <v>2012</v>
      </c>
      <c r="B322" s="1">
        <v>41258</v>
      </c>
      <c r="C322" t="s">
        <v>35</v>
      </c>
      <c r="D322" t="s">
        <v>551</v>
      </c>
      <c r="E322">
        <v>18</v>
      </c>
      <c r="F322">
        <v>41</v>
      </c>
      <c r="G322" t="s">
        <v>127</v>
      </c>
      <c r="I322">
        <v>15</v>
      </c>
      <c r="J322" t="str">
        <f>IF(Table1[[#This Row],[winner_rank]]&lt;Table1[[#This Row],[loser_rank]], "Yes", "No")</f>
        <v>No</v>
      </c>
      <c r="K322">
        <v>29243</v>
      </c>
      <c r="L322" t="s">
        <v>555</v>
      </c>
      <c r="M322" t="s">
        <v>541</v>
      </c>
      <c r="N322" t="s">
        <v>542</v>
      </c>
    </row>
    <row r="323" spans="1:14" x14ac:dyDescent="0.25">
      <c r="A323">
        <v>2011</v>
      </c>
      <c r="B323" s="1">
        <v>40894</v>
      </c>
      <c r="C323" t="s">
        <v>35</v>
      </c>
      <c r="D323" t="s">
        <v>136</v>
      </c>
      <c r="F323">
        <v>24</v>
      </c>
      <c r="G323" t="s">
        <v>551</v>
      </c>
      <c r="I323">
        <v>23</v>
      </c>
      <c r="J323" t="str">
        <f>IF(Table1[[#This Row],[winner_rank]]&lt;Table1[[#This Row],[loser_rank]], "Yes", "No")</f>
        <v>No</v>
      </c>
      <c r="K323">
        <v>28076</v>
      </c>
      <c r="L323" t="s">
        <v>556</v>
      </c>
      <c r="M323" t="s">
        <v>541</v>
      </c>
      <c r="N323" t="s">
        <v>542</v>
      </c>
    </row>
    <row r="324" spans="1:14" x14ac:dyDescent="0.25">
      <c r="A324">
        <v>2010</v>
      </c>
      <c r="B324" s="1">
        <v>40530</v>
      </c>
      <c r="C324" t="s">
        <v>35</v>
      </c>
      <c r="D324" t="s">
        <v>215</v>
      </c>
      <c r="F324">
        <v>40</v>
      </c>
      <c r="G324" t="s">
        <v>557</v>
      </c>
      <c r="I324">
        <v>17</v>
      </c>
      <c r="J324" t="str">
        <f>IF(Table1[[#This Row],[winner_rank]]&lt;Table1[[#This Row],[loser_rank]], "Yes", "No")</f>
        <v>No</v>
      </c>
      <c r="K324">
        <v>25449</v>
      </c>
      <c r="L324" t="s">
        <v>558</v>
      </c>
      <c r="M324" t="s">
        <v>559</v>
      </c>
      <c r="N324" t="s">
        <v>542</v>
      </c>
    </row>
    <row r="325" spans="1:14" x14ac:dyDescent="0.25">
      <c r="A325">
        <v>2009</v>
      </c>
      <c r="B325" s="1">
        <v>40177</v>
      </c>
      <c r="C325" t="s">
        <v>13</v>
      </c>
      <c r="D325" t="s">
        <v>548</v>
      </c>
      <c r="F325">
        <v>43</v>
      </c>
      <c r="G325" t="s">
        <v>286</v>
      </c>
      <c r="I325">
        <v>42</v>
      </c>
      <c r="J325" t="str">
        <f>IF(Table1[[#This Row],[winner_rank]]&lt;Table1[[#This Row],[loser_rank]], "Yes", "No")</f>
        <v>No</v>
      </c>
      <c r="K325">
        <v>26726</v>
      </c>
      <c r="L325" t="s">
        <v>560</v>
      </c>
      <c r="M325" t="s">
        <v>561</v>
      </c>
      <c r="N325" t="s">
        <v>542</v>
      </c>
    </row>
    <row r="326" spans="1:14" x14ac:dyDescent="0.25">
      <c r="A326">
        <v>2008</v>
      </c>
      <c r="B326" s="1">
        <v>39812</v>
      </c>
      <c r="C326" t="s">
        <v>19</v>
      </c>
      <c r="D326" t="s">
        <v>346</v>
      </c>
      <c r="F326">
        <v>42</v>
      </c>
      <c r="G326" t="s">
        <v>543</v>
      </c>
      <c r="I326">
        <v>35</v>
      </c>
      <c r="J326" t="str">
        <f>IF(Table1[[#This Row],[winner_rank]]&lt;Table1[[#This Row],[loser_rank]], "Yes", "No")</f>
        <v>No</v>
      </c>
      <c r="K326">
        <v>26781</v>
      </c>
      <c r="L326" t="s">
        <v>562</v>
      </c>
      <c r="M326" t="s">
        <v>561</v>
      </c>
      <c r="N326" t="s">
        <v>542</v>
      </c>
    </row>
    <row r="327" spans="1:14" x14ac:dyDescent="0.25">
      <c r="A327">
        <v>2007</v>
      </c>
      <c r="B327" s="1">
        <v>39447</v>
      </c>
      <c r="C327" t="s">
        <v>40</v>
      </c>
      <c r="D327" t="s">
        <v>557</v>
      </c>
      <c r="F327">
        <v>40</v>
      </c>
      <c r="G327" t="s">
        <v>334</v>
      </c>
      <c r="I327">
        <v>28</v>
      </c>
      <c r="J327" t="str">
        <f>IF(Table1[[#This Row],[winner_rank]]&lt;Table1[[#This Row],[loser_rank]], "Yes", "No")</f>
        <v>No</v>
      </c>
      <c r="K327">
        <v>27062</v>
      </c>
      <c r="L327" t="s">
        <v>563</v>
      </c>
      <c r="M327" t="s">
        <v>561</v>
      </c>
      <c r="N327" t="s">
        <v>542</v>
      </c>
    </row>
    <row r="328" spans="1:14" x14ac:dyDescent="0.25">
      <c r="A328">
        <v>2006</v>
      </c>
      <c r="B328" s="1">
        <v>39082</v>
      </c>
      <c r="C328" t="s">
        <v>78</v>
      </c>
      <c r="D328" t="s">
        <v>160</v>
      </c>
      <c r="F328">
        <v>21</v>
      </c>
      <c r="G328" t="s">
        <v>543</v>
      </c>
      <c r="I328">
        <v>20</v>
      </c>
      <c r="J328" t="str">
        <f>IF(Table1[[#This Row],[winner_rank]]&lt;Table1[[#This Row],[loser_rank]], "Yes", "No")</f>
        <v>No</v>
      </c>
      <c r="K328">
        <v>28652</v>
      </c>
      <c r="L328" t="s">
        <v>564</v>
      </c>
      <c r="M328" t="s">
        <v>565</v>
      </c>
      <c r="N328" t="s">
        <v>542</v>
      </c>
    </row>
    <row r="329" spans="1:14" x14ac:dyDescent="0.25">
      <c r="A329">
        <v>2005</v>
      </c>
      <c r="B329" s="1">
        <v>38714</v>
      </c>
      <c r="C329" t="s">
        <v>13</v>
      </c>
      <c r="D329" t="s">
        <v>184</v>
      </c>
      <c r="E329">
        <v>19</v>
      </c>
      <c r="F329">
        <v>27</v>
      </c>
      <c r="G329" t="s">
        <v>125</v>
      </c>
      <c r="I329">
        <v>21</v>
      </c>
      <c r="J329" t="str">
        <f>IF(Table1[[#This Row],[winner_rank]]&lt;Table1[[#This Row],[loser_rank]], "Yes", "No")</f>
        <v>No</v>
      </c>
      <c r="K329">
        <v>30493</v>
      </c>
      <c r="L329" t="s">
        <v>566</v>
      </c>
      <c r="M329" t="s">
        <v>565</v>
      </c>
      <c r="N329" t="s">
        <v>542</v>
      </c>
    </row>
    <row r="330" spans="1:14" x14ac:dyDescent="0.25">
      <c r="A330">
        <v>2004</v>
      </c>
      <c r="B330" s="1">
        <v>38348</v>
      </c>
      <c r="C330" t="s">
        <v>40</v>
      </c>
      <c r="D330" t="s">
        <v>557</v>
      </c>
      <c r="F330">
        <v>37</v>
      </c>
      <c r="G330" t="s">
        <v>337</v>
      </c>
      <c r="H330">
        <v>18</v>
      </c>
      <c r="I330">
        <v>34</v>
      </c>
      <c r="J330" t="str">
        <f>IF(Table1[[#This Row],[winner_rank]]&lt;Table1[[#This Row],[loser_rank]], "Yes", "No")</f>
        <v>Yes</v>
      </c>
      <c r="K330">
        <v>28516</v>
      </c>
      <c r="L330" t="s">
        <v>567</v>
      </c>
      <c r="M330" t="s">
        <v>565</v>
      </c>
      <c r="N330" t="s">
        <v>542</v>
      </c>
    </row>
    <row r="331" spans="1:14" x14ac:dyDescent="0.25">
      <c r="A331">
        <v>2003</v>
      </c>
      <c r="B331" s="1">
        <v>37989</v>
      </c>
      <c r="C331" t="s">
        <v>35</v>
      </c>
      <c r="D331" t="s">
        <v>334</v>
      </c>
      <c r="F331">
        <v>52</v>
      </c>
      <c r="G331" t="s">
        <v>89</v>
      </c>
      <c r="I331">
        <v>10</v>
      </c>
      <c r="J331" t="str">
        <f>IF(Table1[[#This Row],[winner_rank]]&lt;Table1[[#This Row],[loser_rank]], "Yes", "No")</f>
        <v>No</v>
      </c>
      <c r="K331">
        <v>23118</v>
      </c>
      <c r="L331" t="s">
        <v>568</v>
      </c>
      <c r="N331" t="s">
        <v>542</v>
      </c>
    </row>
    <row r="332" spans="1:14" x14ac:dyDescent="0.25">
      <c r="A332">
        <v>2002</v>
      </c>
      <c r="B332" s="1">
        <v>37621</v>
      </c>
      <c r="C332" t="s">
        <v>19</v>
      </c>
      <c r="D332" t="s">
        <v>125</v>
      </c>
      <c r="E332">
        <v>18</v>
      </c>
      <c r="F332">
        <v>34</v>
      </c>
      <c r="G332" t="s">
        <v>27</v>
      </c>
      <c r="I332">
        <v>16</v>
      </c>
      <c r="J332" t="str">
        <f>IF(Table1[[#This Row],[winner_rank]]&lt;Table1[[#This Row],[loser_rank]], "Yes", "No")</f>
        <v>No</v>
      </c>
      <c r="K332">
        <v>30446</v>
      </c>
      <c r="L332" t="s">
        <v>569</v>
      </c>
      <c r="M332" t="s">
        <v>570</v>
      </c>
      <c r="N332" t="s">
        <v>542</v>
      </c>
    </row>
    <row r="333" spans="1:14" x14ac:dyDescent="0.25">
      <c r="A333">
        <v>2001</v>
      </c>
      <c r="B333" s="1">
        <v>37256</v>
      </c>
      <c r="C333" t="s">
        <v>40</v>
      </c>
      <c r="D333" t="s">
        <v>332</v>
      </c>
      <c r="F333">
        <v>49</v>
      </c>
      <c r="G333" t="s">
        <v>99</v>
      </c>
      <c r="I333">
        <v>24</v>
      </c>
      <c r="J333" t="str">
        <f>IF(Table1[[#This Row],[winner_rank]]&lt;Table1[[#This Row],[loser_rank]], "Yes", "No")</f>
        <v>No</v>
      </c>
      <c r="K333">
        <v>23472</v>
      </c>
      <c r="L333" t="s">
        <v>571</v>
      </c>
      <c r="M333" t="s">
        <v>570</v>
      </c>
      <c r="N333" t="s">
        <v>542</v>
      </c>
    </row>
    <row r="334" spans="1:14" x14ac:dyDescent="0.25">
      <c r="A334">
        <v>2000</v>
      </c>
      <c r="B334" s="1">
        <v>36888</v>
      </c>
      <c r="C334" t="s">
        <v>29</v>
      </c>
      <c r="D334" t="s">
        <v>125</v>
      </c>
      <c r="F334">
        <v>38</v>
      </c>
      <c r="G334" t="s">
        <v>572</v>
      </c>
      <c r="I334">
        <v>23</v>
      </c>
      <c r="J334" t="str">
        <f>IF(Table1[[#This Row],[winner_rank]]&lt;Table1[[#This Row],[loser_rank]], "Yes", "No")</f>
        <v>No</v>
      </c>
      <c r="K334">
        <v>26203</v>
      </c>
      <c r="L334" t="s">
        <v>573</v>
      </c>
      <c r="M334" t="s">
        <v>570</v>
      </c>
      <c r="N334" t="s">
        <v>542</v>
      </c>
    </row>
    <row r="335" spans="1:14" x14ac:dyDescent="0.25">
      <c r="A335">
        <v>1999</v>
      </c>
      <c r="B335" s="1">
        <v>36524</v>
      </c>
      <c r="C335" t="s">
        <v>29</v>
      </c>
      <c r="D335" t="s">
        <v>125</v>
      </c>
      <c r="F335">
        <v>34</v>
      </c>
      <c r="G335" t="s">
        <v>173</v>
      </c>
      <c r="I335">
        <v>31</v>
      </c>
      <c r="J335" t="str">
        <f>IF(Table1[[#This Row],[winner_rank]]&lt;Table1[[#This Row],[loser_rank]], "Yes", "No")</f>
        <v>No</v>
      </c>
      <c r="K335">
        <v>29283</v>
      </c>
      <c r="L335" t="s">
        <v>574</v>
      </c>
      <c r="M335" t="s">
        <v>570</v>
      </c>
      <c r="N335" t="s">
        <v>542</v>
      </c>
    </row>
    <row r="336" spans="1:14" x14ac:dyDescent="0.25">
      <c r="A336">
        <v>1998</v>
      </c>
      <c r="B336" s="1">
        <v>36159</v>
      </c>
      <c r="C336" t="s">
        <v>13</v>
      </c>
      <c r="D336" t="s">
        <v>548</v>
      </c>
      <c r="F336">
        <v>42</v>
      </c>
      <c r="G336" t="s">
        <v>92</v>
      </c>
      <c r="I336">
        <v>35</v>
      </c>
      <c r="J336" t="str">
        <f>IF(Table1[[#This Row],[winner_rank]]&lt;Table1[[#This Row],[loser_rank]], "Yes", "No")</f>
        <v>No</v>
      </c>
      <c r="K336">
        <v>19664</v>
      </c>
      <c r="L336" t="s">
        <v>575</v>
      </c>
      <c r="N336" t="s">
        <v>542</v>
      </c>
    </row>
    <row r="337" spans="1:14" x14ac:dyDescent="0.25">
      <c r="A337">
        <v>1997</v>
      </c>
      <c r="B337" s="1">
        <v>35793</v>
      </c>
      <c r="C337" t="s">
        <v>40</v>
      </c>
      <c r="D337" t="s">
        <v>121</v>
      </c>
      <c r="F337">
        <v>35</v>
      </c>
      <c r="G337" t="s">
        <v>551</v>
      </c>
      <c r="I337">
        <v>19</v>
      </c>
      <c r="J337" t="str">
        <f>IF(Table1[[#This Row],[winner_rank]]&lt;Table1[[#This Row],[loser_rank]], "Yes", "No")</f>
        <v>No</v>
      </c>
      <c r="K337">
        <v>16131</v>
      </c>
      <c r="L337" t="s">
        <v>576</v>
      </c>
      <c r="N337" t="s">
        <v>542</v>
      </c>
    </row>
    <row r="338" spans="1:14" x14ac:dyDescent="0.25">
      <c r="A338">
        <v>2021</v>
      </c>
      <c r="B338" s="1">
        <v>44562</v>
      </c>
      <c r="C338" t="s">
        <v>35</v>
      </c>
      <c r="D338" t="s">
        <v>33</v>
      </c>
      <c r="E338">
        <v>9</v>
      </c>
      <c r="F338">
        <v>37</v>
      </c>
      <c r="G338" t="s">
        <v>250</v>
      </c>
      <c r="H338">
        <v>5</v>
      </c>
      <c r="I338">
        <v>35</v>
      </c>
      <c r="J338" t="str">
        <f>IF(Table1[[#This Row],[winner_rank]]&lt;Table1[[#This Row],[loser_rank]], "Yes", "No")</f>
        <v>No</v>
      </c>
      <c r="K338">
        <v>49550</v>
      </c>
      <c r="L338" t="s">
        <v>577</v>
      </c>
      <c r="M338" t="s">
        <v>578</v>
      </c>
      <c r="N338" t="s">
        <v>579</v>
      </c>
    </row>
    <row r="339" spans="1:14" x14ac:dyDescent="0.25">
      <c r="A339">
        <v>2020</v>
      </c>
      <c r="B339" s="1">
        <v>44198</v>
      </c>
      <c r="C339" t="s">
        <v>35</v>
      </c>
      <c r="D339" t="s">
        <v>27</v>
      </c>
      <c r="E339">
        <v>12</v>
      </c>
      <c r="F339">
        <v>34</v>
      </c>
      <c r="G339" t="s">
        <v>15</v>
      </c>
      <c r="H339">
        <v>25</v>
      </c>
      <c r="I339">
        <v>17</v>
      </c>
      <c r="J339" t="str">
        <f>IF(Table1[[#This Row],[winner_rank]]&lt;Table1[[#This Row],[loser_rank]], "Yes", "No")</f>
        <v>Yes</v>
      </c>
      <c r="K339">
        <v>0</v>
      </c>
      <c r="L339" t="s">
        <v>580</v>
      </c>
      <c r="M339" t="s">
        <v>578</v>
      </c>
      <c r="N339" t="s">
        <v>579</v>
      </c>
    </row>
    <row r="340" spans="1:14" x14ac:dyDescent="0.25">
      <c r="A340">
        <v>2019</v>
      </c>
      <c r="B340" s="1">
        <v>43827</v>
      </c>
      <c r="C340" t="s">
        <v>35</v>
      </c>
      <c r="D340" t="s">
        <v>332</v>
      </c>
      <c r="E340">
        <v>3</v>
      </c>
      <c r="F340">
        <v>29</v>
      </c>
      <c r="G340" t="s">
        <v>65</v>
      </c>
      <c r="H340">
        <v>2</v>
      </c>
      <c r="I340">
        <v>23</v>
      </c>
      <c r="J340" t="str">
        <f>IF(Table1[[#This Row],[winner_rank]]&lt;Table1[[#This Row],[loser_rank]], "Yes", "No")</f>
        <v>No</v>
      </c>
      <c r="K340">
        <v>71330</v>
      </c>
      <c r="L340" t="s">
        <v>581</v>
      </c>
      <c r="M340" t="s">
        <v>578</v>
      </c>
      <c r="N340" t="s">
        <v>579</v>
      </c>
    </row>
    <row r="341" spans="1:14" x14ac:dyDescent="0.25">
      <c r="A341">
        <v>2018</v>
      </c>
      <c r="B341" s="1">
        <v>43466</v>
      </c>
      <c r="C341" t="s">
        <v>19</v>
      </c>
      <c r="D341" t="s">
        <v>299</v>
      </c>
      <c r="E341">
        <v>11</v>
      </c>
      <c r="F341">
        <v>40</v>
      </c>
      <c r="G341" t="s">
        <v>148</v>
      </c>
      <c r="H341">
        <v>7</v>
      </c>
      <c r="I341">
        <v>32</v>
      </c>
      <c r="J341" t="str">
        <f>IF(Table1[[#This Row],[winner_rank]]&lt;Table1[[#This Row],[loser_rank]], "Yes", "No")</f>
        <v>No</v>
      </c>
      <c r="K341">
        <v>57246</v>
      </c>
      <c r="L341" t="s">
        <v>582</v>
      </c>
      <c r="M341" t="s">
        <v>578</v>
      </c>
      <c r="N341" t="s">
        <v>579</v>
      </c>
    </row>
    <row r="342" spans="1:14" x14ac:dyDescent="0.25">
      <c r="A342">
        <v>2017</v>
      </c>
      <c r="B342" s="1">
        <v>43099</v>
      </c>
      <c r="C342" t="s">
        <v>35</v>
      </c>
      <c r="D342" t="s">
        <v>56</v>
      </c>
      <c r="E342">
        <v>9</v>
      </c>
      <c r="F342">
        <v>35</v>
      </c>
      <c r="G342" t="s">
        <v>46</v>
      </c>
      <c r="H342">
        <v>12</v>
      </c>
      <c r="I342">
        <v>28</v>
      </c>
      <c r="J342" t="str">
        <f>IF(Table1[[#This Row],[winner_rank]]&lt;Table1[[#This Row],[loser_rank]], "Yes", "No")</f>
        <v>Yes</v>
      </c>
      <c r="K342">
        <v>61842</v>
      </c>
      <c r="L342" t="s">
        <v>583</v>
      </c>
      <c r="M342" t="s">
        <v>578</v>
      </c>
      <c r="N342" t="s">
        <v>579</v>
      </c>
    </row>
    <row r="343" spans="1:14" x14ac:dyDescent="0.25">
      <c r="A343">
        <v>2016</v>
      </c>
      <c r="B343" s="1">
        <v>42735</v>
      </c>
      <c r="C343" t="s">
        <v>35</v>
      </c>
      <c r="D343" t="s">
        <v>332</v>
      </c>
      <c r="E343">
        <v>3</v>
      </c>
      <c r="F343">
        <v>31</v>
      </c>
      <c r="G343" t="s">
        <v>65</v>
      </c>
      <c r="H343">
        <v>2</v>
      </c>
      <c r="I343">
        <v>0</v>
      </c>
      <c r="J343" t="str">
        <f>IF(Table1[[#This Row],[winner_rank]]&lt;Table1[[#This Row],[loser_rank]], "Yes", "No")</f>
        <v>No</v>
      </c>
      <c r="K343">
        <v>71279</v>
      </c>
      <c r="L343" t="s">
        <v>584</v>
      </c>
      <c r="M343" t="s">
        <v>585</v>
      </c>
      <c r="N343" t="s">
        <v>579</v>
      </c>
    </row>
    <row r="344" spans="1:14" x14ac:dyDescent="0.25">
      <c r="A344">
        <v>2015</v>
      </c>
      <c r="B344" s="1">
        <v>42370</v>
      </c>
      <c r="C344" t="s">
        <v>25</v>
      </c>
      <c r="D344" t="s">
        <v>65</v>
      </c>
      <c r="E344">
        <v>7</v>
      </c>
      <c r="F344">
        <v>44</v>
      </c>
      <c r="G344" t="s">
        <v>250</v>
      </c>
      <c r="H344">
        <v>8</v>
      </c>
      <c r="I344">
        <v>28</v>
      </c>
      <c r="J344" t="str">
        <f>IF(Table1[[#This Row],[winner_rank]]&lt;Table1[[#This Row],[loser_rank]], "Yes", "No")</f>
        <v>Yes</v>
      </c>
      <c r="K344">
        <v>71123</v>
      </c>
      <c r="L344" t="s">
        <v>586</v>
      </c>
      <c r="M344" t="s">
        <v>587</v>
      </c>
      <c r="N344" t="s">
        <v>579</v>
      </c>
    </row>
    <row r="345" spans="1:14" x14ac:dyDescent="0.25">
      <c r="A345">
        <v>2014</v>
      </c>
      <c r="B345" s="1">
        <v>42004</v>
      </c>
      <c r="C345" t="s">
        <v>13</v>
      </c>
      <c r="D345" t="s">
        <v>125</v>
      </c>
      <c r="E345">
        <v>21</v>
      </c>
      <c r="F345">
        <v>38</v>
      </c>
      <c r="G345" t="s">
        <v>48</v>
      </c>
      <c r="H345">
        <v>12</v>
      </c>
      <c r="I345">
        <v>30</v>
      </c>
      <c r="J345" t="str">
        <f>IF(Table1[[#This Row],[winner_rank]]&lt;Table1[[#This Row],[loser_rank]], "Yes", "No")</f>
        <v>No</v>
      </c>
      <c r="K345">
        <v>66896</v>
      </c>
      <c r="L345" t="s">
        <v>588</v>
      </c>
      <c r="M345" t="s">
        <v>589</v>
      </c>
      <c r="N345" t="s">
        <v>579</v>
      </c>
    </row>
    <row r="346" spans="1:14" x14ac:dyDescent="0.25">
      <c r="A346">
        <v>2013</v>
      </c>
      <c r="B346" s="1">
        <v>41640</v>
      </c>
      <c r="C346" t="s">
        <v>13</v>
      </c>
      <c r="D346" t="s">
        <v>148</v>
      </c>
      <c r="E346">
        <v>15</v>
      </c>
      <c r="F346">
        <v>52</v>
      </c>
      <c r="G346" t="s">
        <v>45</v>
      </c>
      <c r="H346">
        <v>6</v>
      </c>
      <c r="I346">
        <v>42</v>
      </c>
      <c r="J346" t="str">
        <f>IF(Table1[[#This Row],[winner_rank]]&lt;Table1[[#This Row],[loser_rank]], "Yes", "No")</f>
        <v>No</v>
      </c>
      <c r="K346">
        <v>65172</v>
      </c>
      <c r="L346" t="s">
        <v>590</v>
      </c>
      <c r="M346" t="s">
        <v>591</v>
      </c>
      <c r="N346" t="s">
        <v>579</v>
      </c>
    </row>
    <row r="347" spans="1:14" x14ac:dyDescent="0.25">
      <c r="A347">
        <v>2012</v>
      </c>
      <c r="B347" s="1">
        <v>41277</v>
      </c>
      <c r="C347" t="s">
        <v>29</v>
      </c>
      <c r="D347" t="s">
        <v>15</v>
      </c>
      <c r="E347">
        <v>5</v>
      </c>
      <c r="F347">
        <v>35</v>
      </c>
      <c r="G347" t="s">
        <v>38</v>
      </c>
      <c r="H347">
        <v>7</v>
      </c>
      <c r="I347">
        <v>17</v>
      </c>
      <c r="J347" t="str">
        <f>IF(Table1[[#This Row],[winner_rank]]&lt;Table1[[#This Row],[loser_rank]], "Yes", "No")</f>
        <v>Yes</v>
      </c>
      <c r="K347">
        <v>70242</v>
      </c>
      <c r="L347" t="s">
        <v>592</v>
      </c>
      <c r="M347" t="s">
        <v>591</v>
      </c>
      <c r="N347" t="s">
        <v>579</v>
      </c>
    </row>
    <row r="348" spans="1:14" x14ac:dyDescent="0.25">
      <c r="A348">
        <v>2011</v>
      </c>
      <c r="B348" s="1">
        <v>40910</v>
      </c>
      <c r="C348" t="s">
        <v>40</v>
      </c>
      <c r="D348" t="s">
        <v>33</v>
      </c>
      <c r="E348">
        <v>3</v>
      </c>
      <c r="F348">
        <v>41</v>
      </c>
      <c r="G348" t="s">
        <v>31</v>
      </c>
      <c r="H348">
        <v>4</v>
      </c>
      <c r="I348">
        <v>38</v>
      </c>
      <c r="J348" t="str">
        <f>IF(Table1[[#This Row],[winner_rank]]&lt;Table1[[#This Row],[loser_rank]], "Yes", "No")</f>
        <v>Yes</v>
      </c>
      <c r="K348">
        <v>69927</v>
      </c>
      <c r="L348" t="s">
        <v>593</v>
      </c>
      <c r="M348" t="s">
        <v>591</v>
      </c>
      <c r="N348" t="s">
        <v>579</v>
      </c>
    </row>
    <row r="349" spans="1:14" x14ac:dyDescent="0.25">
      <c r="A349">
        <v>2010</v>
      </c>
      <c r="B349" s="1">
        <v>40544</v>
      </c>
      <c r="C349" t="s">
        <v>35</v>
      </c>
      <c r="D349" t="s">
        <v>14</v>
      </c>
      <c r="E349">
        <v>9</v>
      </c>
      <c r="F349">
        <v>48</v>
      </c>
      <c r="G349" t="s">
        <v>162</v>
      </c>
      <c r="H349">
        <v>25</v>
      </c>
      <c r="I349">
        <v>20</v>
      </c>
      <c r="J349" t="str">
        <f>IF(Table1[[#This Row],[winner_rank]]&lt;Table1[[#This Row],[loser_rank]], "Yes", "No")</f>
        <v>Yes</v>
      </c>
      <c r="K349">
        <v>67232</v>
      </c>
      <c r="L349" t="s">
        <v>594</v>
      </c>
      <c r="M349" t="s">
        <v>591</v>
      </c>
      <c r="N349" t="s">
        <v>579</v>
      </c>
    </row>
    <row r="350" spans="1:14" x14ac:dyDescent="0.25">
      <c r="A350">
        <v>2009</v>
      </c>
      <c r="B350" s="1">
        <v>40182</v>
      </c>
      <c r="C350" t="s">
        <v>40</v>
      </c>
      <c r="D350" t="s">
        <v>125</v>
      </c>
      <c r="E350">
        <v>6</v>
      </c>
      <c r="F350">
        <v>17</v>
      </c>
      <c r="G350" t="s">
        <v>30</v>
      </c>
      <c r="H350">
        <v>3</v>
      </c>
      <c r="I350">
        <v>10</v>
      </c>
      <c r="J350" t="str">
        <f>IF(Table1[[#This Row],[winner_rank]]&lt;Table1[[#This Row],[loser_rank]], "Yes", "No")</f>
        <v>No</v>
      </c>
      <c r="K350">
        <v>73227</v>
      </c>
      <c r="L350" t="s">
        <v>595</v>
      </c>
      <c r="M350" t="s">
        <v>591</v>
      </c>
      <c r="N350" t="s">
        <v>579</v>
      </c>
    </row>
    <row r="351" spans="1:14" x14ac:dyDescent="0.25">
      <c r="A351">
        <v>2008</v>
      </c>
      <c r="B351" s="1">
        <v>39818</v>
      </c>
      <c r="C351" t="s">
        <v>40</v>
      </c>
      <c r="D351" t="s">
        <v>20</v>
      </c>
      <c r="E351">
        <v>3</v>
      </c>
      <c r="F351">
        <v>24</v>
      </c>
      <c r="G351" t="s">
        <v>65</v>
      </c>
      <c r="H351">
        <v>10</v>
      </c>
      <c r="I351">
        <v>21</v>
      </c>
      <c r="J351" t="str">
        <f>IF(Table1[[#This Row],[winner_rank]]&lt;Table1[[#This Row],[loser_rank]], "Yes", "No")</f>
        <v>Yes</v>
      </c>
      <c r="K351">
        <v>72047</v>
      </c>
      <c r="L351" t="s">
        <v>596</v>
      </c>
      <c r="M351" t="s">
        <v>591</v>
      </c>
      <c r="N351" t="s">
        <v>579</v>
      </c>
    </row>
    <row r="352" spans="1:14" x14ac:dyDescent="0.25">
      <c r="A352">
        <v>2007</v>
      </c>
      <c r="B352" s="1">
        <v>39449</v>
      </c>
      <c r="C352" t="s">
        <v>13</v>
      </c>
      <c r="D352" t="s">
        <v>225</v>
      </c>
      <c r="E352">
        <v>11</v>
      </c>
      <c r="F352">
        <v>48</v>
      </c>
      <c r="G352" t="s">
        <v>14</v>
      </c>
      <c r="H352">
        <v>3</v>
      </c>
      <c r="I352">
        <v>28</v>
      </c>
      <c r="J352" t="str">
        <f>IF(Table1[[#This Row],[winner_rank]]&lt;Table1[[#This Row],[loser_rank]], "Yes", "No")</f>
        <v>No</v>
      </c>
      <c r="K352">
        <v>70016</v>
      </c>
      <c r="L352" t="s">
        <v>597</v>
      </c>
      <c r="M352" t="s">
        <v>591</v>
      </c>
      <c r="N352" t="s">
        <v>579</v>
      </c>
    </row>
    <row r="353" spans="1:14" x14ac:dyDescent="0.25">
      <c r="A353">
        <v>2006</v>
      </c>
      <c r="B353" s="1">
        <v>39083</v>
      </c>
      <c r="C353" t="s">
        <v>40</v>
      </c>
      <c r="D353" t="s">
        <v>125</v>
      </c>
      <c r="E353">
        <v>9</v>
      </c>
      <c r="F353">
        <v>43</v>
      </c>
      <c r="G353" t="s">
        <v>14</v>
      </c>
      <c r="H353">
        <v>7</v>
      </c>
      <c r="I353">
        <v>42</v>
      </c>
      <c r="J353" t="str">
        <f>IF(Table1[[#This Row],[winner_rank]]&lt;Table1[[#This Row],[loser_rank]], "Yes", "No")</f>
        <v>No</v>
      </c>
      <c r="K353">
        <v>73719</v>
      </c>
      <c r="L353" t="s">
        <v>598</v>
      </c>
      <c r="M353" t="s">
        <v>591</v>
      </c>
      <c r="N353" t="s">
        <v>579</v>
      </c>
    </row>
    <row r="354" spans="1:14" x14ac:dyDescent="0.25">
      <c r="A354">
        <v>2005</v>
      </c>
      <c r="B354" s="1">
        <v>38719</v>
      </c>
      <c r="C354" t="s">
        <v>40</v>
      </c>
      <c r="D354" t="s">
        <v>65</v>
      </c>
      <c r="E354">
        <v>4</v>
      </c>
      <c r="F354">
        <v>34</v>
      </c>
      <c r="G354" t="s">
        <v>250</v>
      </c>
      <c r="H354">
        <v>5</v>
      </c>
      <c r="I354">
        <v>20</v>
      </c>
      <c r="J354" t="str">
        <f>IF(Table1[[#This Row],[winner_rank]]&lt;Table1[[#This Row],[loser_rank]], "Yes", "No")</f>
        <v>Yes</v>
      </c>
      <c r="K354">
        <v>76196</v>
      </c>
      <c r="L354" t="s">
        <v>599</v>
      </c>
      <c r="M354" t="s">
        <v>591</v>
      </c>
      <c r="N354" t="s">
        <v>579</v>
      </c>
    </row>
    <row r="355" spans="1:14" x14ac:dyDescent="0.25">
      <c r="A355">
        <v>2004</v>
      </c>
      <c r="B355" s="1">
        <v>38353</v>
      </c>
      <c r="C355" t="s">
        <v>35</v>
      </c>
      <c r="D355" t="s">
        <v>23</v>
      </c>
      <c r="E355">
        <v>5</v>
      </c>
      <c r="F355">
        <v>35</v>
      </c>
      <c r="G355" t="s">
        <v>104</v>
      </c>
      <c r="H355">
        <v>19</v>
      </c>
      <c r="I355">
        <v>7</v>
      </c>
      <c r="J355" t="str">
        <f>IF(Table1[[#This Row],[winner_rank]]&lt;Table1[[#This Row],[loser_rank]], "Yes", "No")</f>
        <v>Yes</v>
      </c>
      <c r="K355">
        <v>73519</v>
      </c>
      <c r="L355" t="s">
        <v>600</v>
      </c>
      <c r="M355" t="s">
        <v>591</v>
      </c>
      <c r="N355" t="s">
        <v>579</v>
      </c>
    </row>
    <row r="356" spans="1:14" x14ac:dyDescent="0.25">
      <c r="A356">
        <v>2003</v>
      </c>
      <c r="B356" s="1">
        <v>37988</v>
      </c>
      <c r="C356" t="s">
        <v>25</v>
      </c>
      <c r="D356" t="s">
        <v>65</v>
      </c>
      <c r="E356">
        <v>7</v>
      </c>
      <c r="F356">
        <v>35</v>
      </c>
      <c r="G356" t="s">
        <v>38</v>
      </c>
      <c r="H356">
        <v>8</v>
      </c>
      <c r="I356">
        <v>28</v>
      </c>
      <c r="J356" t="str">
        <f>IF(Table1[[#This Row],[winner_rank]]&lt;Table1[[#This Row],[loser_rank]], "Yes", "No")</f>
        <v>Yes</v>
      </c>
      <c r="K356">
        <v>73425</v>
      </c>
      <c r="L356" t="s">
        <v>601</v>
      </c>
      <c r="M356" t="s">
        <v>591</v>
      </c>
      <c r="N356" t="s">
        <v>579</v>
      </c>
    </row>
    <row r="357" spans="1:14" x14ac:dyDescent="0.25">
      <c r="A357">
        <v>2002</v>
      </c>
      <c r="B357" s="1">
        <v>37624</v>
      </c>
      <c r="C357" t="s">
        <v>25</v>
      </c>
      <c r="D357" t="s">
        <v>65</v>
      </c>
      <c r="E357">
        <v>2</v>
      </c>
      <c r="F357">
        <v>31</v>
      </c>
      <c r="G357" t="s">
        <v>160</v>
      </c>
      <c r="I357">
        <v>24</v>
      </c>
      <c r="J357" t="str">
        <f>IF(Table1[[#This Row],[winner_rank]]&lt;Table1[[#This Row],[loser_rank]], "Yes", "No")</f>
        <v>No</v>
      </c>
      <c r="K357">
        <v>77502</v>
      </c>
      <c r="L357" t="s">
        <v>602</v>
      </c>
      <c r="M357" t="s">
        <v>591</v>
      </c>
      <c r="N357" t="s">
        <v>579</v>
      </c>
    </row>
    <row r="358" spans="1:14" x14ac:dyDescent="0.25">
      <c r="A358">
        <v>2001</v>
      </c>
      <c r="B358" s="1">
        <v>37257</v>
      </c>
      <c r="C358" t="s">
        <v>19</v>
      </c>
      <c r="D358" t="s">
        <v>15</v>
      </c>
      <c r="E358">
        <v>2</v>
      </c>
      <c r="F358">
        <v>38</v>
      </c>
      <c r="G358" t="s">
        <v>21</v>
      </c>
      <c r="H358">
        <v>3</v>
      </c>
      <c r="I358">
        <v>16</v>
      </c>
      <c r="J358" t="str">
        <f>IF(Table1[[#This Row],[winner_rank]]&lt;Table1[[#This Row],[loser_rank]], "Yes", "No")</f>
        <v>Yes</v>
      </c>
      <c r="K358">
        <v>74118</v>
      </c>
      <c r="L358" t="s">
        <v>603</v>
      </c>
      <c r="M358" t="s">
        <v>591</v>
      </c>
      <c r="N358" t="s">
        <v>579</v>
      </c>
    </row>
    <row r="359" spans="1:14" x14ac:dyDescent="0.25">
      <c r="A359">
        <v>2000</v>
      </c>
      <c r="B359" s="1">
        <v>36892</v>
      </c>
      <c r="C359" t="s">
        <v>40</v>
      </c>
      <c r="D359" t="s">
        <v>43</v>
      </c>
      <c r="E359">
        <v>5</v>
      </c>
      <c r="F359">
        <v>41</v>
      </c>
      <c r="G359" t="s">
        <v>250</v>
      </c>
      <c r="H359">
        <v>10</v>
      </c>
      <c r="I359">
        <v>9</v>
      </c>
      <c r="J359" t="str">
        <f>IF(Table1[[#This Row],[winner_rank]]&lt;Table1[[#This Row],[loser_rank]], "Yes", "No")</f>
        <v>Yes</v>
      </c>
      <c r="K359">
        <v>75428</v>
      </c>
      <c r="L359" t="s">
        <v>604</v>
      </c>
      <c r="M359" t="s">
        <v>591</v>
      </c>
      <c r="N359" t="s">
        <v>579</v>
      </c>
    </row>
    <row r="360" spans="1:14" x14ac:dyDescent="0.25">
      <c r="A360">
        <v>1999</v>
      </c>
      <c r="B360" s="1">
        <v>36527</v>
      </c>
      <c r="C360" t="s">
        <v>78</v>
      </c>
      <c r="D360" t="s">
        <v>61</v>
      </c>
      <c r="E360">
        <v>3</v>
      </c>
      <c r="F360">
        <v>31</v>
      </c>
      <c r="G360" t="s">
        <v>320</v>
      </c>
      <c r="H360">
        <v>6</v>
      </c>
      <c r="I360">
        <v>21</v>
      </c>
      <c r="J360" t="str">
        <f>IF(Table1[[#This Row],[winner_rank]]&lt;Table1[[#This Row],[loser_rank]], "Yes", "No")</f>
        <v>Yes</v>
      </c>
      <c r="K360">
        <v>71526</v>
      </c>
      <c r="L360" t="s">
        <v>605</v>
      </c>
      <c r="M360" t="s">
        <v>591</v>
      </c>
      <c r="N360" t="s">
        <v>579</v>
      </c>
    </row>
    <row r="361" spans="1:14" x14ac:dyDescent="0.25">
      <c r="A361">
        <v>1998</v>
      </c>
      <c r="B361" s="1">
        <v>36164</v>
      </c>
      <c r="C361" t="s">
        <v>40</v>
      </c>
      <c r="D361" t="s">
        <v>320</v>
      </c>
      <c r="E361">
        <v>1</v>
      </c>
      <c r="F361">
        <v>23</v>
      </c>
      <c r="G361" t="s">
        <v>344</v>
      </c>
      <c r="H361">
        <v>2</v>
      </c>
      <c r="I361">
        <v>16</v>
      </c>
      <c r="J361" t="str">
        <f>IF(Table1[[#This Row],[winner_rank]]&lt;Table1[[#This Row],[loser_rank]], "Yes", "No")</f>
        <v>Yes</v>
      </c>
      <c r="K361">
        <v>80470</v>
      </c>
      <c r="L361" t="s">
        <v>606</v>
      </c>
      <c r="M361" t="s">
        <v>591</v>
      </c>
      <c r="N361" t="s">
        <v>579</v>
      </c>
    </row>
    <row r="362" spans="1:14" x14ac:dyDescent="0.25">
      <c r="A362">
        <v>1997</v>
      </c>
      <c r="B362" s="1">
        <v>35795</v>
      </c>
      <c r="C362" t="s">
        <v>13</v>
      </c>
      <c r="D362" t="s">
        <v>38</v>
      </c>
      <c r="E362">
        <v>10</v>
      </c>
      <c r="F362">
        <v>35</v>
      </c>
      <c r="G362" t="s">
        <v>255</v>
      </c>
      <c r="H362">
        <v>14</v>
      </c>
      <c r="I362">
        <v>18</v>
      </c>
      <c r="J362" t="str">
        <f>IF(Table1[[#This Row],[winner_rank]]&lt;Table1[[#This Row],[loser_rank]], "Yes", "No")</f>
        <v>Yes</v>
      </c>
      <c r="K362">
        <v>69367</v>
      </c>
      <c r="L362" t="s">
        <v>607</v>
      </c>
      <c r="M362" t="s">
        <v>591</v>
      </c>
      <c r="N362" t="s">
        <v>579</v>
      </c>
    </row>
    <row r="363" spans="1:14" x14ac:dyDescent="0.25">
      <c r="A363">
        <v>1996</v>
      </c>
      <c r="B363" s="1">
        <v>35431</v>
      </c>
      <c r="C363" t="s">
        <v>13</v>
      </c>
      <c r="D363" t="s">
        <v>56</v>
      </c>
      <c r="E363">
        <v>7</v>
      </c>
      <c r="F363">
        <v>38</v>
      </c>
      <c r="G363" t="s">
        <v>20</v>
      </c>
      <c r="H363">
        <v>20</v>
      </c>
      <c r="I363">
        <v>15</v>
      </c>
      <c r="J363" t="str">
        <f>IF(Table1[[#This Row],[winner_rank]]&lt;Table1[[#This Row],[loser_rank]], "Yes", "No")</f>
        <v>Yes</v>
      </c>
      <c r="K363">
        <v>65106</v>
      </c>
      <c r="L363" t="s">
        <v>608</v>
      </c>
      <c r="M363" t="s">
        <v>591</v>
      </c>
      <c r="N363" t="s">
        <v>579</v>
      </c>
    </row>
    <row r="364" spans="1:14" x14ac:dyDescent="0.25">
      <c r="A364">
        <v>1995</v>
      </c>
      <c r="B364" s="1">
        <v>35066</v>
      </c>
      <c r="C364" t="s">
        <v>19</v>
      </c>
      <c r="D364" t="s">
        <v>61</v>
      </c>
      <c r="E364">
        <v>1</v>
      </c>
      <c r="F364">
        <v>62</v>
      </c>
      <c r="G364" t="s">
        <v>149</v>
      </c>
      <c r="H364">
        <v>2</v>
      </c>
      <c r="I364">
        <v>24</v>
      </c>
      <c r="J364" t="str">
        <f>IF(Table1[[#This Row],[winner_rank]]&lt;Table1[[#This Row],[loser_rank]], "Yes", "No")</f>
        <v>Yes</v>
      </c>
      <c r="K364">
        <v>79864</v>
      </c>
      <c r="L364" t="s">
        <v>609</v>
      </c>
      <c r="M364" t="s">
        <v>591</v>
      </c>
      <c r="N364" t="s">
        <v>579</v>
      </c>
    </row>
    <row r="365" spans="1:14" x14ac:dyDescent="0.25">
      <c r="A365">
        <v>1994</v>
      </c>
      <c r="B365" s="1">
        <v>34701</v>
      </c>
      <c r="C365" t="s">
        <v>40</v>
      </c>
      <c r="D365" t="s">
        <v>21</v>
      </c>
      <c r="E365">
        <v>4</v>
      </c>
      <c r="F365">
        <v>41</v>
      </c>
      <c r="G365" t="s">
        <v>250</v>
      </c>
      <c r="I365">
        <v>24</v>
      </c>
      <c r="J365" t="str">
        <f>IF(Table1[[#This Row],[winner_rank]]&lt;Table1[[#This Row],[loser_rank]], "Yes", "No")</f>
        <v>No</v>
      </c>
      <c r="K365">
        <v>73968</v>
      </c>
      <c r="L365" t="s">
        <v>610</v>
      </c>
      <c r="M365" t="s">
        <v>611</v>
      </c>
      <c r="N365" t="s">
        <v>579</v>
      </c>
    </row>
    <row r="366" spans="1:14" x14ac:dyDescent="0.25">
      <c r="A366">
        <v>1993</v>
      </c>
      <c r="B366" s="1">
        <v>34335</v>
      </c>
      <c r="C366" t="s">
        <v>35</v>
      </c>
      <c r="D366" t="s">
        <v>48</v>
      </c>
      <c r="E366">
        <v>16</v>
      </c>
      <c r="F366">
        <v>29</v>
      </c>
      <c r="G366" t="s">
        <v>160</v>
      </c>
      <c r="I366">
        <v>0</v>
      </c>
      <c r="J366" t="str">
        <f>IF(Table1[[#This Row],[winner_rank]]&lt;Table1[[#This Row],[loser_rank]], "Yes", "No")</f>
        <v>No</v>
      </c>
      <c r="K366">
        <v>72260</v>
      </c>
      <c r="L366" t="s">
        <v>612</v>
      </c>
      <c r="M366" t="s">
        <v>611</v>
      </c>
      <c r="N366" t="s">
        <v>579</v>
      </c>
    </row>
    <row r="367" spans="1:14" x14ac:dyDescent="0.25">
      <c r="A367">
        <v>1992</v>
      </c>
      <c r="B367" s="1">
        <v>33970</v>
      </c>
      <c r="C367" t="s">
        <v>25</v>
      </c>
      <c r="D367" t="s">
        <v>255</v>
      </c>
      <c r="E367">
        <v>6</v>
      </c>
      <c r="F367">
        <v>26</v>
      </c>
      <c r="G367" t="s">
        <v>21</v>
      </c>
      <c r="H367">
        <v>10</v>
      </c>
      <c r="I367">
        <v>22</v>
      </c>
      <c r="J367" t="str">
        <f>IF(Table1[[#This Row],[winner_rank]]&lt;Table1[[#This Row],[loser_rank]], "Yes", "No")</f>
        <v>Yes</v>
      </c>
      <c r="K367">
        <v>70224</v>
      </c>
      <c r="L367" t="s">
        <v>613</v>
      </c>
      <c r="M367" t="s">
        <v>611</v>
      </c>
      <c r="N367" t="s">
        <v>579</v>
      </c>
    </row>
    <row r="368" spans="1:14" x14ac:dyDescent="0.25">
      <c r="A368">
        <v>1991</v>
      </c>
      <c r="B368" s="1">
        <v>33604</v>
      </c>
      <c r="C368" t="s">
        <v>13</v>
      </c>
      <c r="D368" t="s">
        <v>56</v>
      </c>
      <c r="E368">
        <v>6</v>
      </c>
      <c r="F368">
        <v>42</v>
      </c>
      <c r="G368" t="s">
        <v>320</v>
      </c>
      <c r="H368">
        <v>10</v>
      </c>
      <c r="I368">
        <v>17</v>
      </c>
      <c r="J368" t="str">
        <f>IF(Table1[[#This Row],[winner_rank]]&lt;Table1[[#This Row],[loser_rank]], "Yes", "No")</f>
        <v>Yes</v>
      </c>
      <c r="K368">
        <v>71133</v>
      </c>
      <c r="L368" t="s">
        <v>614</v>
      </c>
      <c r="M368" t="s">
        <v>615</v>
      </c>
      <c r="N368" t="s">
        <v>579</v>
      </c>
    </row>
    <row r="369" spans="1:14" x14ac:dyDescent="0.25">
      <c r="A369">
        <v>1990</v>
      </c>
      <c r="B369" s="1">
        <v>33239</v>
      </c>
      <c r="C369" t="s">
        <v>19</v>
      </c>
      <c r="D369" t="s">
        <v>173</v>
      </c>
      <c r="E369">
        <v>18</v>
      </c>
      <c r="F369">
        <v>34</v>
      </c>
      <c r="G369" t="s">
        <v>295</v>
      </c>
      <c r="H369">
        <v>25</v>
      </c>
      <c r="I369">
        <v>7</v>
      </c>
      <c r="J369" t="str">
        <f>IF(Table1[[#This Row],[winner_rank]]&lt;Table1[[#This Row],[loser_rank]], "Yes", "No")</f>
        <v>Yes</v>
      </c>
      <c r="K369">
        <v>69098</v>
      </c>
      <c r="L369" t="s">
        <v>616</v>
      </c>
      <c r="M369" t="s">
        <v>615</v>
      </c>
      <c r="N369" t="s">
        <v>579</v>
      </c>
    </row>
    <row r="370" spans="1:14" x14ac:dyDescent="0.25">
      <c r="A370">
        <v>1989</v>
      </c>
      <c r="B370" s="1">
        <v>32874</v>
      </c>
      <c r="C370" t="s">
        <v>40</v>
      </c>
      <c r="D370" t="s">
        <v>344</v>
      </c>
      <c r="E370">
        <v>5</v>
      </c>
      <c r="F370">
        <v>41</v>
      </c>
      <c r="G370" t="s">
        <v>61</v>
      </c>
      <c r="H370">
        <v>6</v>
      </c>
      <c r="I370">
        <v>17</v>
      </c>
      <c r="J370" t="str">
        <f>IF(Table1[[#This Row],[winner_rank]]&lt;Table1[[#This Row],[loser_rank]], "Yes", "No")</f>
        <v>Yes</v>
      </c>
      <c r="K370">
        <v>73953</v>
      </c>
      <c r="L370" t="s">
        <v>617</v>
      </c>
      <c r="M370" t="s">
        <v>615</v>
      </c>
      <c r="N370" t="s">
        <v>579</v>
      </c>
    </row>
    <row r="371" spans="1:14" x14ac:dyDescent="0.25">
      <c r="A371">
        <v>1988</v>
      </c>
      <c r="B371" s="1">
        <v>32510</v>
      </c>
      <c r="C371" t="s">
        <v>40</v>
      </c>
      <c r="D371" t="s">
        <v>250</v>
      </c>
      <c r="E371">
        <v>1</v>
      </c>
      <c r="F371">
        <v>34</v>
      </c>
      <c r="G371" t="s">
        <v>225</v>
      </c>
      <c r="H371">
        <v>3</v>
      </c>
      <c r="I371">
        <v>21</v>
      </c>
      <c r="J371" t="str">
        <f>IF(Table1[[#This Row],[winner_rank]]&lt;Table1[[#This Row],[loser_rank]], "Yes", "No")</f>
        <v>Yes</v>
      </c>
      <c r="K371">
        <v>74911</v>
      </c>
      <c r="L371" t="s">
        <v>618</v>
      </c>
      <c r="M371" t="s">
        <v>615</v>
      </c>
      <c r="N371" t="s">
        <v>579</v>
      </c>
    </row>
    <row r="372" spans="1:14" x14ac:dyDescent="0.25">
      <c r="A372">
        <v>1987</v>
      </c>
      <c r="B372" s="1">
        <v>32143</v>
      </c>
      <c r="C372" t="s">
        <v>25</v>
      </c>
      <c r="D372" t="s">
        <v>344</v>
      </c>
      <c r="E372">
        <v>3</v>
      </c>
      <c r="F372">
        <v>31</v>
      </c>
      <c r="G372" t="s">
        <v>61</v>
      </c>
      <c r="H372">
        <v>5</v>
      </c>
      <c r="I372">
        <v>28</v>
      </c>
      <c r="J372" t="str">
        <f>IF(Table1[[#This Row],[winner_rank]]&lt;Table1[[#This Row],[loser_rank]], "Yes", "No")</f>
        <v>Yes</v>
      </c>
      <c r="K372">
        <v>72112</v>
      </c>
      <c r="L372" t="s">
        <v>619</v>
      </c>
      <c r="M372" t="s">
        <v>615</v>
      </c>
      <c r="N372" t="s">
        <v>579</v>
      </c>
    </row>
    <row r="373" spans="1:14" x14ac:dyDescent="0.25">
      <c r="A373">
        <v>1986</v>
      </c>
      <c r="B373" s="1">
        <v>31779</v>
      </c>
      <c r="C373" t="s">
        <v>25</v>
      </c>
      <c r="D373" t="s">
        <v>56</v>
      </c>
      <c r="E373">
        <v>2</v>
      </c>
      <c r="F373">
        <v>14</v>
      </c>
      <c r="G373" t="s">
        <v>160</v>
      </c>
      <c r="I373">
        <v>10</v>
      </c>
      <c r="J373" t="str">
        <f>IF(Table1[[#This Row],[winner_rank]]&lt;Table1[[#This Row],[loser_rank]], "Yes", "No")</f>
        <v>No</v>
      </c>
      <c r="K373">
        <v>73098</v>
      </c>
      <c r="L373" t="s">
        <v>620</v>
      </c>
      <c r="M373" t="s">
        <v>615</v>
      </c>
      <c r="N373" t="s">
        <v>579</v>
      </c>
    </row>
    <row r="374" spans="1:14" x14ac:dyDescent="0.25">
      <c r="A374">
        <v>1985</v>
      </c>
      <c r="B374" s="1">
        <v>31413</v>
      </c>
      <c r="C374" t="s">
        <v>13</v>
      </c>
      <c r="D374" t="s">
        <v>62</v>
      </c>
      <c r="E374">
        <v>5</v>
      </c>
      <c r="F374">
        <v>27</v>
      </c>
      <c r="G374" t="s">
        <v>61</v>
      </c>
      <c r="H374">
        <v>7</v>
      </c>
      <c r="I374">
        <v>23</v>
      </c>
      <c r="J374" t="str">
        <f>IF(Table1[[#This Row],[winner_rank]]&lt;Table1[[#This Row],[loser_rank]], "Yes", "No")</f>
        <v>Yes</v>
      </c>
      <c r="K374">
        <v>72454</v>
      </c>
      <c r="L374" t="s">
        <v>621</v>
      </c>
      <c r="M374" t="s">
        <v>615</v>
      </c>
      <c r="N374" t="s">
        <v>579</v>
      </c>
    </row>
    <row r="375" spans="1:14" x14ac:dyDescent="0.25">
      <c r="A375">
        <v>1984</v>
      </c>
      <c r="B375" s="1">
        <v>31048</v>
      </c>
      <c r="C375" t="s">
        <v>19</v>
      </c>
      <c r="D375" t="s">
        <v>37</v>
      </c>
      <c r="E375">
        <v>14</v>
      </c>
      <c r="F375">
        <v>39</v>
      </c>
      <c r="G375" t="s">
        <v>160</v>
      </c>
      <c r="I375">
        <v>37</v>
      </c>
      <c r="J375" t="str">
        <f>IF(Table1[[#This Row],[winner_rank]]&lt;Table1[[#This Row],[loser_rank]], "Yes", "No")</f>
        <v>No</v>
      </c>
      <c r="K375">
        <v>60310</v>
      </c>
      <c r="L375" t="s">
        <v>622</v>
      </c>
      <c r="N375" t="s">
        <v>579</v>
      </c>
    </row>
    <row r="376" spans="1:14" x14ac:dyDescent="0.25">
      <c r="A376">
        <v>1983</v>
      </c>
      <c r="B376" s="1">
        <v>30683</v>
      </c>
      <c r="C376" t="s">
        <v>40</v>
      </c>
      <c r="D376" t="s">
        <v>65</v>
      </c>
      <c r="E376">
        <v>14</v>
      </c>
      <c r="F376">
        <v>28</v>
      </c>
      <c r="G376" t="s">
        <v>104</v>
      </c>
      <c r="H376">
        <v>15</v>
      </c>
      <c r="I376">
        <v>23</v>
      </c>
      <c r="J376" t="str">
        <f>IF(Table1[[#This Row],[winner_rank]]&lt;Table1[[#This Row],[loser_rank]], "Yes", "No")</f>
        <v>Yes</v>
      </c>
      <c r="K376">
        <v>66484</v>
      </c>
      <c r="L376" t="s">
        <v>623</v>
      </c>
      <c r="N376" t="s">
        <v>579</v>
      </c>
    </row>
    <row r="377" spans="1:14" x14ac:dyDescent="0.25">
      <c r="A377">
        <v>1982</v>
      </c>
      <c r="B377" s="1">
        <v>30317</v>
      </c>
      <c r="C377" t="s">
        <v>35</v>
      </c>
      <c r="D377" t="s">
        <v>235</v>
      </c>
      <c r="E377">
        <v>11</v>
      </c>
      <c r="F377">
        <v>32</v>
      </c>
      <c r="G377" t="s">
        <v>14</v>
      </c>
      <c r="H377">
        <v>12</v>
      </c>
      <c r="I377">
        <v>21</v>
      </c>
      <c r="J377" t="str">
        <f>IF(Table1[[#This Row],[winner_rank]]&lt;Table1[[#This Row],[loser_rank]], "Yes", "No")</f>
        <v>Yes</v>
      </c>
      <c r="K377">
        <v>70533</v>
      </c>
      <c r="L377" t="s">
        <v>624</v>
      </c>
      <c r="N377" t="s">
        <v>579</v>
      </c>
    </row>
    <row r="378" spans="1:14" x14ac:dyDescent="0.25">
      <c r="A378">
        <v>1981</v>
      </c>
      <c r="B378" s="1">
        <v>29952</v>
      </c>
      <c r="C378" t="s">
        <v>25</v>
      </c>
      <c r="D378" t="s">
        <v>56</v>
      </c>
      <c r="E378">
        <v>7</v>
      </c>
      <c r="F378">
        <v>26</v>
      </c>
      <c r="G378" t="s">
        <v>341</v>
      </c>
      <c r="H378">
        <v>8</v>
      </c>
      <c r="I378">
        <v>10</v>
      </c>
      <c r="J378" t="str">
        <f>IF(Table1[[#This Row],[winner_rank]]&lt;Table1[[#This Row],[loser_rank]], "Yes", "No")</f>
        <v>Yes</v>
      </c>
      <c r="K378">
        <v>71053</v>
      </c>
      <c r="L378" t="s">
        <v>625</v>
      </c>
      <c r="N378" t="s">
        <v>579</v>
      </c>
    </row>
    <row r="379" spans="1:14" x14ac:dyDescent="0.25">
      <c r="A379">
        <v>1980</v>
      </c>
      <c r="B379" s="1">
        <v>29581</v>
      </c>
      <c r="C379" t="s">
        <v>25</v>
      </c>
      <c r="D379" t="s">
        <v>56</v>
      </c>
      <c r="E379">
        <v>10</v>
      </c>
      <c r="F379">
        <v>31</v>
      </c>
      <c r="G379" t="s">
        <v>65</v>
      </c>
      <c r="H379">
        <v>11</v>
      </c>
      <c r="I379">
        <v>19</v>
      </c>
      <c r="J379" t="str">
        <f>IF(Table1[[#This Row],[winner_rank]]&lt;Table1[[#This Row],[loser_rank]], "Yes", "No")</f>
        <v>Yes</v>
      </c>
      <c r="K379">
        <v>66738</v>
      </c>
      <c r="L379" t="s">
        <v>626</v>
      </c>
      <c r="N379" t="s">
        <v>579</v>
      </c>
    </row>
    <row r="380" spans="1:14" x14ac:dyDescent="0.25">
      <c r="A380">
        <v>1979</v>
      </c>
      <c r="B380" s="1">
        <v>29214</v>
      </c>
      <c r="C380" t="s">
        <v>19</v>
      </c>
      <c r="D380" t="s">
        <v>104</v>
      </c>
      <c r="E380">
        <v>10</v>
      </c>
      <c r="F380">
        <v>16</v>
      </c>
      <c r="G380" t="s">
        <v>48</v>
      </c>
      <c r="I380">
        <v>10</v>
      </c>
      <c r="J380" t="str">
        <f>IF(Table1[[#This Row],[winner_rank]]&lt;Table1[[#This Row],[loser_rank]], "Yes", "No")</f>
        <v>No</v>
      </c>
      <c r="K380">
        <v>55347</v>
      </c>
      <c r="L380" t="s">
        <v>627</v>
      </c>
      <c r="N380" t="s">
        <v>579</v>
      </c>
    </row>
    <row r="381" spans="1:14" x14ac:dyDescent="0.25">
      <c r="A381">
        <v>1978</v>
      </c>
      <c r="B381" s="1">
        <v>28849</v>
      </c>
      <c r="C381" t="s">
        <v>40</v>
      </c>
      <c r="D381" t="s">
        <v>37</v>
      </c>
      <c r="E381">
        <v>15</v>
      </c>
      <c r="F381">
        <v>10</v>
      </c>
      <c r="G381" t="s">
        <v>314</v>
      </c>
      <c r="H381">
        <v>8</v>
      </c>
      <c r="I381">
        <v>10</v>
      </c>
      <c r="J381" t="str">
        <f>IF(Table1[[#This Row],[winner_rank]]&lt;Table1[[#This Row],[loser_rank]], "Yes", "No")</f>
        <v>No</v>
      </c>
      <c r="K381">
        <v>55227</v>
      </c>
      <c r="L381" t="s">
        <v>628</v>
      </c>
      <c r="N381" t="s">
        <v>579</v>
      </c>
    </row>
    <row r="382" spans="1:14" x14ac:dyDescent="0.25">
      <c r="A382">
        <v>1977</v>
      </c>
      <c r="B382" s="1">
        <v>28484</v>
      </c>
      <c r="C382" t="s">
        <v>78</v>
      </c>
      <c r="D382" t="s">
        <v>56</v>
      </c>
      <c r="E382">
        <v>8</v>
      </c>
      <c r="F382">
        <v>42</v>
      </c>
      <c r="G382" t="s">
        <v>235</v>
      </c>
      <c r="H382">
        <v>15</v>
      </c>
      <c r="I382">
        <v>30</v>
      </c>
      <c r="J382" t="str">
        <f>IF(Table1[[#This Row],[winner_rank]]&lt;Table1[[#This Row],[loser_rank]], "Yes", "No")</f>
        <v>Yes</v>
      </c>
      <c r="K382">
        <v>57727</v>
      </c>
      <c r="L382" t="s">
        <v>629</v>
      </c>
      <c r="N382" t="s">
        <v>579</v>
      </c>
    </row>
    <row r="383" spans="1:14" x14ac:dyDescent="0.25">
      <c r="A383">
        <v>1976</v>
      </c>
      <c r="B383" s="1">
        <v>28119</v>
      </c>
      <c r="C383" t="s">
        <v>35</v>
      </c>
      <c r="D383" t="s">
        <v>14</v>
      </c>
      <c r="E383">
        <v>8</v>
      </c>
      <c r="F383">
        <v>41</v>
      </c>
      <c r="G383" t="s">
        <v>266</v>
      </c>
      <c r="I383">
        <v>7</v>
      </c>
      <c r="J383" t="str">
        <f>IF(Table1[[#This Row],[winner_rank]]&lt;Table1[[#This Row],[loser_rank]], "Yes", "No")</f>
        <v>No</v>
      </c>
      <c r="K383">
        <v>48174</v>
      </c>
      <c r="L383" t="s">
        <v>630</v>
      </c>
      <c r="N383" t="s">
        <v>579</v>
      </c>
    </row>
    <row r="384" spans="1:14" x14ac:dyDescent="0.25">
      <c r="A384">
        <v>1975</v>
      </c>
      <c r="B384" s="1">
        <v>27754</v>
      </c>
      <c r="C384" t="s">
        <v>25</v>
      </c>
      <c r="D384" t="s">
        <v>235</v>
      </c>
      <c r="E384">
        <v>7</v>
      </c>
      <c r="F384">
        <v>17</v>
      </c>
      <c r="G384" t="s">
        <v>61</v>
      </c>
      <c r="H384">
        <v>6</v>
      </c>
      <c r="I384">
        <v>14</v>
      </c>
      <c r="J384" t="str">
        <f>IF(Table1[[#This Row],[winner_rank]]&lt;Table1[[#This Row],[loser_rank]], "Yes", "No")</f>
        <v>No</v>
      </c>
      <c r="K384">
        <v>51396</v>
      </c>
      <c r="L384" t="s">
        <v>631</v>
      </c>
      <c r="N384" t="s">
        <v>579</v>
      </c>
    </row>
    <row r="385" spans="1:14" x14ac:dyDescent="0.25">
      <c r="A385">
        <v>1974</v>
      </c>
      <c r="B385" s="1">
        <v>27391</v>
      </c>
      <c r="C385" t="s">
        <v>35</v>
      </c>
      <c r="D385" t="s">
        <v>33</v>
      </c>
      <c r="F385">
        <v>16</v>
      </c>
      <c r="G385" t="s">
        <v>111</v>
      </c>
      <c r="H385">
        <v>17</v>
      </c>
      <c r="I385">
        <v>6</v>
      </c>
      <c r="J385" t="str">
        <f>IF(Table1[[#This Row],[winner_rank]]&lt;Table1[[#This Row],[loser_rank]], "Yes", "No")</f>
        <v>Yes</v>
      </c>
      <c r="K385">
        <v>50878</v>
      </c>
      <c r="L385" t="s">
        <v>632</v>
      </c>
      <c r="N385" t="s">
        <v>579</v>
      </c>
    </row>
    <row r="386" spans="1:14" x14ac:dyDescent="0.25">
      <c r="A386">
        <v>1973</v>
      </c>
      <c r="B386" s="1">
        <v>27019</v>
      </c>
      <c r="C386" t="s">
        <v>25</v>
      </c>
      <c r="D386" t="s">
        <v>235</v>
      </c>
      <c r="E386">
        <v>10</v>
      </c>
      <c r="F386">
        <v>28</v>
      </c>
      <c r="G386" t="s">
        <v>104</v>
      </c>
      <c r="I386">
        <v>7</v>
      </c>
      <c r="J386" t="str">
        <f>IF(Table1[[#This Row],[winner_rank]]&lt;Table1[[#This Row],[loser_rank]], "Yes", "No")</f>
        <v>No</v>
      </c>
      <c r="K386">
        <v>50878</v>
      </c>
      <c r="L386" t="s">
        <v>633</v>
      </c>
      <c r="N386" t="s">
        <v>579</v>
      </c>
    </row>
    <row r="387" spans="1:14" x14ac:dyDescent="0.25">
      <c r="A387">
        <v>1972</v>
      </c>
      <c r="B387" s="1">
        <v>26656</v>
      </c>
      <c r="C387" t="s">
        <v>35</v>
      </c>
      <c r="D387" t="s">
        <v>235</v>
      </c>
      <c r="E387">
        <v>15</v>
      </c>
      <c r="F387">
        <v>49</v>
      </c>
      <c r="G387" t="s">
        <v>53</v>
      </c>
      <c r="I387">
        <v>35</v>
      </c>
      <c r="J387" t="str">
        <f>IF(Table1[[#This Row],[winner_rank]]&lt;Table1[[#This Row],[loser_rank]], "Yes", "No")</f>
        <v>No</v>
      </c>
      <c r="K387">
        <v>51318</v>
      </c>
      <c r="L387" t="s">
        <v>634</v>
      </c>
      <c r="N387" t="s">
        <v>579</v>
      </c>
    </row>
    <row r="388" spans="1:14" x14ac:dyDescent="0.25">
      <c r="A388">
        <v>1971</v>
      </c>
      <c r="B388" s="1">
        <v>26294</v>
      </c>
      <c r="C388" t="s">
        <v>40</v>
      </c>
      <c r="D388" t="s">
        <v>235</v>
      </c>
      <c r="E388">
        <v>8</v>
      </c>
      <c r="F388">
        <v>45</v>
      </c>
      <c r="G388" t="s">
        <v>344</v>
      </c>
      <c r="I388">
        <v>38</v>
      </c>
      <c r="J388" t="str">
        <f>IF(Table1[[#This Row],[winner_rank]]&lt;Table1[[#This Row],[loser_rank]], "Yes", "No")</f>
        <v>No</v>
      </c>
      <c r="K388">
        <v>51089</v>
      </c>
      <c r="L388" t="s">
        <v>635</v>
      </c>
      <c r="N388" t="s">
        <v>579</v>
      </c>
    </row>
    <row r="389" spans="1:14" x14ac:dyDescent="0.25">
      <c r="A389">
        <v>2021</v>
      </c>
      <c r="B389" s="1">
        <v>44551</v>
      </c>
      <c r="C389" t="s">
        <v>19</v>
      </c>
      <c r="D389" t="s">
        <v>97</v>
      </c>
      <c r="F389">
        <v>38</v>
      </c>
      <c r="G389" t="s">
        <v>636</v>
      </c>
      <c r="H389">
        <v>24</v>
      </c>
      <c r="I389">
        <v>24</v>
      </c>
      <c r="J389" t="str">
        <f>IF(Table1[[#This Row],[winner_rank]]&lt;Table1[[#This Row],[loser_rank]], "Yes", "No")</f>
        <v>Yes</v>
      </c>
      <c r="K389">
        <v>15801</v>
      </c>
      <c r="L389" t="s">
        <v>637</v>
      </c>
      <c r="M389" t="s">
        <v>638</v>
      </c>
      <c r="N389" t="s">
        <v>639</v>
      </c>
    </row>
    <row r="390" spans="1:14" x14ac:dyDescent="0.25">
      <c r="A390">
        <v>2019</v>
      </c>
      <c r="B390" s="1">
        <v>43819</v>
      </c>
      <c r="C390" t="s">
        <v>25</v>
      </c>
      <c r="D390" t="s">
        <v>359</v>
      </c>
      <c r="F390">
        <v>51</v>
      </c>
      <c r="G390" t="s">
        <v>551</v>
      </c>
      <c r="I390">
        <v>41</v>
      </c>
      <c r="J390" t="str">
        <f>IF(Table1[[#This Row],[winner_rank]]&lt;Table1[[#This Row],[loser_rank]], "Yes", "No")</f>
        <v>No</v>
      </c>
      <c r="K390">
        <v>12120</v>
      </c>
      <c r="L390" t="s">
        <v>640</v>
      </c>
      <c r="M390" t="s">
        <v>638</v>
      </c>
      <c r="N390" t="s">
        <v>639</v>
      </c>
    </row>
    <row r="391" spans="1:14" x14ac:dyDescent="0.25">
      <c r="A391">
        <v>2018</v>
      </c>
      <c r="B391" s="1">
        <v>43453</v>
      </c>
      <c r="C391" t="s">
        <v>13</v>
      </c>
      <c r="D391" t="s">
        <v>136</v>
      </c>
      <c r="F391">
        <v>27</v>
      </c>
      <c r="G391" t="s">
        <v>97</v>
      </c>
      <c r="I391">
        <v>0</v>
      </c>
      <c r="J391" t="str">
        <f>IF(Table1[[#This Row],[winner_rank]]&lt;Table1[[#This Row],[loser_rank]], "Yes", "No")</f>
        <v>No</v>
      </c>
      <c r="K391">
        <v>11029</v>
      </c>
      <c r="L391" t="s">
        <v>641</v>
      </c>
      <c r="M391" t="s">
        <v>642</v>
      </c>
      <c r="N391" t="s">
        <v>639</v>
      </c>
    </row>
    <row r="392" spans="1:14" x14ac:dyDescent="0.25">
      <c r="A392">
        <v>2017</v>
      </c>
      <c r="B392" s="1">
        <v>43089</v>
      </c>
      <c r="C392" t="s">
        <v>13</v>
      </c>
      <c r="D392" t="s">
        <v>99</v>
      </c>
      <c r="F392">
        <v>51</v>
      </c>
      <c r="G392" t="s">
        <v>113</v>
      </c>
      <c r="I392">
        <v>10</v>
      </c>
      <c r="J392" t="str">
        <f>IF(Table1[[#This Row],[winner_rank]]&lt;Table1[[#This Row],[loser_rank]], "Yes", "No")</f>
        <v>No</v>
      </c>
      <c r="K392">
        <v>14419</v>
      </c>
      <c r="L392" t="s">
        <v>643</v>
      </c>
      <c r="M392" t="s">
        <v>642</v>
      </c>
      <c r="N392" t="s">
        <v>639</v>
      </c>
    </row>
    <row r="393" spans="1:14" x14ac:dyDescent="0.25">
      <c r="A393">
        <v>2021</v>
      </c>
      <c r="B393" s="1">
        <v>44553</v>
      </c>
      <c r="C393" t="s">
        <v>29</v>
      </c>
      <c r="D393" t="s">
        <v>160</v>
      </c>
      <c r="F393">
        <v>27</v>
      </c>
      <c r="G393" t="s">
        <v>644</v>
      </c>
      <c r="I393">
        <v>14</v>
      </c>
      <c r="J393" t="str">
        <f>IF(Table1[[#This Row],[winner_rank]]&lt;Table1[[#This Row],[loser_rank]], "Yes", "No")</f>
        <v>No</v>
      </c>
      <c r="K393">
        <v>11721</v>
      </c>
      <c r="L393" t="s">
        <v>645</v>
      </c>
      <c r="N393" t="s">
        <v>646</v>
      </c>
    </row>
    <row r="394" spans="1:14" x14ac:dyDescent="0.25">
      <c r="A394">
        <v>2021</v>
      </c>
      <c r="B394" s="1">
        <v>44561</v>
      </c>
      <c r="C394" t="s">
        <v>25</v>
      </c>
      <c r="D394" t="s">
        <v>186</v>
      </c>
      <c r="E394">
        <v>20</v>
      </c>
      <c r="F394">
        <v>38</v>
      </c>
      <c r="G394" t="s">
        <v>175</v>
      </c>
      <c r="I394">
        <v>10</v>
      </c>
      <c r="J394" t="str">
        <f>IF(Table1[[#This Row],[winner_rank]]&lt;Table1[[#This Row],[loser_rank]], "Yes", "No")</f>
        <v>No</v>
      </c>
      <c r="K394">
        <v>28508</v>
      </c>
      <c r="L394" t="s">
        <v>647</v>
      </c>
      <c r="M394" t="s">
        <v>648</v>
      </c>
      <c r="N394" t="s">
        <v>649</v>
      </c>
    </row>
    <row r="395" spans="1:14" x14ac:dyDescent="0.25">
      <c r="A395">
        <v>2020</v>
      </c>
      <c r="B395" s="1">
        <v>44198</v>
      </c>
      <c r="C395" t="s">
        <v>35</v>
      </c>
      <c r="D395" t="s">
        <v>200</v>
      </c>
      <c r="F395">
        <v>23</v>
      </c>
      <c r="G395" t="s">
        <v>164</v>
      </c>
      <c r="H395">
        <v>24</v>
      </c>
      <c r="I395">
        <v>21</v>
      </c>
      <c r="J395" t="str">
        <f>IF(Table1[[#This Row],[winner_rank]]&lt;Table1[[#This Row],[loser_rank]], "Yes", "No")</f>
        <v>Yes</v>
      </c>
      <c r="K395">
        <v>10422</v>
      </c>
      <c r="L395" t="s">
        <v>650</v>
      </c>
      <c r="M395" t="s">
        <v>648</v>
      </c>
      <c r="N395" t="s">
        <v>649</v>
      </c>
    </row>
    <row r="396" spans="1:14" x14ac:dyDescent="0.25">
      <c r="A396">
        <v>2019</v>
      </c>
      <c r="B396" s="1">
        <v>43832</v>
      </c>
      <c r="C396" t="s">
        <v>29</v>
      </c>
      <c r="D396" t="s">
        <v>320</v>
      </c>
      <c r="F396">
        <v>23</v>
      </c>
      <c r="G396" t="s">
        <v>246</v>
      </c>
      <c r="I396">
        <v>22</v>
      </c>
      <c r="J396" t="str">
        <f>IF(Table1[[#This Row],[winner_rank]]&lt;Table1[[#This Row],[loser_rank]], "Yes", "No")</f>
        <v>No</v>
      </c>
      <c r="K396">
        <v>61789</v>
      </c>
      <c r="L396" t="s">
        <v>651</v>
      </c>
      <c r="M396" t="s">
        <v>648</v>
      </c>
      <c r="N396" t="s">
        <v>649</v>
      </c>
    </row>
    <row r="397" spans="1:14" x14ac:dyDescent="0.25">
      <c r="A397">
        <v>2018</v>
      </c>
      <c r="B397" s="1">
        <v>43465</v>
      </c>
      <c r="C397" t="s">
        <v>40</v>
      </c>
      <c r="D397" t="s">
        <v>57</v>
      </c>
      <c r="E397">
        <v>21</v>
      </c>
      <c r="F397">
        <v>52</v>
      </c>
      <c r="G397" t="s">
        <v>164</v>
      </c>
      <c r="I397">
        <v>13</v>
      </c>
      <c r="J397" t="str">
        <f>IF(Table1[[#This Row],[winner_rank]]&lt;Table1[[#This Row],[loser_rank]], "Yes", "No")</f>
        <v>No</v>
      </c>
      <c r="K397">
        <v>38206</v>
      </c>
      <c r="L397" t="s">
        <v>652</v>
      </c>
      <c r="M397" t="s">
        <v>648</v>
      </c>
      <c r="N397" t="s">
        <v>649</v>
      </c>
    </row>
    <row r="398" spans="1:14" x14ac:dyDescent="0.25">
      <c r="A398">
        <v>2017</v>
      </c>
      <c r="B398" s="1">
        <v>43099</v>
      </c>
      <c r="C398" t="s">
        <v>35</v>
      </c>
      <c r="D398" t="s">
        <v>88</v>
      </c>
      <c r="E398">
        <v>24</v>
      </c>
      <c r="F398">
        <v>31</v>
      </c>
      <c r="G398" t="s">
        <v>173</v>
      </c>
      <c r="I398">
        <v>27</v>
      </c>
      <c r="J398" t="str">
        <f>IF(Table1[[#This Row],[winner_rank]]&lt;Table1[[#This Row],[loser_rank]], "Yes", "No")</f>
        <v>No</v>
      </c>
      <c r="K398">
        <v>41310</v>
      </c>
      <c r="L398" t="s">
        <v>653</v>
      </c>
      <c r="M398" t="s">
        <v>648</v>
      </c>
      <c r="N398" t="s">
        <v>649</v>
      </c>
    </row>
    <row r="399" spans="1:14" x14ac:dyDescent="0.25">
      <c r="A399">
        <v>2016</v>
      </c>
      <c r="B399" s="1">
        <v>42735</v>
      </c>
      <c r="C399" t="s">
        <v>35</v>
      </c>
      <c r="D399" t="s">
        <v>334</v>
      </c>
      <c r="F399">
        <v>33</v>
      </c>
      <c r="G399" t="s">
        <v>200</v>
      </c>
      <c r="I399">
        <v>18</v>
      </c>
      <c r="J399" t="str">
        <f>IF(Table1[[#This Row],[winner_rank]]&lt;Table1[[#This Row],[loser_rank]], "Yes", "No")</f>
        <v>No</v>
      </c>
      <c r="K399">
        <v>43102</v>
      </c>
      <c r="L399" t="s">
        <v>654</v>
      </c>
      <c r="M399" t="s">
        <v>648</v>
      </c>
      <c r="N399" t="s">
        <v>649</v>
      </c>
    </row>
    <row r="400" spans="1:14" x14ac:dyDescent="0.25">
      <c r="A400">
        <v>2015</v>
      </c>
      <c r="B400" s="1">
        <v>42371</v>
      </c>
      <c r="C400" t="s">
        <v>35</v>
      </c>
      <c r="D400" t="s">
        <v>307</v>
      </c>
      <c r="F400">
        <v>24</v>
      </c>
      <c r="G400" t="s">
        <v>56</v>
      </c>
      <c r="I400">
        <v>17</v>
      </c>
      <c r="J400" t="str">
        <f>IF(Table1[[#This Row],[winner_rank]]&lt;Table1[[#This Row],[loser_rank]], "Yes", "No")</f>
        <v>No</v>
      </c>
      <c r="K400">
        <v>58212</v>
      </c>
      <c r="L400" t="s">
        <v>655</v>
      </c>
      <c r="M400" t="s">
        <v>648</v>
      </c>
      <c r="N400" t="s">
        <v>649</v>
      </c>
    </row>
    <row r="401" spans="1:14" x14ac:dyDescent="0.25">
      <c r="A401">
        <v>2014</v>
      </c>
      <c r="B401" s="1">
        <v>42006</v>
      </c>
      <c r="C401" t="s">
        <v>25</v>
      </c>
      <c r="D401" t="s">
        <v>320</v>
      </c>
      <c r="F401">
        <v>45</v>
      </c>
      <c r="G401" t="s">
        <v>59</v>
      </c>
      <c r="I401">
        <v>28</v>
      </c>
      <c r="J401" t="str">
        <f>IF(Table1[[#This Row],[winner_rank]]&lt;Table1[[#This Row],[loser_rank]], "Yes", "No")</f>
        <v>No</v>
      </c>
      <c r="K401">
        <v>56310</v>
      </c>
      <c r="L401" t="s">
        <v>656</v>
      </c>
      <c r="N401" t="s">
        <v>649</v>
      </c>
    </row>
    <row r="402" spans="1:14" x14ac:dyDescent="0.25">
      <c r="A402">
        <v>2013</v>
      </c>
      <c r="B402" s="1">
        <v>41640</v>
      </c>
      <c r="C402" t="s">
        <v>13</v>
      </c>
      <c r="D402" t="s">
        <v>61</v>
      </c>
      <c r="F402">
        <v>24</v>
      </c>
      <c r="G402" t="s">
        <v>307</v>
      </c>
      <c r="H402">
        <v>23</v>
      </c>
      <c r="I402">
        <v>19</v>
      </c>
      <c r="J402" t="str">
        <f>IF(Table1[[#This Row],[winner_rank]]&lt;Table1[[#This Row],[loser_rank]], "Yes", "No")</f>
        <v>Yes</v>
      </c>
      <c r="K402">
        <v>60712</v>
      </c>
      <c r="L402" t="s">
        <v>657</v>
      </c>
      <c r="M402" t="s">
        <v>658</v>
      </c>
      <c r="N402" t="s">
        <v>649</v>
      </c>
    </row>
    <row r="403" spans="1:14" x14ac:dyDescent="0.25">
      <c r="A403">
        <v>2012</v>
      </c>
      <c r="B403" s="1">
        <v>41275</v>
      </c>
      <c r="C403" t="s">
        <v>19</v>
      </c>
      <c r="D403" t="s">
        <v>54</v>
      </c>
      <c r="E403">
        <v>21</v>
      </c>
      <c r="F403">
        <v>34</v>
      </c>
      <c r="G403" t="s">
        <v>88</v>
      </c>
      <c r="I403">
        <v>20</v>
      </c>
      <c r="J403" t="str">
        <f>IF(Table1[[#This Row],[winner_rank]]&lt;Table1[[#This Row],[loser_rank]], "Yes", "No")</f>
        <v>No</v>
      </c>
      <c r="K403">
        <v>48612</v>
      </c>
      <c r="L403" t="s">
        <v>659</v>
      </c>
      <c r="M403" t="s">
        <v>658</v>
      </c>
      <c r="N403" t="s">
        <v>649</v>
      </c>
    </row>
    <row r="404" spans="1:14" x14ac:dyDescent="0.25">
      <c r="A404">
        <v>2011</v>
      </c>
      <c r="B404" s="1">
        <v>40910</v>
      </c>
      <c r="C404" t="s">
        <v>40</v>
      </c>
      <c r="D404" t="s">
        <v>149</v>
      </c>
      <c r="F404">
        <v>24</v>
      </c>
      <c r="G404" t="s">
        <v>65</v>
      </c>
      <c r="I404">
        <v>17</v>
      </c>
      <c r="J404" t="str">
        <f>IF(Table1[[#This Row],[winner_rank]]&lt;Table1[[#This Row],[loser_rank]], "Yes", "No")</f>
        <v>No</v>
      </c>
      <c r="K404">
        <v>61312</v>
      </c>
      <c r="L404" t="s">
        <v>660</v>
      </c>
      <c r="M404" t="s">
        <v>658</v>
      </c>
      <c r="N404" t="s">
        <v>649</v>
      </c>
    </row>
    <row r="405" spans="1:14" x14ac:dyDescent="0.25">
      <c r="A405">
        <v>2010</v>
      </c>
      <c r="B405" s="1">
        <v>40544</v>
      </c>
      <c r="C405" t="s">
        <v>35</v>
      </c>
      <c r="D405" t="s">
        <v>88</v>
      </c>
      <c r="E405">
        <v>21</v>
      </c>
      <c r="F405">
        <v>52</v>
      </c>
      <c r="G405" t="s">
        <v>62</v>
      </c>
      <c r="I405">
        <v>14</v>
      </c>
      <c r="J405" t="str">
        <f>IF(Table1[[#This Row],[winner_rank]]&lt;Table1[[#This Row],[loser_rank]], "Yes", "No")</f>
        <v>No</v>
      </c>
      <c r="K405">
        <v>68325</v>
      </c>
      <c r="L405" t="s">
        <v>661</v>
      </c>
      <c r="M405" t="s">
        <v>662</v>
      </c>
      <c r="N405" t="s">
        <v>649</v>
      </c>
    </row>
    <row r="406" spans="1:14" x14ac:dyDescent="0.25">
      <c r="A406">
        <v>2009</v>
      </c>
      <c r="B406" s="1">
        <v>40179</v>
      </c>
      <c r="C406" t="s">
        <v>25</v>
      </c>
      <c r="D406" t="s">
        <v>344</v>
      </c>
      <c r="F406">
        <v>33</v>
      </c>
      <c r="G406" t="s">
        <v>225</v>
      </c>
      <c r="H406">
        <v>18</v>
      </c>
      <c r="I406">
        <v>21</v>
      </c>
      <c r="J406" t="str">
        <f>IF(Table1[[#This Row],[winner_rank]]&lt;Table1[[#This Row],[loser_rank]], "Yes", "No")</f>
        <v>Yes</v>
      </c>
      <c r="K406">
        <v>84129</v>
      </c>
      <c r="L406" t="s">
        <v>663</v>
      </c>
      <c r="M406" t="s">
        <v>664</v>
      </c>
      <c r="N406" t="s">
        <v>649</v>
      </c>
    </row>
    <row r="407" spans="1:14" x14ac:dyDescent="0.25">
      <c r="A407">
        <v>2008</v>
      </c>
      <c r="B407" s="1">
        <v>39814</v>
      </c>
      <c r="C407" t="s">
        <v>29</v>
      </c>
      <c r="D407" t="s">
        <v>61</v>
      </c>
      <c r="F407">
        <v>26</v>
      </c>
      <c r="G407" t="s">
        <v>332</v>
      </c>
      <c r="I407">
        <v>21</v>
      </c>
      <c r="J407" t="str">
        <f>IF(Table1[[#This Row],[winner_rank]]&lt;Table1[[#This Row],[loser_rank]], "Yes", "No")</f>
        <v>No</v>
      </c>
      <c r="K407">
        <v>67282</v>
      </c>
      <c r="L407" t="s">
        <v>665</v>
      </c>
      <c r="M407" t="s">
        <v>664</v>
      </c>
      <c r="N407" t="s">
        <v>649</v>
      </c>
    </row>
    <row r="408" spans="1:14" x14ac:dyDescent="0.25">
      <c r="A408">
        <v>2007</v>
      </c>
      <c r="B408" s="1">
        <v>39448</v>
      </c>
      <c r="C408" t="s">
        <v>19</v>
      </c>
      <c r="D408" t="s">
        <v>50</v>
      </c>
      <c r="F408">
        <v>31</v>
      </c>
      <c r="G408" t="s">
        <v>337</v>
      </c>
      <c r="H408">
        <v>21</v>
      </c>
      <c r="I408">
        <v>28</v>
      </c>
      <c r="J408" t="str">
        <f>IF(Table1[[#This Row],[winner_rank]]&lt;Table1[[#This Row],[loser_rank]], "Yes", "No")</f>
        <v>Yes</v>
      </c>
      <c r="K408">
        <v>60243</v>
      </c>
      <c r="L408" t="s">
        <v>666</v>
      </c>
      <c r="M408" t="s">
        <v>664</v>
      </c>
      <c r="N408" t="s">
        <v>649</v>
      </c>
    </row>
    <row r="409" spans="1:14" x14ac:dyDescent="0.25">
      <c r="A409">
        <v>2006</v>
      </c>
      <c r="B409" s="1">
        <v>39083</v>
      </c>
      <c r="C409" t="s">
        <v>40</v>
      </c>
      <c r="D409" t="s">
        <v>225</v>
      </c>
      <c r="E409">
        <v>13</v>
      </c>
      <c r="F409">
        <v>38</v>
      </c>
      <c r="G409" t="s">
        <v>334</v>
      </c>
      <c r="I409">
        <v>35</v>
      </c>
      <c r="J409" t="str">
        <f>IF(Table1[[#This Row],[winner_rank]]&lt;Table1[[#This Row],[loser_rank]], "Yes", "No")</f>
        <v>No</v>
      </c>
      <c r="K409">
        <v>67704</v>
      </c>
      <c r="L409" t="s">
        <v>667</v>
      </c>
      <c r="M409" t="s">
        <v>668</v>
      </c>
      <c r="N409" t="s">
        <v>649</v>
      </c>
    </row>
    <row r="410" spans="1:14" x14ac:dyDescent="0.25">
      <c r="A410">
        <v>2005</v>
      </c>
      <c r="B410" s="1">
        <v>38719</v>
      </c>
      <c r="C410" t="s">
        <v>40</v>
      </c>
      <c r="D410" t="s">
        <v>252</v>
      </c>
      <c r="E410">
        <v>12</v>
      </c>
      <c r="F410">
        <v>35</v>
      </c>
      <c r="G410" t="s">
        <v>173</v>
      </c>
      <c r="H410">
        <v>15</v>
      </c>
      <c r="I410">
        <v>24</v>
      </c>
      <c r="J410" t="str">
        <f>IF(Table1[[#This Row],[winner_rank]]&lt;Table1[[#This Row],[loser_rank]], "Yes", "No")</f>
        <v>Yes</v>
      </c>
      <c r="K410">
        <v>63780</v>
      </c>
      <c r="L410" t="s">
        <v>669</v>
      </c>
      <c r="M410" t="s">
        <v>668</v>
      </c>
      <c r="N410" t="s">
        <v>649</v>
      </c>
    </row>
    <row r="411" spans="1:14" x14ac:dyDescent="0.25">
      <c r="A411">
        <v>2004</v>
      </c>
      <c r="B411" s="1">
        <v>38353</v>
      </c>
      <c r="C411" t="s">
        <v>35</v>
      </c>
      <c r="D411" t="s">
        <v>344</v>
      </c>
      <c r="E411">
        <v>17</v>
      </c>
      <c r="F411">
        <v>30</v>
      </c>
      <c r="G411" t="s">
        <v>225</v>
      </c>
      <c r="I411">
        <v>18</v>
      </c>
      <c r="J411" t="str">
        <f>IF(Table1[[#This Row],[winner_rank]]&lt;Table1[[#This Row],[loser_rank]], "Yes", "No")</f>
        <v>No</v>
      </c>
      <c r="K411">
        <v>70112</v>
      </c>
      <c r="L411" t="s">
        <v>670</v>
      </c>
      <c r="M411" t="s">
        <v>668</v>
      </c>
      <c r="N411" t="s">
        <v>649</v>
      </c>
    </row>
    <row r="412" spans="1:14" x14ac:dyDescent="0.25">
      <c r="A412">
        <v>2003</v>
      </c>
      <c r="B412" s="1">
        <v>37987</v>
      </c>
      <c r="C412" t="s">
        <v>29</v>
      </c>
      <c r="D412" t="s">
        <v>346</v>
      </c>
      <c r="E412">
        <v>23</v>
      </c>
      <c r="F412">
        <v>41</v>
      </c>
      <c r="G412" t="s">
        <v>225</v>
      </c>
      <c r="H412">
        <v>20</v>
      </c>
      <c r="I412">
        <v>7</v>
      </c>
      <c r="J412" t="str">
        <f>IF(Table1[[#This Row],[winner_rank]]&lt;Table1[[#This Row],[loser_rank]], "Yes", "No")</f>
        <v>No</v>
      </c>
      <c r="K412">
        <v>78892</v>
      </c>
      <c r="L412" t="s">
        <v>671</v>
      </c>
      <c r="M412" t="s">
        <v>668</v>
      </c>
      <c r="N412" t="s">
        <v>649</v>
      </c>
    </row>
    <row r="413" spans="1:14" x14ac:dyDescent="0.25">
      <c r="A413">
        <v>2002</v>
      </c>
      <c r="B413" s="1">
        <v>37622</v>
      </c>
      <c r="C413" t="s">
        <v>13</v>
      </c>
      <c r="D413" t="s">
        <v>164</v>
      </c>
      <c r="E413">
        <v>17</v>
      </c>
      <c r="F413">
        <v>28</v>
      </c>
      <c r="G413" t="s">
        <v>250</v>
      </c>
      <c r="H413">
        <v>11</v>
      </c>
      <c r="I413">
        <v>6</v>
      </c>
      <c r="J413" t="str">
        <f>IF(Table1[[#This Row],[winner_rank]]&lt;Table1[[#This Row],[loser_rank]], "Yes", "No")</f>
        <v>No</v>
      </c>
      <c r="K413">
        <v>73491</v>
      </c>
      <c r="L413" t="s">
        <v>672</v>
      </c>
      <c r="M413" t="s">
        <v>668</v>
      </c>
      <c r="N413" t="s">
        <v>649</v>
      </c>
    </row>
    <row r="414" spans="1:14" x14ac:dyDescent="0.25">
      <c r="A414">
        <v>2001</v>
      </c>
      <c r="B414" s="1">
        <v>37257</v>
      </c>
      <c r="C414" t="s">
        <v>19</v>
      </c>
      <c r="D414" t="s">
        <v>344</v>
      </c>
      <c r="E414">
        <v>24</v>
      </c>
      <c r="F414">
        <v>30</v>
      </c>
      <c r="G414" t="s">
        <v>252</v>
      </c>
      <c r="H414">
        <v>15</v>
      </c>
      <c r="I414">
        <v>17</v>
      </c>
      <c r="J414" t="str">
        <f>IF(Table1[[#This Row],[winner_rank]]&lt;Table1[[#This Row],[loser_rank]], "Yes", "No")</f>
        <v>No</v>
      </c>
      <c r="K414">
        <v>72202</v>
      </c>
      <c r="L414" t="s">
        <v>673</v>
      </c>
      <c r="M414" t="s">
        <v>668</v>
      </c>
      <c r="N414" t="s">
        <v>649</v>
      </c>
    </row>
    <row r="415" spans="1:14" x14ac:dyDescent="0.25">
      <c r="A415">
        <v>2000</v>
      </c>
      <c r="B415" s="1">
        <v>36892</v>
      </c>
      <c r="C415" t="s">
        <v>40</v>
      </c>
      <c r="D415" t="s">
        <v>252</v>
      </c>
      <c r="E415">
        <v>6</v>
      </c>
      <c r="F415">
        <v>41</v>
      </c>
      <c r="G415" t="s">
        <v>332</v>
      </c>
      <c r="H415">
        <v>16</v>
      </c>
      <c r="I415">
        <v>20</v>
      </c>
      <c r="J415" t="str">
        <f>IF(Table1[[#This Row],[winner_rank]]&lt;Table1[[#This Row],[loser_rank]], "Yes", "No")</f>
        <v>Yes</v>
      </c>
      <c r="K415">
        <v>68741</v>
      </c>
      <c r="L415" t="s">
        <v>674</v>
      </c>
      <c r="M415" t="s">
        <v>668</v>
      </c>
      <c r="N415" t="s">
        <v>649</v>
      </c>
    </row>
    <row r="416" spans="1:14" x14ac:dyDescent="0.25">
      <c r="A416">
        <v>1999</v>
      </c>
      <c r="B416" s="1">
        <v>36526</v>
      </c>
      <c r="C416" t="s">
        <v>35</v>
      </c>
      <c r="D416" t="s">
        <v>160</v>
      </c>
      <c r="F416">
        <v>28</v>
      </c>
      <c r="G416" t="s">
        <v>334</v>
      </c>
      <c r="H416">
        <v>17</v>
      </c>
      <c r="I416">
        <v>13</v>
      </c>
      <c r="J416" t="str">
        <f>IF(Table1[[#This Row],[winner_rank]]&lt;Table1[[#This Row],[loser_rank]], "Yes", "No")</f>
        <v>Yes</v>
      </c>
      <c r="K416">
        <v>43416</v>
      </c>
      <c r="L416" t="s">
        <v>675</v>
      </c>
      <c r="M416" t="s">
        <v>668</v>
      </c>
      <c r="N416" t="s">
        <v>649</v>
      </c>
    </row>
    <row r="417" spans="1:14" x14ac:dyDescent="0.25">
      <c r="A417">
        <v>1998</v>
      </c>
      <c r="B417" s="1">
        <v>36161</v>
      </c>
      <c r="C417" t="s">
        <v>25</v>
      </c>
      <c r="D417" t="s">
        <v>334</v>
      </c>
      <c r="E417">
        <v>12</v>
      </c>
      <c r="F417">
        <v>35</v>
      </c>
      <c r="G417" t="s">
        <v>250</v>
      </c>
      <c r="H417">
        <v>17</v>
      </c>
      <c r="I417">
        <v>28</v>
      </c>
      <c r="J417" t="str">
        <f>IF(Table1[[#This Row],[winner_rank]]&lt;Table1[[#This Row],[loser_rank]], "Yes", "No")</f>
        <v>Yes</v>
      </c>
      <c r="K417">
        <v>70791</v>
      </c>
      <c r="L417" t="s">
        <v>676</v>
      </c>
      <c r="M417" t="s">
        <v>668</v>
      </c>
      <c r="N417" t="s">
        <v>649</v>
      </c>
    </row>
    <row r="418" spans="1:14" x14ac:dyDescent="0.25">
      <c r="A418">
        <v>1997</v>
      </c>
      <c r="B418" s="1">
        <v>35796</v>
      </c>
      <c r="C418" t="s">
        <v>29</v>
      </c>
      <c r="D418" t="s">
        <v>502</v>
      </c>
      <c r="E418">
        <v>7</v>
      </c>
      <c r="F418">
        <v>42</v>
      </c>
      <c r="G418" t="s">
        <v>252</v>
      </c>
      <c r="I418">
        <v>3</v>
      </c>
      <c r="J418" t="str">
        <f>IF(Table1[[#This Row],[winner_rank]]&lt;Table1[[#This Row],[loser_rank]], "Yes", "No")</f>
        <v>No</v>
      </c>
      <c r="K418">
        <v>54116</v>
      </c>
      <c r="L418" t="s">
        <v>677</v>
      </c>
      <c r="M418" t="s">
        <v>668</v>
      </c>
      <c r="N418" t="s">
        <v>649</v>
      </c>
    </row>
    <row r="419" spans="1:14" x14ac:dyDescent="0.25">
      <c r="A419">
        <v>1996</v>
      </c>
      <c r="B419" s="1">
        <v>35431</v>
      </c>
      <c r="C419" t="s">
        <v>13</v>
      </c>
      <c r="D419" t="s">
        <v>502</v>
      </c>
      <c r="E419">
        <v>12</v>
      </c>
      <c r="F419">
        <v>20</v>
      </c>
      <c r="G419" t="s">
        <v>225</v>
      </c>
      <c r="H419">
        <v>25</v>
      </c>
      <c r="I419">
        <v>13</v>
      </c>
      <c r="J419" t="str">
        <f>IF(Table1[[#This Row],[winner_rank]]&lt;Table1[[#This Row],[loser_rank]], "Yes", "No")</f>
        <v>Yes</v>
      </c>
      <c r="K419">
        <v>52103</v>
      </c>
      <c r="L419" t="s">
        <v>678</v>
      </c>
      <c r="M419" t="s">
        <v>668</v>
      </c>
      <c r="N419" t="s">
        <v>649</v>
      </c>
    </row>
    <row r="420" spans="1:14" x14ac:dyDescent="0.25">
      <c r="A420">
        <v>1995</v>
      </c>
      <c r="B420" s="1">
        <v>35065</v>
      </c>
      <c r="C420" t="s">
        <v>40</v>
      </c>
      <c r="D420" t="s">
        <v>255</v>
      </c>
      <c r="F420">
        <v>41</v>
      </c>
      <c r="G420" t="s">
        <v>332</v>
      </c>
      <c r="H420">
        <v>23</v>
      </c>
      <c r="I420">
        <v>0</v>
      </c>
      <c r="J420" t="str">
        <f>IF(Table1[[#This Row],[winner_rank]]&lt;Table1[[#This Row],[loser_rank]], "Yes", "No")</f>
        <v>Yes</v>
      </c>
      <c r="K420">
        <v>45202</v>
      </c>
      <c r="L420" t="s">
        <v>679</v>
      </c>
      <c r="M420" t="s">
        <v>668</v>
      </c>
      <c r="N420" t="s">
        <v>649</v>
      </c>
    </row>
    <row r="421" spans="1:14" x14ac:dyDescent="0.25">
      <c r="A421">
        <v>1994</v>
      </c>
      <c r="B421" s="1">
        <v>34698</v>
      </c>
      <c r="C421" t="s">
        <v>25</v>
      </c>
      <c r="D421" t="s">
        <v>320</v>
      </c>
      <c r="F421">
        <v>45</v>
      </c>
      <c r="G421" t="s">
        <v>252</v>
      </c>
      <c r="H421">
        <v>17</v>
      </c>
      <c r="I421">
        <v>23</v>
      </c>
      <c r="J421" t="str">
        <f>IF(Table1[[#This Row],[winner_rank]]&lt;Table1[[#This Row],[loser_rank]], "Yes", "No")</f>
        <v>Yes</v>
      </c>
      <c r="K421">
        <v>62200</v>
      </c>
      <c r="L421" t="s">
        <v>680</v>
      </c>
      <c r="M421" t="s">
        <v>681</v>
      </c>
      <c r="N421" t="s">
        <v>649</v>
      </c>
    </row>
    <row r="422" spans="1:14" x14ac:dyDescent="0.25">
      <c r="A422">
        <v>1993</v>
      </c>
      <c r="B422" s="1">
        <v>34334</v>
      </c>
      <c r="C422" t="s">
        <v>25</v>
      </c>
      <c r="D422" t="s">
        <v>295</v>
      </c>
      <c r="E422">
        <v>18</v>
      </c>
      <c r="F422">
        <v>24</v>
      </c>
      <c r="G422" t="s">
        <v>502</v>
      </c>
      <c r="H422">
        <v>12</v>
      </c>
      <c r="I422">
        <v>10</v>
      </c>
      <c r="J422" t="str">
        <f>IF(Table1[[#This Row],[winner_rank]]&lt;Table1[[#This Row],[loser_rank]], "Yes", "No")</f>
        <v>No</v>
      </c>
      <c r="K422">
        <v>67205</v>
      </c>
      <c r="L422" t="s">
        <v>682</v>
      </c>
      <c r="M422" t="s">
        <v>681</v>
      </c>
      <c r="N422" t="s">
        <v>649</v>
      </c>
    </row>
    <row r="423" spans="1:14" x14ac:dyDescent="0.25">
      <c r="A423">
        <v>1992</v>
      </c>
      <c r="B423" s="1">
        <v>33969</v>
      </c>
      <c r="C423" t="s">
        <v>29</v>
      </c>
      <c r="D423" t="s">
        <v>149</v>
      </c>
      <c r="E423">
        <v>14</v>
      </c>
      <c r="F423">
        <v>27</v>
      </c>
      <c r="G423" t="s">
        <v>164</v>
      </c>
      <c r="H423">
        <v>12</v>
      </c>
      <c r="I423">
        <v>10</v>
      </c>
      <c r="J423" t="str">
        <f>IF(Table1[[#This Row],[winner_rank]]&lt;Table1[[#This Row],[loser_rank]], "Yes", "No")</f>
        <v>No</v>
      </c>
      <c r="K423">
        <v>71233</v>
      </c>
      <c r="L423" t="s">
        <v>683</v>
      </c>
      <c r="M423" t="s">
        <v>681</v>
      </c>
      <c r="N423" t="s">
        <v>649</v>
      </c>
    </row>
    <row r="424" spans="1:14" x14ac:dyDescent="0.25">
      <c r="A424">
        <v>1991</v>
      </c>
      <c r="B424" s="1">
        <v>33601</v>
      </c>
      <c r="C424" t="s">
        <v>78</v>
      </c>
      <c r="D424" t="s">
        <v>14</v>
      </c>
      <c r="E424">
        <v>20</v>
      </c>
      <c r="F424">
        <v>48</v>
      </c>
      <c r="G424" t="s">
        <v>337</v>
      </c>
      <c r="H424">
        <v>19</v>
      </c>
      <c r="I424">
        <v>14</v>
      </c>
      <c r="J424" t="str">
        <f>IF(Table1[[#This Row],[winner_rank]]&lt;Table1[[#This Row],[loser_rank]], "Yes", "No")</f>
        <v>No</v>
      </c>
      <c r="K424">
        <v>62003</v>
      </c>
      <c r="L424" t="s">
        <v>684</v>
      </c>
      <c r="N424" t="s">
        <v>649</v>
      </c>
    </row>
    <row r="425" spans="1:14" x14ac:dyDescent="0.25">
      <c r="A425">
        <v>1990</v>
      </c>
      <c r="B425" s="1">
        <v>33239</v>
      </c>
      <c r="C425" t="s">
        <v>19</v>
      </c>
      <c r="D425" t="s">
        <v>62</v>
      </c>
      <c r="E425">
        <v>12</v>
      </c>
      <c r="F425">
        <v>35</v>
      </c>
      <c r="G425" t="s">
        <v>197</v>
      </c>
      <c r="H425">
        <v>15</v>
      </c>
      <c r="I425">
        <v>3</v>
      </c>
      <c r="J425" t="str">
        <f>IF(Table1[[#This Row],[winner_rank]]&lt;Table1[[#This Row],[loser_rank]], "Yes", "No")</f>
        <v>Yes</v>
      </c>
      <c r="K425">
        <v>68927</v>
      </c>
      <c r="L425" t="s">
        <v>685</v>
      </c>
      <c r="M425" t="s">
        <v>686</v>
      </c>
      <c r="N425" t="s">
        <v>649</v>
      </c>
    </row>
    <row r="426" spans="1:14" x14ac:dyDescent="0.25">
      <c r="A426">
        <v>1989</v>
      </c>
      <c r="B426" s="1">
        <v>32872</v>
      </c>
      <c r="C426" t="s">
        <v>35</v>
      </c>
      <c r="D426" t="s">
        <v>332</v>
      </c>
      <c r="E426">
        <v>14</v>
      </c>
      <c r="F426">
        <v>27</v>
      </c>
      <c r="G426" t="s">
        <v>225</v>
      </c>
      <c r="H426">
        <v>17</v>
      </c>
      <c r="I426">
        <v>7</v>
      </c>
      <c r="J426" t="str">
        <f>IF(Table1[[#This Row],[winner_rank]]&lt;Table1[[#This Row],[loser_rank]], "Yes", "No")</f>
        <v>Yes</v>
      </c>
      <c r="K426">
        <v>82911</v>
      </c>
      <c r="L426" t="s">
        <v>687</v>
      </c>
      <c r="M426" t="s">
        <v>686</v>
      </c>
      <c r="N426" t="s">
        <v>649</v>
      </c>
    </row>
    <row r="427" spans="1:14" x14ac:dyDescent="0.25">
      <c r="A427">
        <v>1988</v>
      </c>
      <c r="B427" s="1">
        <v>32509</v>
      </c>
      <c r="C427" t="s">
        <v>78</v>
      </c>
      <c r="D427" t="s">
        <v>307</v>
      </c>
      <c r="E427">
        <v>19</v>
      </c>
      <c r="F427">
        <v>34</v>
      </c>
      <c r="G427" t="s">
        <v>51</v>
      </c>
      <c r="I427">
        <v>27</v>
      </c>
      <c r="J427" t="str">
        <f>IF(Table1[[#This Row],[winner_rank]]&lt;Table1[[#This Row],[loser_rank]], "Yes", "No")</f>
        <v>No</v>
      </c>
      <c r="K427">
        <v>76236</v>
      </c>
      <c r="L427" t="s">
        <v>688</v>
      </c>
      <c r="M427" t="s">
        <v>686</v>
      </c>
      <c r="N427" t="s">
        <v>649</v>
      </c>
    </row>
    <row r="428" spans="1:14" x14ac:dyDescent="0.25">
      <c r="A428">
        <v>1987</v>
      </c>
      <c r="B428" s="1">
        <v>32142</v>
      </c>
      <c r="C428" t="s">
        <v>29</v>
      </c>
      <c r="D428" t="s">
        <v>299</v>
      </c>
      <c r="E428">
        <v>7</v>
      </c>
      <c r="F428">
        <v>30</v>
      </c>
      <c r="G428" t="s">
        <v>190</v>
      </c>
      <c r="H428">
        <v>9</v>
      </c>
      <c r="I428">
        <v>13</v>
      </c>
      <c r="J428" t="str">
        <f>IF(Table1[[#This Row],[winner_rank]]&lt;Table1[[#This Row],[loser_rank]], "Yes", "No")</f>
        <v>Yes</v>
      </c>
      <c r="K428">
        <v>82119</v>
      </c>
      <c r="L428" t="s">
        <v>689</v>
      </c>
      <c r="M428" t="s">
        <v>686</v>
      </c>
      <c r="N428" t="s">
        <v>649</v>
      </c>
    </row>
    <row r="429" spans="1:14" x14ac:dyDescent="0.25">
      <c r="A429">
        <v>1986</v>
      </c>
      <c r="B429" s="1">
        <v>31773</v>
      </c>
      <c r="C429" t="s">
        <v>35</v>
      </c>
      <c r="D429" t="s">
        <v>332</v>
      </c>
      <c r="F429">
        <v>27</v>
      </c>
      <c r="G429" t="s">
        <v>31</v>
      </c>
      <c r="H429">
        <v>20</v>
      </c>
      <c r="I429">
        <v>21</v>
      </c>
      <c r="J429" t="str">
        <f>IF(Table1[[#This Row],[winner_rank]]&lt;Table1[[#This Row],[loser_rank]], "Yes", "No")</f>
        <v>Yes</v>
      </c>
      <c r="K429">
        <v>80104</v>
      </c>
      <c r="L429" t="s">
        <v>690</v>
      </c>
      <c r="M429" t="s">
        <v>686</v>
      </c>
      <c r="N429" t="s">
        <v>649</v>
      </c>
    </row>
    <row r="430" spans="1:14" x14ac:dyDescent="0.25">
      <c r="A430">
        <v>1985</v>
      </c>
      <c r="B430" s="1">
        <v>31411</v>
      </c>
      <c r="C430" t="s">
        <v>40</v>
      </c>
      <c r="D430" t="s">
        <v>344</v>
      </c>
      <c r="E430">
        <v>18</v>
      </c>
      <c r="F430">
        <v>34</v>
      </c>
      <c r="G430" t="s">
        <v>33</v>
      </c>
      <c r="H430">
        <v>19</v>
      </c>
      <c r="I430">
        <v>23</v>
      </c>
      <c r="J430" t="str">
        <f>IF(Table1[[#This Row],[winner_rank]]&lt;Table1[[#This Row],[loser_rank]], "Yes", "No")</f>
        <v>Yes</v>
      </c>
      <c r="K430">
        <v>79417</v>
      </c>
      <c r="L430" t="s">
        <v>691</v>
      </c>
      <c r="N430" t="s">
        <v>649</v>
      </c>
    </row>
    <row r="431" spans="1:14" x14ac:dyDescent="0.25">
      <c r="A431">
        <v>1984</v>
      </c>
      <c r="B431" s="1">
        <v>31044</v>
      </c>
      <c r="C431" t="s">
        <v>25</v>
      </c>
      <c r="D431" t="s">
        <v>33</v>
      </c>
      <c r="E431">
        <v>9</v>
      </c>
      <c r="F431">
        <v>21</v>
      </c>
      <c r="G431" t="s">
        <v>190</v>
      </c>
      <c r="H431">
        <v>7</v>
      </c>
      <c r="I431">
        <v>14</v>
      </c>
      <c r="J431" t="str">
        <f>IF(Table1[[#This Row],[winner_rank]]&lt;Table1[[#This Row],[loser_rank]], "Yes", "No")</f>
        <v>No</v>
      </c>
      <c r="K431">
        <v>82138</v>
      </c>
      <c r="L431" t="s">
        <v>692</v>
      </c>
      <c r="N431" t="s">
        <v>649</v>
      </c>
    </row>
    <row r="432" spans="1:14" x14ac:dyDescent="0.25">
      <c r="A432">
        <v>1983</v>
      </c>
      <c r="B432" s="1">
        <v>30680</v>
      </c>
      <c r="C432" t="s">
        <v>25</v>
      </c>
      <c r="D432" t="s">
        <v>149</v>
      </c>
      <c r="E432">
        <v>11</v>
      </c>
      <c r="F432">
        <v>14</v>
      </c>
      <c r="G432" t="s">
        <v>59</v>
      </c>
      <c r="H432">
        <v>10</v>
      </c>
      <c r="I432">
        <v>6</v>
      </c>
      <c r="J432" t="str">
        <f>IF(Table1[[#This Row],[winner_rank]]&lt;Table1[[#This Row],[loser_rank]], "Yes", "No")</f>
        <v>No</v>
      </c>
      <c r="K432">
        <v>81293</v>
      </c>
      <c r="L432" t="s">
        <v>693</v>
      </c>
      <c r="N432" t="s">
        <v>649</v>
      </c>
    </row>
    <row r="433" spans="1:14" x14ac:dyDescent="0.25">
      <c r="A433">
        <v>1982</v>
      </c>
      <c r="B433" s="1">
        <v>30315</v>
      </c>
      <c r="C433" t="s">
        <v>29</v>
      </c>
      <c r="D433" t="s">
        <v>344</v>
      </c>
      <c r="F433">
        <v>31</v>
      </c>
      <c r="G433" t="s">
        <v>225</v>
      </c>
      <c r="H433">
        <v>10</v>
      </c>
      <c r="I433">
        <v>12</v>
      </c>
      <c r="J433" t="str">
        <f>IF(Table1[[#This Row],[winner_rank]]&lt;Table1[[#This Row],[loser_rank]], "Yes", "No")</f>
        <v>Yes</v>
      </c>
      <c r="K433">
        <v>80913</v>
      </c>
      <c r="L433" t="s">
        <v>694</v>
      </c>
      <c r="N433" t="s">
        <v>649</v>
      </c>
    </row>
    <row r="434" spans="1:14" x14ac:dyDescent="0.25">
      <c r="A434">
        <v>1981</v>
      </c>
      <c r="B434" s="1">
        <v>29948</v>
      </c>
      <c r="C434" t="s">
        <v>40</v>
      </c>
      <c r="D434" t="s">
        <v>502</v>
      </c>
      <c r="E434">
        <v>11</v>
      </c>
      <c r="F434">
        <v>31</v>
      </c>
      <c r="G434" t="s">
        <v>314</v>
      </c>
      <c r="I434">
        <v>27</v>
      </c>
      <c r="J434" t="str">
        <f>IF(Table1[[#This Row],[winner_rank]]&lt;Table1[[#This Row],[loser_rank]], "Yes", "No")</f>
        <v>No</v>
      </c>
      <c r="K434">
        <v>71009</v>
      </c>
      <c r="L434" t="s">
        <v>695</v>
      </c>
      <c r="N434" t="s">
        <v>649</v>
      </c>
    </row>
    <row r="435" spans="1:14" x14ac:dyDescent="0.25">
      <c r="A435">
        <v>1980</v>
      </c>
      <c r="B435" s="1">
        <v>29584</v>
      </c>
      <c r="C435" t="s">
        <v>40</v>
      </c>
      <c r="D435" t="s">
        <v>104</v>
      </c>
      <c r="E435">
        <v>3</v>
      </c>
      <c r="F435">
        <v>37</v>
      </c>
      <c r="G435" t="s">
        <v>190</v>
      </c>
      <c r="H435">
        <v>18</v>
      </c>
      <c r="I435">
        <v>9</v>
      </c>
      <c r="J435" t="str">
        <f>IF(Table1[[#This Row],[winner_rank]]&lt;Table1[[#This Row],[loser_rank]], "Yes", "No")</f>
        <v>Yes</v>
      </c>
      <c r="K435">
        <v>72297</v>
      </c>
      <c r="L435" t="s">
        <v>696</v>
      </c>
      <c r="N435" t="s">
        <v>649</v>
      </c>
    </row>
    <row r="436" spans="1:14" x14ac:dyDescent="0.25">
      <c r="A436">
        <v>1979</v>
      </c>
      <c r="B436" s="1">
        <v>29217</v>
      </c>
      <c r="C436" t="s">
        <v>25</v>
      </c>
      <c r="D436" t="s">
        <v>502</v>
      </c>
      <c r="F436">
        <v>17</v>
      </c>
      <c r="G436" t="s">
        <v>62</v>
      </c>
      <c r="H436">
        <v>14</v>
      </c>
      <c r="I436">
        <v>15</v>
      </c>
      <c r="J436" t="str">
        <f>IF(Table1[[#This Row],[winner_rank]]&lt;Table1[[#This Row],[loser_rank]], "Yes", "No")</f>
        <v>Yes</v>
      </c>
      <c r="K436">
        <v>70407</v>
      </c>
      <c r="L436" t="s">
        <v>697</v>
      </c>
      <c r="N436" t="s">
        <v>649</v>
      </c>
    </row>
    <row r="437" spans="1:14" x14ac:dyDescent="0.25">
      <c r="A437">
        <v>1978</v>
      </c>
      <c r="B437" s="1">
        <v>28853</v>
      </c>
      <c r="C437" t="s">
        <v>25</v>
      </c>
      <c r="D437" t="s">
        <v>332</v>
      </c>
      <c r="E437">
        <v>7</v>
      </c>
      <c r="F437">
        <v>17</v>
      </c>
      <c r="G437" t="s">
        <v>65</v>
      </c>
      <c r="H437">
        <v>20</v>
      </c>
      <c r="I437">
        <v>15</v>
      </c>
      <c r="J437" t="str">
        <f>IF(Table1[[#This Row],[winner_rank]]&lt;Table1[[#This Row],[loser_rank]], "Yes", "No")</f>
        <v>Yes</v>
      </c>
      <c r="K437">
        <v>72011</v>
      </c>
      <c r="L437" t="s">
        <v>698</v>
      </c>
      <c r="N437" t="s">
        <v>649</v>
      </c>
    </row>
    <row r="438" spans="1:14" x14ac:dyDescent="0.25">
      <c r="A438">
        <v>1977</v>
      </c>
      <c r="B438" s="1">
        <v>28489</v>
      </c>
      <c r="C438" t="s">
        <v>25</v>
      </c>
      <c r="D438" t="s">
        <v>104</v>
      </c>
      <c r="E438">
        <v>10</v>
      </c>
      <c r="F438">
        <v>34</v>
      </c>
      <c r="G438" t="s">
        <v>332</v>
      </c>
      <c r="H438">
        <v>11</v>
      </c>
      <c r="I438">
        <v>3</v>
      </c>
      <c r="J438" t="str">
        <f>IF(Table1[[#This Row],[winner_rank]]&lt;Table1[[#This Row],[loser_rank]], "Yes", "No")</f>
        <v>Yes</v>
      </c>
      <c r="K438">
        <v>72289</v>
      </c>
      <c r="L438" t="s">
        <v>699</v>
      </c>
      <c r="N438" t="s">
        <v>649</v>
      </c>
    </row>
    <row r="439" spans="1:14" x14ac:dyDescent="0.25">
      <c r="A439">
        <v>1976</v>
      </c>
      <c r="B439" s="1">
        <v>28121</v>
      </c>
      <c r="C439" t="s">
        <v>40</v>
      </c>
      <c r="D439" t="s">
        <v>250</v>
      </c>
      <c r="E439">
        <v>15</v>
      </c>
      <c r="F439">
        <v>20</v>
      </c>
      <c r="G439" t="s">
        <v>56</v>
      </c>
      <c r="H439">
        <v>20</v>
      </c>
      <c r="I439">
        <v>9</v>
      </c>
      <c r="J439" t="str">
        <f>IF(Table1[[#This Row],[winner_rank]]&lt;Table1[[#This Row],[loser_rank]], "Yes", "No")</f>
        <v>Yes</v>
      </c>
      <c r="K439">
        <v>67827</v>
      </c>
      <c r="L439" t="s">
        <v>700</v>
      </c>
      <c r="N439" t="s">
        <v>649</v>
      </c>
    </row>
    <row r="440" spans="1:14" x14ac:dyDescent="0.25">
      <c r="A440">
        <v>1975</v>
      </c>
      <c r="B440" s="1">
        <v>27757</v>
      </c>
      <c r="C440" t="s">
        <v>40</v>
      </c>
      <c r="D440" t="s">
        <v>346</v>
      </c>
      <c r="E440">
        <v>17</v>
      </c>
      <c r="F440">
        <v>13</v>
      </c>
      <c r="G440" t="s">
        <v>149</v>
      </c>
      <c r="H440">
        <v>13</v>
      </c>
      <c r="I440">
        <v>0</v>
      </c>
      <c r="J440" t="str">
        <f>IF(Table1[[#This Row],[winner_rank]]&lt;Table1[[#This Row],[loser_rank]], "Yes", "No")</f>
        <v>No</v>
      </c>
      <c r="K440">
        <v>64012</v>
      </c>
      <c r="L440" t="s">
        <v>701</v>
      </c>
      <c r="N440" t="s">
        <v>649</v>
      </c>
    </row>
    <row r="441" spans="1:14" x14ac:dyDescent="0.25">
      <c r="A441">
        <v>1974</v>
      </c>
      <c r="B441" s="1">
        <v>27393</v>
      </c>
      <c r="C441" t="s">
        <v>40</v>
      </c>
      <c r="D441" t="s">
        <v>180</v>
      </c>
      <c r="E441">
        <v>6</v>
      </c>
      <c r="F441">
        <v>27</v>
      </c>
      <c r="G441" t="s">
        <v>20</v>
      </c>
      <c r="H441">
        <v>11</v>
      </c>
      <c r="I441">
        <v>3</v>
      </c>
      <c r="J441" t="str">
        <f>IF(Table1[[#This Row],[winner_rank]]&lt;Table1[[#This Row],[loser_rank]], "Yes", "No")</f>
        <v>Yes</v>
      </c>
      <c r="K441">
        <v>63811</v>
      </c>
      <c r="L441" t="s">
        <v>702</v>
      </c>
      <c r="N441" t="s">
        <v>649</v>
      </c>
    </row>
    <row r="442" spans="1:14" x14ac:dyDescent="0.25">
      <c r="A442">
        <v>1973</v>
      </c>
      <c r="B442" s="1">
        <v>27027</v>
      </c>
      <c r="C442" t="s">
        <v>35</v>
      </c>
      <c r="D442" t="s">
        <v>50</v>
      </c>
      <c r="E442">
        <v>11</v>
      </c>
      <c r="F442">
        <v>28</v>
      </c>
      <c r="G442" t="s">
        <v>320</v>
      </c>
      <c r="H442">
        <v>20</v>
      </c>
      <c r="I442">
        <v>19</v>
      </c>
      <c r="J442" t="str">
        <f>IF(Table1[[#This Row],[winner_rank]]&lt;Table1[[#This Row],[loser_rank]], "Yes", "No")</f>
        <v>Yes</v>
      </c>
      <c r="K442">
        <v>62109</v>
      </c>
      <c r="L442" t="s">
        <v>703</v>
      </c>
      <c r="N442" t="s">
        <v>649</v>
      </c>
    </row>
    <row r="443" spans="1:14" x14ac:dyDescent="0.25">
      <c r="A443">
        <v>1972</v>
      </c>
      <c r="B443" s="1">
        <v>26663</v>
      </c>
      <c r="C443" t="s">
        <v>35</v>
      </c>
      <c r="D443" t="s">
        <v>180</v>
      </c>
      <c r="E443">
        <v>6</v>
      </c>
      <c r="F443">
        <v>24</v>
      </c>
      <c r="G443" t="s">
        <v>21</v>
      </c>
      <c r="H443">
        <v>13</v>
      </c>
      <c r="I443">
        <v>3</v>
      </c>
      <c r="J443" t="str">
        <f>IF(Table1[[#This Row],[winner_rank]]&lt;Table1[[#This Row],[loser_rank]], "Yes", "No")</f>
        <v>Yes</v>
      </c>
      <c r="K443">
        <v>71114</v>
      </c>
      <c r="L443" t="s">
        <v>704</v>
      </c>
      <c r="N443" t="s">
        <v>649</v>
      </c>
    </row>
    <row r="444" spans="1:14" x14ac:dyDescent="0.25">
      <c r="A444">
        <v>1971</v>
      </c>
      <c r="B444" s="1">
        <v>26298</v>
      </c>
      <c r="C444" t="s">
        <v>25</v>
      </c>
      <c r="D444" t="s">
        <v>307</v>
      </c>
      <c r="E444">
        <v>6</v>
      </c>
      <c r="F444">
        <v>7</v>
      </c>
      <c r="G444" t="s">
        <v>502</v>
      </c>
      <c r="I444">
        <v>3</v>
      </c>
      <c r="J444" t="str">
        <f>IF(Table1[[#This Row],[winner_rank]]&lt;Table1[[#This Row],[loser_rank]], "Yes", "No")</f>
        <v>No</v>
      </c>
      <c r="K444">
        <v>71208</v>
      </c>
      <c r="L444" t="s">
        <v>705</v>
      </c>
      <c r="N444" t="s">
        <v>649</v>
      </c>
    </row>
    <row r="445" spans="1:14" x14ac:dyDescent="0.25">
      <c r="A445">
        <v>1970</v>
      </c>
      <c r="B445" s="1">
        <v>25935</v>
      </c>
      <c r="C445" t="s">
        <v>35</v>
      </c>
      <c r="D445" t="s">
        <v>180</v>
      </c>
      <c r="E445">
        <v>10</v>
      </c>
      <c r="F445">
        <v>35</v>
      </c>
      <c r="G445" t="s">
        <v>197</v>
      </c>
      <c r="I445">
        <v>28</v>
      </c>
      <c r="J445" t="str">
        <f>IF(Table1[[#This Row],[winner_rank]]&lt;Table1[[#This Row],[loser_rank]], "Yes", "No")</f>
        <v>No</v>
      </c>
      <c r="K445">
        <v>71136</v>
      </c>
      <c r="L445" t="s">
        <v>706</v>
      </c>
      <c r="N445" t="s">
        <v>649</v>
      </c>
    </row>
    <row r="446" spans="1:14" x14ac:dyDescent="0.25">
      <c r="A446">
        <v>1969</v>
      </c>
      <c r="B446" s="1">
        <v>25564</v>
      </c>
      <c r="C446" t="s">
        <v>35</v>
      </c>
      <c r="D446" t="s">
        <v>149</v>
      </c>
      <c r="E446">
        <v>15</v>
      </c>
      <c r="F446">
        <v>14</v>
      </c>
      <c r="G446" t="s">
        <v>320</v>
      </c>
      <c r="H446">
        <v>11</v>
      </c>
      <c r="I446">
        <v>13</v>
      </c>
      <c r="J446" t="str">
        <f>IF(Table1[[#This Row],[winner_rank]]&lt;Table1[[#This Row],[loser_rank]], "Yes", "No")</f>
        <v>No</v>
      </c>
      <c r="K446">
        <v>72248</v>
      </c>
      <c r="L446" t="s">
        <v>707</v>
      </c>
      <c r="N446" t="s">
        <v>649</v>
      </c>
    </row>
    <row r="447" spans="1:14" x14ac:dyDescent="0.25">
      <c r="A447">
        <v>1968</v>
      </c>
      <c r="B447" s="1">
        <v>25200</v>
      </c>
      <c r="C447" t="s">
        <v>35</v>
      </c>
      <c r="D447" t="s">
        <v>53</v>
      </c>
      <c r="E447">
        <v>16</v>
      </c>
      <c r="F447">
        <v>35</v>
      </c>
      <c r="G447" t="s">
        <v>295</v>
      </c>
      <c r="H447">
        <v>12</v>
      </c>
      <c r="I447">
        <v>10</v>
      </c>
      <c r="J447" t="str">
        <f>IF(Table1[[#This Row],[winner_rank]]&lt;Table1[[#This Row],[loser_rank]], "Yes", "No")</f>
        <v>No</v>
      </c>
      <c r="K447">
        <v>68011</v>
      </c>
      <c r="L447" t="s">
        <v>708</v>
      </c>
      <c r="N447" t="s">
        <v>649</v>
      </c>
    </row>
    <row r="448" spans="1:14" x14ac:dyDescent="0.25">
      <c r="A448">
        <v>1967</v>
      </c>
      <c r="B448" s="1">
        <v>24836</v>
      </c>
      <c r="C448" t="s">
        <v>35</v>
      </c>
      <c r="D448" t="s">
        <v>56</v>
      </c>
      <c r="F448">
        <v>17</v>
      </c>
      <c r="G448" t="s">
        <v>344</v>
      </c>
      <c r="I448">
        <v>17</v>
      </c>
      <c r="J448" t="str">
        <f>IF(Table1[[#This Row],[winner_rank]]&lt;Table1[[#This Row],[loser_rank]], "Yes", "No")</f>
        <v>No</v>
      </c>
      <c r="K448">
        <v>68019</v>
      </c>
      <c r="L448" t="s">
        <v>709</v>
      </c>
      <c r="N448" t="s">
        <v>649</v>
      </c>
    </row>
    <row r="449" spans="1:14" x14ac:dyDescent="0.25">
      <c r="A449">
        <v>1966</v>
      </c>
      <c r="B449" s="1">
        <v>24472</v>
      </c>
      <c r="C449" t="s">
        <v>35</v>
      </c>
      <c r="D449" t="s">
        <v>320</v>
      </c>
      <c r="F449">
        <v>18</v>
      </c>
      <c r="G449" t="s">
        <v>255</v>
      </c>
      <c r="I449">
        <v>12</v>
      </c>
      <c r="J449" t="str">
        <f>IF(Table1[[#This Row],[winner_rank]]&lt;Table1[[#This Row],[loser_rank]], "Yes", "No")</f>
        <v>No</v>
      </c>
      <c r="K449">
        <v>60312</v>
      </c>
      <c r="L449" t="s">
        <v>710</v>
      </c>
      <c r="N449" t="s">
        <v>649</v>
      </c>
    </row>
    <row r="450" spans="1:14" x14ac:dyDescent="0.25">
      <c r="A450">
        <v>1965</v>
      </c>
      <c r="B450" s="1">
        <v>24107</v>
      </c>
      <c r="C450" t="s">
        <v>25</v>
      </c>
      <c r="D450" t="s">
        <v>334</v>
      </c>
      <c r="F450">
        <v>31</v>
      </c>
      <c r="G450" t="s">
        <v>50</v>
      </c>
      <c r="H450">
        <v>10</v>
      </c>
      <c r="I450">
        <v>21</v>
      </c>
      <c r="J450" t="str">
        <f>IF(Table1[[#This Row],[winner_rank]]&lt;Table1[[#This Row],[loser_rank]], "Yes", "No")</f>
        <v>Yes</v>
      </c>
      <c r="K450">
        <v>60127</v>
      </c>
      <c r="L450" t="s">
        <v>711</v>
      </c>
      <c r="N450" t="s">
        <v>649</v>
      </c>
    </row>
    <row r="451" spans="1:14" x14ac:dyDescent="0.25">
      <c r="A451">
        <v>1964</v>
      </c>
      <c r="B451" s="1">
        <v>23744</v>
      </c>
      <c r="C451" t="s">
        <v>35</v>
      </c>
      <c r="D451" t="s">
        <v>344</v>
      </c>
      <c r="E451">
        <v>10</v>
      </c>
      <c r="F451">
        <v>36</v>
      </c>
      <c r="G451" t="s">
        <v>14</v>
      </c>
      <c r="I451">
        <v>19</v>
      </c>
      <c r="J451" t="str">
        <f>IF(Table1[[#This Row],[winner_rank]]&lt;Table1[[#This Row],[loser_rank]], "Yes", "No")</f>
        <v>No</v>
      </c>
      <c r="K451">
        <v>50408</v>
      </c>
      <c r="L451" t="s">
        <v>712</v>
      </c>
      <c r="N451" t="s">
        <v>649</v>
      </c>
    </row>
    <row r="452" spans="1:14" x14ac:dyDescent="0.25">
      <c r="A452">
        <v>1963</v>
      </c>
      <c r="B452" s="1">
        <v>23373</v>
      </c>
      <c r="C452" t="s">
        <v>35</v>
      </c>
      <c r="D452" t="s">
        <v>502</v>
      </c>
      <c r="F452">
        <v>35</v>
      </c>
      <c r="G452" t="s">
        <v>102</v>
      </c>
      <c r="I452">
        <v>0</v>
      </c>
      <c r="J452" t="str">
        <f>IF(Table1[[#This Row],[winner_rank]]&lt;Table1[[#This Row],[loser_rank]], "Yes", "No")</f>
        <v>No</v>
      </c>
      <c r="K452">
        <v>50018</v>
      </c>
      <c r="L452" t="s">
        <v>713</v>
      </c>
      <c r="N452" t="s">
        <v>649</v>
      </c>
    </row>
    <row r="453" spans="1:14" x14ac:dyDescent="0.25">
      <c r="A453">
        <v>1962</v>
      </c>
      <c r="B453" s="1">
        <v>23009</v>
      </c>
      <c r="C453" t="s">
        <v>35</v>
      </c>
      <c r="D453" t="s">
        <v>149</v>
      </c>
      <c r="F453">
        <v>17</v>
      </c>
      <c r="G453" t="s">
        <v>56</v>
      </c>
      <c r="H453">
        <v>9</v>
      </c>
      <c r="I453">
        <v>7</v>
      </c>
      <c r="J453" t="str">
        <f>IF(Table1[[#This Row],[winner_rank]]&lt;Table1[[#This Row],[loser_rank]], "Yes", "No")</f>
        <v>Yes</v>
      </c>
      <c r="K453">
        <v>50026</v>
      </c>
      <c r="L453" t="s">
        <v>714</v>
      </c>
      <c r="N453" t="s">
        <v>649</v>
      </c>
    </row>
    <row r="454" spans="1:14" x14ac:dyDescent="0.25">
      <c r="A454">
        <v>1961</v>
      </c>
      <c r="B454" s="1">
        <v>22645</v>
      </c>
      <c r="C454" t="s">
        <v>35</v>
      </c>
      <c r="D454" t="s">
        <v>56</v>
      </c>
      <c r="F454">
        <v>30</v>
      </c>
      <c r="G454" t="s">
        <v>334</v>
      </c>
      <c r="I454">
        <v>15</v>
      </c>
      <c r="J454" t="str">
        <f>IF(Table1[[#This Row],[winner_rank]]&lt;Table1[[#This Row],[loser_rank]], "Yes", "No")</f>
        <v>No</v>
      </c>
      <c r="K454">
        <v>50202</v>
      </c>
      <c r="L454" t="s">
        <v>715</v>
      </c>
      <c r="N454" t="s">
        <v>649</v>
      </c>
    </row>
    <row r="455" spans="1:14" x14ac:dyDescent="0.25">
      <c r="A455">
        <v>1960</v>
      </c>
      <c r="B455" s="1">
        <v>22281</v>
      </c>
      <c r="C455" t="s">
        <v>35</v>
      </c>
      <c r="D455" t="s">
        <v>149</v>
      </c>
      <c r="E455">
        <v>19</v>
      </c>
      <c r="F455">
        <v>13</v>
      </c>
      <c r="G455" t="s">
        <v>45</v>
      </c>
      <c r="H455">
        <v>19</v>
      </c>
      <c r="I455">
        <v>12</v>
      </c>
      <c r="J455" t="str">
        <f>IF(Table1[[#This Row],[winner_rank]]&lt;Table1[[#This Row],[loser_rank]], "Yes", "No")</f>
        <v>No</v>
      </c>
      <c r="K455">
        <v>50122</v>
      </c>
      <c r="L455" t="s">
        <v>716</v>
      </c>
      <c r="N455" t="s">
        <v>649</v>
      </c>
    </row>
    <row r="456" spans="1:14" x14ac:dyDescent="0.25">
      <c r="A456">
        <v>1959</v>
      </c>
      <c r="B456" s="1">
        <v>21917</v>
      </c>
      <c r="C456" t="s">
        <v>35</v>
      </c>
      <c r="D456" t="s">
        <v>314</v>
      </c>
      <c r="E456">
        <v>9</v>
      </c>
      <c r="F456">
        <v>14</v>
      </c>
      <c r="G456" t="s">
        <v>334</v>
      </c>
      <c r="I456">
        <v>7</v>
      </c>
      <c r="J456" t="str">
        <f>IF(Table1[[#This Row],[winner_rank]]&lt;Table1[[#This Row],[loser_rank]], "Yes", "No")</f>
        <v>No</v>
      </c>
      <c r="K456">
        <v>45104</v>
      </c>
      <c r="L456" t="s">
        <v>717</v>
      </c>
      <c r="N456" t="s">
        <v>649</v>
      </c>
    </row>
    <row r="457" spans="1:14" x14ac:dyDescent="0.25">
      <c r="A457">
        <v>1958</v>
      </c>
      <c r="B457" s="1">
        <v>21546</v>
      </c>
      <c r="C457" t="s">
        <v>35</v>
      </c>
      <c r="D457" t="s">
        <v>197</v>
      </c>
      <c r="E457">
        <v>13</v>
      </c>
      <c r="F457">
        <v>7</v>
      </c>
      <c r="G457" t="s">
        <v>149</v>
      </c>
      <c r="H457">
        <v>14</v>
      </c>
      <c r="I457">
        <v>3</v>
      </c>
      <c r="J457" t="str">
        <f>IF(Table1[[#This Row],[winner_rank]]&lt;Table1[[#This Row],[loser_rank]], "Yes", "No")</f>
        <v>Yes</v>
      </c>
      <c r="K457">
        <v>41312</v>
      </c>
      <c r="L457" t="s">
        <v>718</v>
      </c>
      <c r="N457" t="s">
        <v>649</v>
      </c>
    </row>
    <row r="458" spans="1:14" x14ac:dyDescent="0.25">
      <c r="A458">
        <v>1957</v>
      </c>
      <c r="B458" s="1">
        <v>21182</v>
      </c>
      <c r="C458" t="s">
        <v>35</v>
      </c>
      <c r="D458" t="s">
        <v>320</v>
      </c>
      <c r="E458">
        <v>18</v>
      </c>
      <c r="F458">
        <v>3</v>
      </c>
      <c r="G458" t="s">
        <v>57</v>
      </c>
      <c r="H458">
        <v>4</v>
      </c>
      <c r="I458">
        <v>0</v>
      </c>
      <c r="J458" t="str">
        <f>IF(Table1[[#This Row],[winner_rank]]&lt;Table1[[#This Row],[loser_rank]], "Yes", "No")</f>
        <v>No</v>
      </c>
      <c r="K458">
        <v>41160</v>
      </c>
      <c r="L458" t="s">
        <v>719</v>
      </c>
      <c r="N458" t="s">
        <v>649</v>
      </c>
    </row>
    <row r="459" spans="1:14" x14ac:dyDescent="0.25">
      <c r="A459">
        <v>1956</v>
      </c>
      <c r="B459" s="1">
        <v>20818</v>
      </c>
      <c r="C459" t="s">
        <v>35</v>
      </c>
      <c r="D459" t="s">
        <v>334</v>
      </c>
      <c r="E459">
        <v>4</v>
      </c>
      <c r="F459">
        <v>21</v>
      </c>
      <c r="G459" t="s">
        <v>104</v>
      </c>
      <c r="H459">
        <v>12</v>
      </c>
      <c r="I459">
        <v>14</v>
      </c>
      <c r="J459" t="str">
        <f>IF(Table1[[#This Row],[winner_rank]]&lt;Table1[[#This Row],[loser_rank]], "Yes", "No")</f>
        <v>Yes</v>
      </c>
      <c r="K459">
        <v>36256</v>
      </c>
      <c r="L459" t="s">
        <v>720</v>
      </c>
      <c r="N459" t="s">
        <v>649</v>
      </c>
    </row>
    <row r="460" spans="1:14" x14ac:dyDescent="0.25">
      <c r="A460">
        <v>1955</v>
      </c>
      <c r="B460" s="1">
        <v>20454</v>
      </c>
      <c r="C460" t="s">
        <v>35</v>
      </c>
      <c r="D460" t="s">
        <v>194</v>
      </c>
      <c r="E460">
        <v>19</v>
      </c>
      <c r="F460">
        <v>25</v>
      </c>
      <c r="G460" t="s">
        <v>180</v>
      </c>
      <c r="H460">
        <v>10</v>
      </c>
      <c r="I460">
        <v>13</v>
      </c>
      <c r="J460" t="str">
        <f>IF(Table1[[#This Row],[winner_rank]]&lt;Table1[[#This Row],[loser_rank]], "Yes", "No")</f>
        <v>No</v>
      </c>
      <c r="K460">
        <v>32174</v>
      </c>
      <c r="L460" t="s">
        <v>721</v>
      </c>
      <c r="N460" t="s">
        <v>649</v>
      </c>
    </row>
    <row r="461" spans="1:14" x14ac:dyDescent="0.25">
      <c r="A461">
        <v>1954</v>
      </c>
      <c r="B461" s="1">
        <v>20089</v>
      </c>
      <c r="C461" t="s">
        <v>25</v>
      </c>
      <c r="D461" t="s">
        <v>180</v>
      </c>
      <c r="E461">
        <v>15</v>
      </c>
      <c r="F461">
        <v>33</v>
      </c>
      <c r="G461" t="s">
        <v>45</v>
      </c>
      <c r="H461">
        <v>9</v>
      </c>
      <c r="I461">
        <v>13</v>
      </c>
      <c r="J461" t="str">
        <f>IF(Table1[[#This Row],[winner_rank]]&lt;Table1[[#This Row],[loser_rank]], "Yes", "No")</f>
        <v>No</v>
      </c>
      <c r="K461">
        <v>28426</v>
      </c>
      <c r="L461" t="s">
        <v>722</v>
      </c>
      <c r="N461" t="s">
        <v>649</v>
      </c>
    </row>
    <row r="462" spans="1:14" x14ac:dyDescent="0.25">
      <c r="A462">
        <v>1953</v>
      </c>
      <c r="B462" s="1">
        <v>19725</v>
      </c>
      <c r="C462" t="s">
        <v>25</v>
      </c>
      <c r="D462" t="s">
        <v>50</v>
      </c>
      <c r="E462">
        <v>14</v>
      </c>
      <c r="F462">
        <v>35</v>
      </c>
      <c r="G462" t="s">
        <v>180</v>
      </c>
      <c r="H462">
        <v>16</v>
      </c>
      <c r="I462">
        <v>13</v>
      </c>
      <c r="J462" t="str">
        <f>IF(Table1[[#This Row],[winner_rank]]&lt;Table1[[#This Row],[loser_rank]], "Yes", "No")</f>
        <v>Yes</v>
      </c>
      <c r="K462">
        <v>28641</v>
      </c>
      <c r="L462" t="s">
        <v>723</v>
      </c>
      <c r="N462" t="s">
        <v>649</v>
      </c>
    </row>
    <row r="463" spans="1:14" x14ac:dyDescent="0.25">
      <c r="A463">
        <v>1952</v>
      </c>
      <c r="B463" s="1">
        <v>19360</v>
      </c>
      <c r="C463" t="s">
        <v>29</v>
      </c>
      <c r="D463" t="s">
        <v>149</v>
      </c>
      <c r="E463">
        <v>17</v>
      </c>
      <c r="F463">
        <v>14</v>
      </c>
      <c r="G463" t="s">
        <v>89</v>
      </c>
      <c r="H463">
        <v>11</v>
      </c>
      <c r="I463">
        <v>13</v>
      </c>
      <c r="J463" t="str">
        <f>IF(Table1[[#This Row],[winner_rank]]&lt;Table1[[#This Row],[loser_rank]], "Yes", "No")</f>
        <v>No</v>
      </c>
      <c r="K463">
        <v>30015</v>
      </c>
      <c r="L463" t="s">
        <v>724</v>
      </c>
      <c r="N463" t="s">
        <v>649</v>
      </c>
    </row>
    <row r="464" spans="1:14" x14ac:dyDescent="0.25">
      <c r="A464">
        <v>1951</v>
      </c>
      <c r="B464" s="1">
        <v>18994</v>
      </c>
      <c r="C464" t="s">
        <v>19</v>
      </c>
      <c r="D464" t="s">
        <v>160</v>
      </c>
      <c r="F464">
        <v>14</v>
      </c>
      <c r="G464" t="s">
        <v>332</v>
      </c>
      <c r="I464">
        <v>0</v>
      </c>
      <c r="J464" t="str">
        <f>IF(Table1[[#This Row],[winner_rank]]&lt;Table1[[#This Row],[loser_rank]], "Yes", "No")</f>
        <v>No</v>
      </c>
      <c r="K464">
        <v>34577</v>
      </c>
      <c r="L464" t="s">
        <v>725</v>
      </c>
      <c r="N464" t="s">
        <v>649</v>
      </c>
    </row>
    <row r="465" spans="1:14" x14ac:dyDescent="0.25">
      <c r="A465">
        <v>1950</v>
      </c>
      <c r="B465" s="1">
        <v>18629</v>
      </c>
      <c r="C465" t="s">
        <v>40</v>
      </c>
      <c r="D465" t="s">
        <v>266</v>
      </c>
      <c r="E465">
        <v>12</v>
      </c>
      <c r="F465">
        <v>20</v>
      </c>
      <c r="G465" t="s">
        <v>726</v>
      </c>
      <c r="H465">
        <v>19</v>
      </c>
      <c r="I465">
        <v>7</v>
      </c>
      <c r="J465" t="str">
        <f>IF(Table1[[#This Row],[winner_rank]]&lt;Table1[[#This Row],[loser_rank]], "Yes", "No")</f>
        <v>Yes</v>
      </c>
      <c r="K465">
        <v>19834</v>
      </c>
      <c r="L465" t="s">
        <v>727</v>
      </c>
      <c r="N465" t="s">
        <v>649</v>
      </c>
    </row>
    <row r="466" spans="1:14" x14ac:dyDescent="0.25">
      <c r="A466">
        <v>1949</v>
      </c>
      <c r="B466" s="1">
        <v>18265</v>
      </c>
      <c r="C466" t="s">
        <v>40</v>
      </c>
      <c r="D466" t="s">
        <v>346</v>
      </c>
      <c r="E466">
        <v>15</v>
      </c>
      <c r="F466">
        <v>20</v>
      </c>
      <c r="G466" t="s">
        <v>53</v>
      </c>
      <c r="I466">
        <v>7</v>
      </c>
      <c r="J466" t="str">
        <f>IF(Table1[[#This Row],[winner_rank]]&lt;Table1[[#This Row],[loser_rank]], "Yes", "No")</f>
        <v>No</v>
      </c>
      <c r="K466">
        <v>18409</v>
      </c>
      <c r="L466" t="s">
        <v>728</v>
      </c>
      <c r="N466" t="s">
        <v>649</v>
      </c>
    </row>
    <row r="467" spans="1:14" x14ac:dyDescent="0.25">
      <c r="A467">
        <v>1948</v>
      </c>
      <c r="B467" s="1">
        <v>17899</v>
      </c>
      <c r="C467" t="s">
        <v>35</v>
      </c>
      <c r="D467" t="s">
        <v>332</v>
      </c>
      <c r="E467">
        <v>9</v>
      </c>
      <c r="F467">
        <v>24</v>
      </c>
      <c r="G467" t="s">
        <v>53</v>
      </c>
      <c r="I467">
        <v>23</v>
      </c>
      <c r="J467" t="str">
        <f>IF(Table1[[#This Row],[winner_rank]]&lt;Table1[[#This Row],[loser_rank]], "Yes", "No")</f>
        <v>No</v>
      </c>
      <c r="K467">
        <v>32939</v>
      </c>
      <c r="L467" t="s">
        <v>729</v>
      </c>
      <c r="N467" t="s">
        <v>649</v>
      </c>
    </row>
    <row r="468" spans="1:14" x14ac:dyDescent="0.25">
      <c r="A468">
        <v>1947</v>
      </c>
      <c r="B468" s="1">
        <v>17533</v>
      </c>
      <c r="C468" t="s">
        <v>29</v>
      </c>
      <c r="D468" t="s">
        <v>346</v>
      </c>
      <c r="F468">
        <v>20</v>
      </c>
      <c r="G468" t="s">
        <v>307</v>
      </c>
      <c r="I468">
        <v>20</v>
      </c>
      <c r="J468" t="str">
        <f>IF(Table1[[#This Row],[winner_rank]]&lt;Table1[[#This Row],[loser_rank]], "Yes", "No")</f>
        <v>No</v>
      </c>
      <c r="K468">
        <v>16666</v>
      </c>
      <c r="L468" t="s">
        <v>730</v>
      </c>
      <c r="N468" t="s">
        <v>649</v>
      </c>
    </row>
    <row r="469" spans="1:14" x14ac:dyDescent="0.25">
      <c r="A469">
        <v>1946</v>
      </c>
      <c r="B469" s="1">
        <v>17168</v>
      </c>
      <c r="C469" t="s">
        <v>13</v>
      </c>
      <c r="D469" t="s">
        <v>14</v>
      </c>
      <c r="E469">
        <v>17</v>
      </c>
      <c r="F469">
        <v>34</v>
      </c>
      <c r="G469" t="s">
        <v>164</v>
      </c>
      <c r="I469">
        <v>13</v>
      </c>
      <c r="J469" t="str">
        <f>IF(Table1[[#This Row],[winner_rank]]&lt;Table1[[#This Row],[loser_rank]], "Yes", "No")</f>
        <v>No</v>
      </c>
      <c r="K469">
        <v>10134</v>
      </c>
      <c r="L469" t="s">
        <v>731</v>
      </c>
      <c r="N469" t="s">
        <v>649</v>
      </c>
    </row>
    <row r="470" spans="1:14" x14ac:dyDescent="0.25">
      <c r="A470">
        <v>1945</v>
      </c>
      <c r="B470" s="1">
        <v>16803</v>
      </c>
      <c r="C470" t="s">
        <v>19</v>
      </c>
      <c r="D470" t="s">
        <v>186</v>
      </c>
      <c r="F470">
        <v>26</v>
      </c>
      <c r="G470" t="s">
        <v>190</v>
      </c>
      <c r="I470">
        <v>14</v>
      </c>
      <c r="J470" t="str">
        <f>IF(Table1[[#This Row],[winner_rank]]&lt;Table1[[#This Row],[loser_rank]], "Yes", "No")</f>
        <v>No</v>
      </c>
      <c r="K470">
        <v>7362</v>
      </c>
      <c r="L470" t="s">
        <v>732</v>
      </c>
      <c r="N470" t="s">
        <v>649</v>
      </c>
    </row>
    <row r="471" spans="1:14" x14ac:dyDescent="0.25">
      <c r="A471">
        <v>2021</v>
      </c>
      <c r="B471" s="1">
        <v>44548</v>
      </c>
      <c r="C471" t="s">
        <v>35</v>
      </c>
      <c r="D471" t="s">
        <v>525</v>
      </c>
      <c r="F471">
        <v>56</v>
      </c>
      <c r="G471" t="s">
        <v>140</v>
      </c>
      <c r="I471">
        <v>20</v>
      </c>
      <c r="J471" t="str">
        <f>IF(Table1[[#This Row],[winner_rank]]&lt;Table1[[#This Row],[loser_rank]], "Yes", "No")</f>
        <v>No</v>
      </c>
      <c r="K471">
        <v>15186</v>
      </c>
      <c r="L471" t="s">
        <v>526</v>
      </c>
      <c r="M471" t="s">
        <v>733</v>
      </c>
      <c r="N471" t="s">
        <v>734</v>
      </c>
    </row>
    <row r="472" spans="1:14" x14ac:dyDescent="0.25">
      <c r="A472">
        <v>2020</v>
      </c>
      <c r="B472" s="1">
        <v>44191</v>
      </c>
      <c r="C472" t="s">
        <v>35</v>
      </c>
      <c r="D472" t="s">
        <v>273</v>
      </c>
      <c r="F472">
        <v>39</v>
      </c>
      <c r="G472" t="s">
        <v>145</v>
      </c>
      <c r="I472">
        <v>21</v>
      </c>
      <c r="J472" t="str">
        <f>IF(Table1[[#This Row],[winner_rank]]&lt;Table1[[#This Row],[loser_rank]], "Yes", "No")</f>
        <v>No</v>
      </c>
      <c r="K472">
        <v>5128</v>
      </c>
      <c r="L472" t="s">
        <v>735</v>
      </c>
      <c r="N472" t="s">
        <v>734</v>
      </c>
    </row>
    <row r="473" spans="1:14" x14ac:dyDescent="0.25">
      <c r="A473">
        <v>2019</v>
      </c>
      <c r="B473" s="1">
        <v>43836</v>
      </c>
      <c r="C473" t="s">
        <v>40</v>
      </c>
      <c r="D473" t="s">
        <v>529</v>
      </c>
      <c r="F473">
        <v>27</v>
      </c>
      <c r="G473" t="s">
        <v>160</v>
      </c>
      <c r="I473">
        <v>17</v>
      </c>
      <c r="J473" t="str">
        <f>IF(Table1[[#This Row],[winner_rank]]&lt;Table1[[#This Row],[loser_rank]], "Yes", "No")</f>
        <v>No</v>
      </c>
      <c r="K473">
        <v>29212</v>
      </c>
      <c r="L473" t="s">
        <v>736</v>
      </c>
      <c r="M473" t="s">
        <v>733</v>
      </c>
      <c r="N473" t="s">
        <v>734</v>
      </c>
    </row>
    <row r="474" spans="1:14" x14ac:dyDescent="0.25">
      <c r="A474">
        <v>2018</v>
      </c>
      <c r="B474" s="1">
        <v>43456</v>
      </c>
      <c r="C474" t="s">
        <v>35</v>
      </c>
      <c r="D474" t="s">
        <v>737</v>
      </c>
      <c r="F474">
        <v>42</v>
      </c>
      <c r="G474" t="s">
        <v>130</v>
      </c>
      <c r="I474">
        <v>32</v>
      </c>
      <c r="J474" t="str">
        <f>IF(Table1[[#This Row],[winner_rank]]&lt;Table1[[#This Row],[loser_rank]], "Yes", "No")</f>
        <v>No</v>
      </c>
      <c r="K474">
        <v>31818</v>
      </c>
      <c r="L474" t="s">
        <v>738</v>
      </c>
      <c r="M474" t="s">
        <v>739</v>
      </c>
      <c r="N474" t="s">
        <v>734</v>
      </c>
    </row>
    <row r="475" spans="1:14" x14ac:dyDescent="0.25">
      <c r="A475">
        <v>2017</v>
      </c>
      <c r="B475" s="1">
        <v>43092</v>
      </c>
      <c r="C475" t="s">
        <v>35</v>
      </c>
      <c r="D475" t="s">
        <v>207</v>
      </c>
      <c r="F475">
        <v>34</v>
      </c>
      <c r="G475" t="s">
        <v>127</v>
      </c>
      <c r="I475">
        <v>0</v>
      </c>
      <c r="J475" t="str">
        <f>IF(Table1[[#This Row],[winner_rank]]&lt;Table1[[#This Row],[loser_rank]], "Yes", "No")</f>
        <v>No</v>
      </c>
      <c r="K475">
        <v>28706</v>
      </c>
      <c r="L475" t="s">
        <v>740</v>
      </c>
      <c r="M475" t="s">
        <v>739</v>
      </c>
      <c r="N475" t="s">
        <v>734</v>
      </c>
    </row>
    <row r="476" spans="1:14" x14ac:dyDescent="0.25">
      <c r="A476">
        <v>2016</v>
      </c>
      <c r="B476" s="1">
        <v>42727</v>
      </c>
      <c r="C476" t="s">
        <v>25</v>
      </c>
      <c r="D476" t="s">
        <v>737</v>
      </c>
      <c r="F476">
        <v>28</v>
      </c>
      <c r="G476" t="s">
        <v>136</v>
      </c>
      <c r="I476">
        <v>23</v>
      </c>
      <c r="J476" t="str">
        <f>IF(Table1[[#This Row],[winner_rank]]&lt;Table1[[#This Row],[loser_rank]], "Yes", "No")</f>
        <v>No</v>
      </c>
      <c r="K476">
        <v>32377</v>
      </c>
      <c r="L476" t="s">
        <v>741</v>
      </c>
      <c r="M476" t="s">
        <v>739</v>
      </c>
      <c r="N476" t="s">
        <v>734</v>
      </c>
    </row>
    <row r="477" spans="1:14" x14ac:dyDescent="0.25">
      <c r="A477">
        <v>2015</v>
      </c>
      <c r="B477" s="1">
        <v>42361</v>
      </c>
      <c r="C477" t="s">
        <v>13</v>
      </c>
      <c r="D477" t="s">
        <v>280</v>
      </c>
      <c r="F477">
        <v>58</v>
      </c>
      <c r="G477" t="s">
        <v>742</v>
      </c>
      <c r="I477">
        <v>27</v>
      </c>
      <c r="J477" t="str">
        <f>IF(Table1[[#This Row],[winner_rank]]&lt;Table1[[#This Row],[loser_rank]], "Yes", "No")</f>
        <v>No</v>
      </c>
      <c r="K477">
        <v>28656</v>
      </c>
      <c r="L477" t="s">
        <v>743</v>
      </c>
      <c r="M477" t="s">
        <v>744</v>
      </c>
      <c r="N477" t="s">
        <v>734</v>
      </c>
    </row>
    <row r="478" spans="1:14" x14ac:dyDescent="0.25">
      <c r="A478">
        <v>2014</v>
      </c>
      <c r="B478" s="1">
        <v>42008</v>
      </c>
      <c r="C478" t="s">
        <v>78</v>
      </c>
      <c r="D478" t="s">
        <v>127</v>
      </c>
      <c r="F478">
        <v>63</v>
      </c>
      <c r="G478" t="s">
        <v>278</v>
      </c>
      <c r="I478">
        <v>44</v>
      </c>
      <c r="J478" t="str">
        <f>IF(Table1[[#This Row],[winner_rank]]&lt;Table1[[#This Row],[loser_rank]], "Yes", "No")</f>
        <v>No</v>
      </c>
      <c r="K478">
        <v>36811</v>
      </c>
      <c r="L478" t="s">
        <v>745</v>
      </c>
      <c r="M478" t="s">
        <v>744</v>
      </c>
      <c r="N478" t="s">
        <v>734</v>
      </c>
    </row>
    <row r="479" spans="1:14" x14ac:dyDescent="0.25">
      <c r="A479">
        <v>2013</v>
      </c>
      <c r="B479" s="1">
        <v>41644</v>
      </c>
      <c r="C479" t="s">
        <v>78</v>
      </c>
      <c r="D479" t="s">
        <v>278</v>
      </c>
      <c r="F479">
        <v>23</v>
      </c>
      <c r="G479" t="s">
        <v>170</v>
      </c>
      <c r="I479">
        <v>20</v>
      </c>
      <c r="J479" t="str">
        <f>IF(Table1[[#This Row],[winner_rank]]&lt;Table1[[#This Row],[loser_rank]], "Yes", "No")</f>
        <v>No</v>
      </c>
      <c r="K479">
        <v>36119</v>
      </c>
      <c r="L479" t="s">
        <v>746</v>
      </c>
      <c r="M479" t="s">
        <v>744</v>
      </c>
      <c r="N479" t="s">
        <v>734</v>
      </c>
    </row>
    <row r="480" spans="1:14" x14ac:dyDescent="0.25">
      <c r="A480">
        <v>2012</v>
      </c>
      <c r="B480" s="1">
        <v>41280</v>
      </c>
      <c r="C480" t="s">
        <v>78</v>
      </c>
      <c r="D480" t="s">
        <v>278</v>
      </c>
      <c r="F480">
        <v>17</v>
      </c>
      <c r="G480" t="s">
        <v>359</v>
      </c>
      <c r="H480">
        <v>25</v>
      </c>
      <c r="I480">
        <v>13</v>
      </c>
      <c r="J480" t="str">
        <f>IF(Table1[[#This Row],[winner_rank]]&lt;Table1[[#This Row],[loser_rank]], "Yes", "No")</f>
        <v>Yes</v>
      </c>
      <c r="K480">
        <v>37913</v>
      </c>
      <c r="L480" t="s">
        <v>747</v>
      </c>
      <c r="M480" t="s">
        <v>744</v>
      </c>
      <c r="N480" t="s">
        <v>734</v>
      </c>
    </row>
    <row r="481" spans="1:14" x14ac:dyDescent="0.25">
      <c r="A481">
        <v>2011</v>
      </c>
      <c r="B481" s="1">
        <v>40916</v>
      </c>
      <c r="C481" t="s">
        <v>78</v>
      </c>
      <c r="D481" t="s">
        <v>215</v>
      </c>
      <c r="F481">
        <v>38</v>
      </c>
      <c r="G481" t="s">
        <v>278</v>
      </c>
      <c r="I481">
        <v>20</v>
      </c>
      <c r="J481" t="str">
        <f>IF(Table1[[#This Row],[winner_rank]]&lt;Table1[[#This Row],[loser_rank]], "Yes", "No")</f>
        <v>No</v>
      </c>
      <c r="K481">
        <v>38734</v>
      </c>
      <c r="L481" t="s">
        <v>748</v>
      </c>
      <c r="M481" t="s">
        <v>744</v>
      </c>
      <c r="N481" t="s">
        <v>734</v>
      </c>
    </row>
    <row r="482" spans="1:14" x14ac:dyDescent="0.25">
      <c r="A482">
        <v>2010</v>
      </c>
      <c r="B482" s="1">
        <v>40549</v>
      </c>
      <c r="C482" t="s">
        <v>29</v>
      </c>
      <c r="D482" t="s">
        <v>160</v>
      </c>
      <c r="F482">
        <v>35</v>
      </c>
      <c r="G482" t="s">
        <v>106</v>
      </c>
      <c r="I482">
        <v>21</v>
      </c>
      <c r="J482" t="str">
        <f>IF(Table1[[#This Row],[winner_rank]]&lt;Table1[[#This Row],[loser_rank]], "Yes", "No")</f>
        <v>No</v>
      </c>
      <c r="K482">
        <v>38168</v>
      </c>
      <c r="L482" t="s">
        <v>749</v>
      </c>
      <c r="M482" t="s">
        <v>744</v>
      </c>
      <c r="N482" t="s">
        <v>734</v>
      </c>
    </row>
    <row r="483" spans="1:14" x14ac:dyDescent="0.25">
      <c r="A483">
        <v>2009</v>
      </c>
      <c r="B483" s="1">
        <v>40184</v>
      </c>
      <c r="C483" t="s">
        <v>13</v>
      </c>
      <c r="D483" t="s">
        <v>146</v>
      </c>
      <c r="E483">
        <v>25</v>
      </c>
      <c r="F483">
        <v>44</v>
      </c>
      <c r="G483" t="s">
        <v>737</v>
      </c>
      <c r="I483">
        <v>41</v>
      </c>
      <c r="J483" t="str">
        <f>IF(Table1[[#This Row],[winner_rank]]&lt;Table1[[#This Row],[loser_rank]], "Yes", "No")</f>
        <v>No</v>
      </c>
      <c r="K483">
        <v>34486</v>
      </c>
      <c r="L483" t="s">
        <v>750</v>
      </c>
      <c r="M483" t="s">
        <v>751</v>
      </c>
      <c r="N483" t="s">
        <v>734</v>
      </c>
    </row>
    <row r="484" spans="1:14" x14ac:dyDescent="0.25">
      <c r="A484">
        <v>2008</v>
      </c>
      <c r="B484" s="1">
        <v>39819</v>
      </c>
      <c r="C484" t="s">
        <v>19</v>
      </c>
      <c r="D484" t="s">
        <v>89</v>
      </c>
      <c r="F484">
        <v>45</v>
      </c>
      <c r="G484" t="s">
        <v>170</v>
      </c>
      <c r="H484">
        <v>23</v>
      </c>
      <c r="I484">
        <v>13</v>
      </c>
      <c r="J484" t="str">
        <f>IF(Table1[[#This Row],[winner_rank]]&lt;Table1[[#This Row],[loser_rank]], "Yes", "No")</f>
        <v>Yes</v>
      </c>
      <c r="K484">
        <v>32816</v>
      </c>
      <c r="L484" t="s">
        <v>752</v>
      </c>
      <c r="M484" t="s">
        <v>751</v>
      </c>
      <c r="N484" t="s">
        <v>734</v>
      </c>
    </row>
    <row r="485" spans="1:14" x14ac:dyDescent="0.25">
      <c r="A485">
        <v>2007</v>
      </c>
      <c r="B485" s="1">
        <v>39453</v>
      </c>
      <c r="C485" t="s">
        <v>78</v>
      </c>
      <c r="D485" t="s">
        <v>89</v>
      </c>
      <c r="F485">
        <v>63</v>
      </c>
      <c r="G485" t="s">
        <v>742</v>
      </c>
      <c r="I485">
        <v>7</v>
      </c>
      <c r="J485" t="str">
        <f>IF(Table1[[#This Row],[winner_rank]]&lt;Table1[[#This Row],[loser_rank]], "Yes", "No")</f>
        <v>No</v>
      </c>
      <c r="K485">
        <v>36932</v>
      </c>
      <c r="L485" t="s">
        <v>753</v>
      </c>
      <c r="M485" t="s">
        <v>751</v>
      </c>
      <c r="N485" t="s">
        <v>734</v>
      </c>
    </row>
    <row r="486" spans="1:14" x14ac:dyDescent="0.25">
      <c r="A486">
        <v>2006</v>
      </c>
      <c r="B486" s="1">
        <v>39089</v>
      </c>
      <c r="C486" t="s">
        <v>78</v>
      </c>
      <c r="D486" t="s">
        <v>92</v>
      </c>
      <c r="F486">
        <v>28</v>
      </c>
      <c r="G486" t="s">
        <v>136</v>
      </c>
      <c r="I486">
        <v>7</v>
      </c>
      <c r="J486" t="str">
        <f>IF(Table1[[#This Row],[winner_rank]]&lt;Table1[[#This Row],[loser_rank]], "Yes", "No")</f>
        <v>No</v>
      </c>
      <c r="K486">
        <v>38751</v>
      </c>
      <c r="L486" t="s">
        <v>754</v>
      </c>
      <c r="M486" t="s">
        <v>751</v>
      </c>
      <c r="N486" t="s">
        <v>734</v>
      </c>
    </row>
    <row r="487" spans="1:14" x14ac:dyDescent="0.25">
      <c r="A487">
        <v>2005</v>
      </c>
      <c r="B487" s="1">
        <v>38707</v>
      </c>
      <c r="C487" t="s">
        <v>13</v>
      </c>
      <c r="D487" t="s">
        <v>127</v>
      </c>
      <c r="F487">
        <v>45</v>
      </c>
      <c r="G487" t="s">
        <v>572</v>
      </c>
      <c r="I487">
        <v>13</v>
      </c>
      <c r="J487" t="str">
        <f>IF(Table1[[#This Row],[winner_rank]]&lt;Table1[[#This Row],[loser_rank]], "Yes", "No")</f>
        <v>No</v>
      </c>
      <c r="K487">
        <v>35422</v>
      </c>
      <c r="L487" t="s">
        <v>755</v>
      </c>
      <c r="M487" t="s">
        <v>751</v>
      </c>
      <c r="N487" t="s">
        <v>734</v>
      </c>
    </row>
    <row r="488" spans="1:14" x14ac:dyDescent="0.25">
      <c r="A488">
        <v>2004</v>
      </c>
      <c r="B488" s="1">
        <v>38343</v>
      </c>
      <c r="C488" t="s">
        <v>13</v>
      </c>
      <c r="D488" t="s">
        <v>742</v>
      </c>
      <c r="F488">
        <v>52</v>
      </c>
      <c r="G488" t="s">
        <v>177</v>
      </c>
      <c r="I488">
        <v>35</v>
      </c>
      <c r="J488" t="str">
        <f>IF(Table1[[#This Row],[winner_rank]]&lt;Table1[[#This Row],[loser_rank]], "Yes", "No")</f>
        <v>No</v>
      </c>
      <c r="K488">
        <v>40160</v>
      </c>
      <c r="L488" t="s">
        <v>756</v>
      </c>
      <c r="M488" t="s">
        <v>751</v>
      </c>
      <c r="N488" t="s">
        <v>734</v>
      </c>
    </row>
    <row r="489" spans="1:14" x14ac:dyDescent="0.25">
      <c r="A489">
        <v>2003</v>
      </c>
      <c r="B489" s="1">
        <v>37973</v>
      </c>
      <c r="C489" t="s">
        <v>29</v>
      </c>
      <c r="D489" t="s">
        <v>160</v>
      </c>
      <c r="F489">
        <v>49</v>
      </c>
      <c r="G489" t="s">
        <v>173</v>
      </c>
      <c r="I489">
        <v>28</v>
      </c>
      <c r="J489" t="str">
        <f>IF(Table1[[#This Row],[winner_rank]]&lt;Table1[[#This Row],[loser_rank]], "Yes", "No")</f>
        <v>No</v>
      </c>
      <c r="K489">
        <v>40620</v>
      </c>
      <c r="L489" t="s">
        <v>757</v>
      </c>
      <c r="M489" t="s">
        <v>751</v>
      </c>
      <c r="N489" t="s">
        <v>734</v>
      </c>
    </row>
    <row r="490" spans="1:14" x14ac:dyDescent="0.25">
      <c r="A490">
        <v>2002</v>
      </c>
      <c r="B490" s="1">
        <v>37608</v>
      </c>
      <c r="C490" t="s">
        <v>13</v>
      </c>
      <c r="D490" t="s">
        <v>122</v>
      </c>
      <c r="F490">
        <v>38</v>
      </c>
      <c r="G490" t="s">
        <v>173</v>
      </c>
      <c r="I490">
        <v>15</v>
      </c>
      <c r="J490" t="str">
        <f>IF(Table1[[#This Row],[winner_rank]]&lt;Table1[[#This Row],[loser_rank]], "Yes", "No")</f>
        <v>No</v>
      </c>
      <c r="K490">
        <v>40646</v>
      </c>
      <c r="L490" t="s">
        <v>758</v>
      </c>
      <c r="M490" t="s">
        <v>751</v>
      </c>
      <c r="N490" t="s">
        <v>734</v>
      </c>
    </row>
    <row r="491" spans="1:14" x14ac:dyDescent="0.25">
      <c r="A491">
        <v>2001</v>
      </c>
      <c r="B491" s="1">
        <v>37244</v>
      </c>
      <c r="C491" t="s">
        <v>13</v>
      </c>
      <c r="D491" t="s">
        <v>122</v>
      </c>
      <c r="F491">
        <v>64</v>
      </c>
      <c r="G491" t="s">
        <v>167</v>
      </c>
      <c r="I491">
        <v>61</v>
      </c>
      <c r="J491" t="str">
        <f>IF(Table1[[#This Row],[winner_rank]]&lt;Table1[[#This Row],[loser_rank]], "Yes", "No")</f>
        <v>No</v>
      </c>
      <c r="K491">
        <v>40139</v>
      </c>
      <c r="L491" t="s">
        <v>758</v>
      </c>
      <c r="M491" t="s">
        <v>751</v>
      </c>
      <c r="N491" t="s">
        <v>734</v>
      </c>
    </row>
    <row r="492" spans="1:14" x14ac:dyDescent="0.25">
      <c r="A492">
        <v>2000</v>
      </c>
      <c r="B492" s="1">
        <v>36880</v>
      </c>
      <c r="C492" t="s">
        <v>13</v>
      </c>
      <c r="D492" t="s">
        <v>92</v>
      </c>
      <c r="F492">
        <v>28</v>
      </c>
      <c r="G492" t="s">
        <v>30</v>
      </c>
      <c r="H492">
        <v>13</v>
      </c>
      <c r="I492">
        <v>21</v>
      </c>
      <c r="J492" t="str">
        <f>IF(Table1[[#This Row],[winner_rank]]&lt;Table1[[#This Row],[loser_rank]], "Yes", "No")</f>
        <v>Yes</v>
      </c>
      <c r="K492">
        <v>40300</v>
      </c>
      <c r="L492" t="s">
        <v>759</v>
      </c>
      <c r="N492" t="s">
        <v>734</v>
      </c>
    </row>
    <row r="493" spans="1:14" x14ac:dyDescent="0.25">
      <c r="A493">
        <v>1999</v>
      </c>
      <c r="B493" s="1">
        <v>36516</v>
      </c>
      <c r="C493" t="s">
        <v>13</v>
      </c>
      <c r="D493" t="s">
        <v>30</v>
      </c>
      <c r="F493">
        <v>28</v>
      </c>
      <c r="G493" t="s">
        <v>167</v>
      </c>
      <c r="H493">
        <v>20</v>
      </c>
      <c r="I493">
        <v>14</v>
      </c>
      <c r="J493" t="str">
        <f>IF(Table1[[#This Row],[winner_rank]]&lt;Table1[[#This Row],[loser_rank]], "Yes", "No")</f>
        <v>Yes</v>
      </c>
      <c r="K493">
        <v>34200</v>
      </c>
      <c r="L493" t="s">
        <v>760</v>
      </c>
      <c r="N493" t="s">
        <v>734</v>
      </c>
    </row>
    <row r="494" spans="1:14" x14ac:dyDescent="0.25">
      <c r="A494">
        <v>2021</v>
      </c>
      <c r="B494" s="1">
        <v>44558</v>
      </c>
      <c r="C494" t="s">
        <v>19</v>
      </c>
      <c r="D494" t="s">
        <v>102</v>
      </c>
      <c r="F494">
        <v>31</v>
      </c>
      <c r="G494" t="s">
        <v>173</v>
      </c>
      <c r="I494">
        <v>28</v>
      </c>
      <c r="J494" t="str">
        <f>IF(Table1[[#This Row],[winner_rank]]&lt;Table1[[#This Row],[loser_rank]], "Yes", "No")</f>
        <v>No</v>
      </c>
      <c r="K494">
        <v>15251</v>
      </c>
      <c r="L494" t="s">
        <v>761</v>
      </c>
      <c r="M494" t="s">
        <v>762</v>
      </c>
      <c r="N494" t="s">
        <v>763</v>
      </c>
    </row>
    <row r="495" spans="1:14" x14ac:dyDescent="0.25">
      <c r="A495">
        <v>2020</v>
      </c>
      <c r="B495" s="1">
        <v>44191</v>
      </c>
      <c r="C495" t="s">
        <v>35</v>
      </c>
      <c r="D495" t="s">
        <v>529</v>
      </c>
      <c r="E495">
        <v>16</v>
      </c>
      <c r="F495">
        <v>31</v>
      </c>
      <c r="G495" t="s">
        <v>636</v>
      </c>
      <c r="I495">
        <v>24</v>
      </c>
      <c r="J495" t="str">
        <f>IF(Table1[[#This Row],[winner_rank]]&lt;Table1[[#This Row],[loser_rank]], "Yes", "No")</f>
        <v>No</v>
      </c>
      <c r="K495">
        <v>3512</v>
      </c>
      <c r="L495" t="s">
        <v>764</v>
      </c>
      <c r="M495" t="s">
        <v>762</v>
      </c>
      <c r="N495" t="s">
        <v>763</v>
      </c>
    </row>
    <row r="496" spans="1:14" x14ac:dyDescent="0.25">
      <c r="A496">
        <v>2019</v>
      </c>
      <c r="B496" s="1">
        <v>43829</v>
      </c>
      <c r="C496" t="s">
        <v>40</v>
      </c>
      <c r="D496" t="s">
        <v>145</v>
      </c>
      <c r="F496">
        <v>23</v>
      </c>
      <c r="G496" t="s">
        <v>143</v>
      </c>
      <c r="I496">
        <v>20</v>
      </c>
      <c r="J496" t="str">
        <f>IF(Table1[[#This Row],[winner_rank]]&lt;Table1[[#This Row],[loser_rank]], "Yes", "No")</f>
        <v>No</v>
      </c>
      <c r="K496">
        <v>13164</v>
      </c>
      <c r="L496" t="s">
        <v>765</v>
      </c>
      <c r="M496" t="s">
        <v>762</v>
      </c>
      <c r="N496" t="s">
        <v>763</v>
      </c>
    </row>
    <row r="497" spans="1:14" x14ac:dyDescent="0.25">
      <c r="A497">
        <v>2017</v>
      </c>
      <c r="B497" s="1">
        <v>43095</v>
      </c>
      <c r="C497" t="s">
        <v>19</v>
      </c>
      <c r="D497" t="s">
        <v>23</v>
      </c>
      <c r="F497">
        <v>30</v>
      </c>
      <c r="G497" t="s">
        <v>225</v>
      </c>
      <c r="I497">
        <v>14</v>
      </c>
      <c r="J497" t="str">
        <f>IF(Table1[[#This Row],[winner_rank]]&lt;Table1[[#This Row],[loser_rank]], "Yes", "No")</f>
        <v>No</v>
      </c>
      <c r="K497">
        <v>20507</v>
      </c>
      <c r="L497" t="s">
        <v>766</v>
      </c>
      <c r="M497" t="s">
        <v>767</v>
      </c>
      <c r="N497" t="s">
        <v>763</v>
      </c>
    </row>
    <row r="498" spans="1:14" x14ac:dyDescent="0.25">
      <c r="A498">
        <v>2016</v>
      </c>
      <c r="B498" s="1">
        <v>42731</v>
      </c>
      <c r="C498" t="s">
        <v>19</v>
      </c>
      <c r="D498" t="s">
        <v>84</v>
      </c>
      <c r="F498">
        <v>38</v>
      </c>
      <c r="G498" t="s">
        <v>644</v>
      </c>
      <c r="I498">
        <v>31</v>
      </c>
      <c r="J498" t="str">
        <f>IF(Table1[[#This Row],[winner_rank]]&lt;Table1[[#This Row],[loser_rank]], "Yes", "No")</f>
        <v>No</v>
      </c>
      <c r="K498">
        <v>39117</v>
      </c>
      <c r="L498" t="s">
        <v>768</v>
      </c>
      <c r="M498" t="s">
        <v>767</v>
      </c>
      <c r="N498" t="s">
        <v>763</v>
      </c>
    </row>
    <row r="499" spans="1:14" x14ac:dyDescent="0.25">
      <c r="A499">
        <v>2015</v>
      </c>
      <c r="B499" s="1">
        <v>42364</v>
      </c>
      <c r="C499" t="s">
        <v>35</v>
      </c>
      <c r="D499" t="s">
        <v>46</v>
      </c>
      <c r="F499">
        <v>44</v>
      </c>
      <c r="G499" t="s">
        <v>92</v>
      </c>
      <c r="I499">
        <v>31</v>
      </c>
      <c r="J499" t="str">
        <f>IF(Table1[[#This Row],[winner_rank]]&lt;Table1[[#This Row],[loser_rank]], "Yes", "No")</f>
        <v>No</v>
      </c>
      <c r="K499">
        <v>20229</v>
      </c>
      <c r="L499" t="s">
        <v>769</v>
      </c>
      <c r="M499" t="s">
        <v>767</v>
      </c>
      <c r="N499" t="s">
        <v>763</v>
      </c>
    </row>
    <row r="500" spans="1:14" x14ac:dyDescent="0.25">
      <c r="A500">
        <v>2014</v>
      </c>
      <c r="B500" s="1">
        <v>41999</v>
      </c>
      <c r="C500" t="s">
        <v>25</v>
      </c>
      <c r="D500" t="s">
        <v>99</v>
      </c>
      <c r="F500">
        <v>35</v>
      </c>
      <c r="G500" t="s">
        <v>336</v>
      </c>
      <c r="I500">
        <v>18</v>
      </c>
      <c r="J500" t="str">
        <f>IF(Table1[[#This Row],[winner_rank]]&lt;Table1[[#This Row],[loser_rank]], "Yes", "No")</f>
        <v>No</v>
      </c>
      <c r="K500">
        <v>31297</v>
      </c>
      <c r="L500" t="s">
        <v>770</v>
      </c>
      <c r="M500" t="s">
        <v>767</v>
      </c>
      <c r="N500" t="s">
        <v>763</v>
      </c>
    </row>
    <row r="501" spans="1:14" x14ac:dyDescent="0.25">
      <c r="A501">
        <v>2013</v>
      </c>
      <c r="B501" s="1">
        <v>41640</v>
      </c>
      <c r="C501" t="s">
        <v>13</v>
      </c>
      <c r="D501" t="s">
        <v>644</v>
      </c>
      <c r="F501">
        <v>36</v>
      </c>
      <c r="G501" t="s">
        <v>771</v>
      </c>
      <c r="I501">
        <v>14</v>
      </c>
      <c r="J501" t="str">
        <f>IF(Table1[[#This Row],[winner_rank]]&lt;Table1[[#This Row],[loser_rank]], "Yes", "No")</f>
        <v>No</v>
      </c>
      <c r="K501">
        <v>38380</v>
      </c>
      <c r="L501" t="s">
        <v>772</v>
      </c>
      <c r="M501" t="s">
        <v>124</v>
      </c>
      <c r="N501" t="s">
        <v>763</v>
      </c>
    </row>
    <row r="502" spans="1:14" x14ac:dyDescent="0.25">
      <c r="A502">
        <v>2012</v>
      </c>
      <c r="B502" s="1">
        <v>41275</v>
      </c>
      <c r="C502" t="s">
        <v>19</v>
      </c>
      <c r="D502" t="s">
        <v>33</v>
      </c>
      <c r="F502">
        <v>58</v>
      </c>
      <c r="G502" t="s">
        <v>74</v>
      </c>
      <c r="I502">
        <v>14</v>
      </c>
      <c r="J502" t="str">
        <f>IF(Table1[[#This Row],[winner_rank]]&lt;Table1[[#This Row],[loser_rank]], "Yes", "No")</f>
        <v>No</v>
      </c>
      <c r="K502">
        <v>48313</v>
      </c>
      <c r="L502" t="s">
        <v>773</v>
      </c>
      <c r="M502" t="s">
        <v>124</v>
      </c>
      <c r="N502" t="s">
        <v>763</v>
      </c>
    </row>
    <row r="503" spans="1:14" x14ac:dyDescent="0.25">
      <c r="A503">
        <v>2011</v>
      </c>
      <c r="B503" s="1">
        <v>40910</v>
      </c>
      <c r="C503" t="s">
        <v>40</v>
      </c>
      <c r="D503" t="s">
        <v>94</v>
      </c>
      <c r="E503">
        <v>20</v>
      </c>
      <c r="F503">
        <v>30</v>
      </c>
      <c r="G503" t="s">
        <v>56</v>
      </c>
      <c r="H503">
        <v>24</v>
      </c>
      <c r="I503">
        <v>14</v>
      </c>
      <c r="J503" t="str">
        <f>IF(Table1[[#This Row],[winner_rank]]&lt;Table1[[#This Row],[loser_rank]], "Yes", "No")</f>
        <v>Yes</v>
      </c>
      <c r="K503">
        <v>46817</v>
      </c>
      <c r="L503" t="s">
        <v>774</v>
      </c>
      <c r="M503" t="s">
        <v>775</v>
      </c>
      <c r="N503" t="s">
        <v>763</v>
      </c>
    </row>
    <row r="504" spans="1:14" x14ac:dyDescent="0.25">
      <c r="A504">
        <v>2010</v>
      </c>
      <c r="B504" s="1">
        <v>40544</v>
      </c>
      <c r="C504" t="s">
        <v>35</v>
      </c>
      <c r="D504" t="s">
        <v>50</v>
      </c>
      <c r="F504">
        <v>45</v>
      </c>
      <c r="G504" t="s">
        <v>54</v>
      </c>
      <c r="I504">
        <v>38</v>
      </c>
      <c r="J504" t="str">
        <f>IF(Table1[[#This Row],[winner_rank]]&lt;Table1[[#This Row],[loser_rank]], "Yes", "No")</f>
        <v>No</v>
      </c>
      <c r="K504">
        <v>40121</v>
      </c>
      <c r="L504" t="s">
        <v>776</v>
      </c>
      <c r="M504" t="s">
        <v>775</v>
      </c>
      <c r="N504" t="s">
        <v>763</v>
      </c>
    </row>
    <row r="505" spans="1:14" x14ac:dyDescent="0.25">
      <c r="A505">
        <v>2021</v>
      </c>
      <c r="B505" s="1">
        <v>44548</v>
      </c>
      <c r="C505" t="s">
        <v>35</v>
      </c>
      <c r="D505" t="s">
        <v>137</v>
      </c>
      <c r="F505">
        <v>31</v>
      </c>
      <c r="G505" t="s">
        <v>111</v>
      </c>
      <c r="H505">
        <v>12</v>
      </c>
      <c r="I505">
        <v>28</v>
      </c>
      <c r="J505" t="str">
        <f>IF(Table1[[#This Row],[winner_rank]]&lt;Table1[[#This Row],[loser_rank]], "Yes", "No")</f>
        <v>Yes</v>
      </c>
      <c r="K505">
        <v>26276</v>
      </c>
      <c r="L505" t="s">
        <v>777</v>
      </c>
      <c r="M505" t="s">
        <v>778</v>
      </c>
      <c r="N505" t="s">
        <v>779</v>
      </c>
    </row>
    <row r="506" spans="1:14" x14ac:dyDescent="0.25">
      <c r="A506">
        <v>2019</v>
      </c>
      <c r="B506" s="1">
        <v>43825</v>
      </c>
      <c r="C506" t="s">
        <v>29</v>
      </c>
      <c r="D506" t="s">
        <v>99</v>
      </c>
      <c r="F506">
        <v>14</v>
      </c>
      <c r="G506" t="s">
        <v>160</v>
      </c>
      <c r="I506">
        <v>0</v>
      </c>
      <c r="J506" t="str">
        <f>IF(Table1[[#This Row],[winner_rank]]&lt;Table1[[#This Row],[loser_rank]], "Yes", "No")</f>
        <v>No</v>
      </c>
      <c r="K506">
        <v>33129</v>
      </c>
      <c r="L506" t="s">
        <v>780</v>
      </c>
      <c r="M506" t="s">
        <v>781</v>
      </c>
      <c r="N506" t="s">
        <v>779</v>
      </c>
    </row>
    <row r="507" spans="1:14" x14ac:dyDescent="0.25">
      <c r="A507">
        <v>2018</v>
      </c>
      <c r="B507" s="1">
        <v>43461</v>
      </c>
      <c r="C507" t="s">
        <v>29</v>
      </c>
      <c r="D507" t="s">
        <v>490</v>
      </c>
      <c r="F507">
        <v>56</v>
      </c>
      <c r="G507" t="s">
        <v>158</v>
      </c>
      <c r="I507">
        <v>27</v>
      </c>
      <c r="J507" t="str">
        <f>IF(Table1[[#This Row],[winner_rank]]&lt;Table1[[#This Row],[loser_rank]], "Yes", "No")</f>
        <v>No</v>
      </c>
      <c r="K507">
        <v>27492</v>
      </c>
      <c r="L507" t="s">
        <v>782</v>
      </c>
      <c r="M507" t="s">
        <v>781</v>
      </c>
      <c r="N507" t="s">
        <v>779</v>
      </c>
    </row>
    <row r="508" spans="1:14" x14ac:dyDescent="0.25">
      <c r="A508">
        <v>2017</v>
      </c>
      <c r="B508" s="1">
        <v>43096</v>
      </c>
      <c r="C508" t="s">
        <v>13</v>
      </c>
      <c r="D508" t="s">
        <v>344</v>
      </c>
      <c r="F508">
        <v>42</v>
      </c>
      <c r="G508" t="s">
        <v>92</v>
      </c>
      <c r="I508">
        <v>13</v>
      </c>
      <c r="J508" t="str">
        <f>IF(Table1[[#This Row],[winner_rank]]&lt;Table1[[#This Row],[loser_rank]], "Yes", "No")</f>
        <v>No</v>
      </c>
      <c r="K508">
        <v>33601</v>
      </c>
      <c r="L508" t="s">
        <v>783</v>
      </c>
      <c r="M508" t="s">
        <v>781</v>
      </c>
      <c r="N508" t="s">
        <v>779</v>
      </c>
    </row>
    <row r="509" spans="1:14" x14ac:dyDescent="0.25">
      <c r="A509">
        <v>2016</v>
      </c>
      <c r="B509" s="1">
        <v>42730</v>
      </c>
      <c r="C509" t="s">
        <v>40</v>
      </c>
      <c r="D509" t="s">
        <v>164</v>
      </c>
      <c r="F509">
        <v>41</v>
      </c>
      <c r="G509" t="s">
        <v>194</v>
      </c>
      <c r="I509">
        <v>17</v>
      </c>
      <c r="J509" t="str">
        <f>IF(Table1[[#This Row],[winner_rank]]&lt;Table1[[#This Row],[loser_rank]], "Yes", "No")</f>
        <v>No</v>
      </c>
      <c r="K509">
        <v>28995</v>
      </c>
      <c r="L509" t="s">
        <v>784</v>
      </c>
      <c r="M509" t="s">
        <v>785</v>
      </c>
      <c r="N509" t="s">
        <v>779</v>
      </c>
    </row>
    <row r="510" spans="1:14" x14ac:dyDescent="0.25">
      <c r="A510">
        <v>2015</v>
      </c>
      <c r="B510" s="1">
        <v>42364</v>
      </c>
      <c r="C510" t="s">
        <v>35</v>
      </c>
      <c r="D510" t="s">
        <v>252</v>
      </c>
      <c r="F510">
        <v>55</v>
      </c>
      <c r="G510" t="s">
        <v>89</v>
      </c>
      <c r="I510">
        <v>52</v>
      </c>
      <c r="J510" t="str">
        <f>IF(Table1[[#This Row],[winner_rank]]&lt;Table1[[#This Row],[loser_rank]], "Yes", "No")</f>
        <v>No</v>
      </c>
      <c r="K510">
        <v>31289</v>
      </c>
      <c r="L510" t="s">
        <v>786</v>
      </c>
      <c r="M510" t="s">
        <v>785</v>
      </c>
      <c r="N510" t="s">
        <v>779</v>
      </c>
    </row>
    <row r="511" spans="1:14" x14ac:dyDescent="0.25">
      <c r="A511">
        <v>2014</v>
      </c>
      <c r="B511" s="1">
        <v>42000</v>
      </c>
      <c r="C511" t="s">
        <v>35</v>
      </c>
      <c r="D511" t="s">
        <v>190</v>
      </c>
      <c r="F511">
        <v>24</v>
      </c>
      <c r="G511" t="s">
        <v>160</v>
      </c>
      <c r="I511">
        <v>21</v>
      </c>
      <c r="J511" t="str">
        <f>IF(Table1[[#This Row],[winner_rank]]&lt;Table1[[#This Row],[loser_rank]], "Yes", "No")</f>
        <v>No</v>
      </c>
      <c r="K511">
        <v>38242</v>
      </c>
      <c r="L511" t="s">
        <v>787</v>
      </c>
      <c r="M511" t="s">
        <v>788</v>
      </c>
      <c r="N511" t="s">
        <v>779</v>
      </c>
    </row>
    <row r="512" spans="1:14" x14ac:dyDescent="0.25">
      <c r="A512">
        <v>2013</v>
      </c>
      <c r="B512" s="1">
        <v>41639</v>
      </c>
      <c r="C512" t="s">
        <v>19</v>
      </c>
      <c r="D512" t="s">
        <v>48</v>
      </c>
      <c r="F512">
        <v>42</v>
      </c>
      <c r="G512" t="s">
        <v>184</v>
      </c>
      <c r="I512">
        <v>19</v>
      </c>
      <c r="J512" t="str">
        <f>IF(Table1[[#This Row],[winner_rank]]&lt;Table1[[#This Row],[loser_rank]], "Yes", "No")</f>
        <v>No</v>
      </c>
      <c r="K512">
        <v>36917</v>
      </c>
      <c r="L512" t="s">
        <v>789</v>
      </c>
      <c r="M512" t="s">
        <v>790</v>
      </c>
      <c r="N512" t="s">
        <v>779</v>
      </c>
    </row>
    <row r="513" spans="1:14" x14ac:dyDescent="0.25">
      <c r="A513">
        <v>2012</v>
      </c>
      <c r="B513" s="1">
        <v>41271</v>
      </c>
      <c r="C513" t="s">
        <v>25</v>
      </c>
      <c r="D513" t="s">
        <v>136</v>
      </c>
      <c r="F513">
        <v>45</v>
      </c>
      <c r="G513" t="s">
        <v>791</v>
      </c>
      <c r="I513">
        <v>14</v>
      </c>
      <c r="J513" t="str">
        <f>IF(Table1[[#This Row],[winner_rank]]&lt;Table1[[#This Row],[loser_rank]], "Yes", "No")</f>
        <v>No</v>
      </c>
      <c r="K513">
        <v>41853</v>
      </c>
      <c r="L513" t="s">
        <v>792</v>
      </c>
      <c r="M513" t="s">
        <v>790</v>
      </c>
      <c r="N513" t="s">
        <v>779</v>
      </c>
    </row>
    <row r="514" spans="1:14" x14ac:dyDescent="0.25">
      <c r="A514">
        <v>2011</v>
      </c>
      <c r="B514" s="1">
        <v>40903</v>
      </c>
      <c r="C514" t="s">
        <v>40</v>
      </c>
      <c r="D514" t="s">
        <v>53</v>
      </c>
      <c r="F514">
        <v>41</v>
      </c>
      <c r="G514" t="s">
        <v>502</v>
      </c>
      <c r="I514">
        <v>24</v>
      </c>
      <c r="J514" t="str">
        <f>IF(Table1[[#This Row],[winner_rank]]&lt;Table1[[#This Row],[loser_rank]], "Yes", "No")</f>
        <v>No</v>
      </c>
      <c r="K514">
        <v>41728</v>
      </c>
      <c r="L514" t="s">
        <v>793</v>
      </c>
      <c r="M514" t="s">
        <v>790</v>
      </c>
      <c r="N514" t="s">
        <v>779</v>
      </c>
    </row>
    <row r="515" spans="1:14" x14ac:dyDescent="0.25">
      <c r="A515">
        <v>2010</v>
      </c>
      <c r="B515" s="1">
        <v>40539</v>
      </c>
      <c r="C515" t="s">
        <v>40</v>
      </c>
      <c r="D515" t="s">
        <v>102</v>
      </c>
      <c r="F515">
        <v>14</v>
      </c>
      <c r="G515" t="s">
        <v>334</v>
      </c>
      <c r="I515">
        <v>7</v>
      </c>
      <c r="J515" t="str">
        <f>IF(Table1[[#This Row],[winner_rank]]&lt;Table1[[#This Row],[loser_rank]], "Yes", "No")</f>
        <v>No</v>
      </c>
      <c r="K515">
        <v>39362</v>
      </c>
      <c r="L515" t="s">
        <v>794</v>
      </c>
      <c r="M515" t="s">
        <v>790</v>
      </c>
      <c r="N515" t="s">
        <v>779</v>
      </c>
    </row>
    <row r="516" spans="1:14" x14ac:dyDescent="0.25">
      <c r="A516">
        <v>2009</v>
      </c>
      <c r="B516" s="1">
        <v>40175</v>
      </c>
      <c r="C516" t="s">
        <v>40</v>
      </c>
      <c r="D516" t="s">
        <v>307</v>
      </c>
      <c r="F516">
        <v>44</v>
      </c>
      <c r="G516" t="s">
        <v>57</v>
      </c>
      <c r="I516">
        <v>20</v>
      </c>
      <c r="J516" t="str">
        <f>IF(Table1[[#This Row],[winner_rank]]&lt;Table1[[#This Row],[loser_rank]], "Yes", "No")</f>
        <v>No</v>
      </c>
      <c r="K516">
        <v>49653</v>
      </c>
      <c r="L516" t="s">
        <v>795</v>
      </c>
      <c r="N516" t="s">
        <v>779</v>
      </c>
    </row>
    <row r="517" spans="1:14" x14ac:dyDescent="0.25">
      <c r="A517">
        <v>2008</v>
      </c>
      <c r="B517" s="1">
        <v>39810</v>
      </c>
      <c r="C517" t="s">
        <v>78</v>
      </c>
      <c r="D517" t="s">
        <v>99</v>
      </c>
      <c r="F517">
        <v>17</v>
      </c>
      <c r="G517" t="s">
        <v>215</v>
      </c>
      <c r="I517">
        <v>10</v>
      </c>
      <c r="J517" t="str">
        <f>IF(Table1[[#This Row],[winner_rank]]&lt;Table1[[#This Row],[loser_rank]], "Yes", "No")</f>
        <v>No</v>
      </c>
      <c r="K517">
        <v>41567</v>
      </c>
      <c r="L517" t="s">
        <v>796</v>
      </c>
      <c r="N517" t="s">
        <v>779</v>
      </c>
    </row>
    <row r="518" spans="1:14" x14ac:dyDescent="0.25">
      <c r="A518">
        <v>2007</v>
      </c>
      <c r="B518" s="1">
        <v>39446</v>
      </c>
      <c r="C518" t="s">
        <v>78</v>
      </c>
      <c r="D518" t="s">
        <v>295</v>
      </c>
      <c r="F518">
        <v>30</v>
      </c>
      <c r="G518" t="s">
        <v>21</v>
      </c>
      <c r="I518">
        <v>24</v>
      </c>
      <c r="J518" t="str">
        <f>IF(Table1[[#This Row],[winner_rank]]&lt;Table1[[#This Row],[loser_rank]], "Yes", "No")</f>
        <v>No</v>
      </c>
      <c r="K518">
        <v>47043</v>
      </c>
      <c r="L518" t="s">
        <v>797</v>
      </c>
      <c r="M518" t="s">
        <v>798</v>
      </c>
      <c r="N518" t="s">
        <v>779</v>
      </c>
    </row>
    <row r="519" spans="1:14" x14ac:dyDescent="0.25">
      <c r="A519">
        <v>2006</v>
      </c>
      <c r="B519" s="1">
        <v>39079</v>
      </c>
      <c r="C519" t="s">
        <v>29</v>
      </c>
      <c r="D519" t="s">
        <v>33</v>
      </c>
      <c r="F519">
        <v>34</v>
      </c>
      <c r="G519" t="s">
        <v>295</v>
      </c>
      <c r="I519">
        <v>31</v>
      </c>
      <c r="J519" t="str">
        <f>IF(Table1[[#This Row],[winner_rank]]&lt;Table1[[#This Row],[loser_rank]], "Yes", "No")</f>
        <v>No</v>
      </c>
      <c r="K519">
        <v>45054</v>
      </c>
      <c r="L519" t="s">
        <v>799</v>
      </c>
      <c r="M519" t="s">
        <v>798</v>
      </c>
      <c r="N519" t="s">
        <v>779</v>
      </c>
    </row>
    <row r="520" spans="1:14" x14ac:dyDescent="0.25">
      <c r="A520">
        <v>2005</v>
      </c>
      <c r="B520" s="1">
        <v>38716</v>
      </c>
      <c r="C520" t="s">
        <v>25</v>
      </c>
      <c r="D520" t="s">
        <v>53</v>
      </c>
      <c r="F520">
        <v>38</v>
      </c>
      <c r="G520" t="s">
        <v>190</v>
      </c>
      <c r="I520">
        <v>31</v>
      </c>
      <c r="J520" t="str">
        <f>IF(Table1[[#This Row],[winner_rank]]&lt;Table1[[#This Row],[loser_rank]], "Yes", "No")</f>
        <v>No</v>
      </c>
      <c r="K520">
        <v>41332</v>
      </c>
      <c r="L520" t="s">
        <v>800</v>
      </c>
      <c r="N520" t="s">
        <v>779</v>
      </c>
    </row>
    <row r="521" spans="1:14" x14ac:dyDescent="0.25">
      <c r="A521">
        <v>2004</v>
      </c>
      <c r="B521" s="1">
        <v>38349</v>
      </c>
      <c r="C521" t="s">
        <v>19</v>
      </c>
      <c r="D521" t="s">
        <v>27</v>
      </c>
      <c r="F521">
        <v>17</v>
      </c>
      <c r="G521" t="s">
        <v>160</v>
      </c>
      <c r="I521">
        <v>13</v>
      </c>
      <c r="J521" t="str">
        <f>IF(Table1[[#This Row],[winner_rank]]&lt;Table1[[#This Row],[loser_rank]], "Yes", "No")</f>
        <v>No</v>
      </c>
      <c r="K521">
        <v>43000</v>
      </c>
      <c r="L521" t="s">
        <v>801</v>
      </c>
      <c r="N521" t="s">
        <v>779</v>
      </c>
    </row>
    <row r="522" spans="1:14" x14ac:dyDescent="0.25">
      <c r="A522">
        <v>2003</v>
      </c>
      <c r="B522" s="1">
        <v>37986</v>
      </c>
      <c r="C522" t="s">
        <v>13</v>
      </c>
      <c r="D522" t="s">
        <v>314</v>
      </c>
      <c r="F522">
        <v>27</v>
      </c>
      <c r="G522" t="s">
        <v>53</v>
      </c>
      <c r="I522">
        <v>14</v>
      </c>
      <c r="J522" t="str">
        <f>IF(Table1[[#This Row],[winner_rank]]&lt;Table1[[#This Row],[loser_rank]], "Yes", "No")</f>
        <v>No</v>
      </c>
      <c r="K522">
        <v>49625</v>
      </c>
      <c r="L522" t="s">
        <v>802</v>
      </c>
      <c r="M522" t="s">
        <v>803</v>
      </c>
      <c r="N522" t="s">
        <v>779</v>
      </c>
    </row>
    <row r="523" spans="1:14" x14ac:dyDescent="0.25">
      <c r="A523">
        <v>2002</v>
      </c>
      <c r="B523" s="1">
        <v>37617</v>
      </c>
      <c r="C523" t="s">
        <v>25</v>
      </c>
      <c r="D523" t="s">
        <v>197</v>
      </c>
      <c r="F523">
        <v>27</v>
      </c>
      <c r="G523" t="s">
        <v>61</v>
      </c>
      <c r="I523">
        <v>23</v>
      </c>
      <c r="J523" t="str">
        <f>IF(Table1[[#This Row],[winner_rank]]&lt;Table1[[#This Row],[loser_rank]], "Yes", "No")</f>
        <v>No</v>
      </c>
      <c r="K523">
        <v>46096</v>
      </c>
      <c r="L523" t="s">
        <v>804</v>
      </c>
      <c r="M523" t="s">
        <v>803</v>
      </c>
      <c r="N523" t="s">
        <v>779</v>
      </c>
    </row>
    <row r="524" spans="1:14" x14ac:dyDescent="0.25">
      <c r="A524">
        <v>2001</v>
      </c>
      <c r="B524" s="1">
        <v>37252</v>
      </c>
      <c r="C524" t="s">
        <v>29</v>
      </c>
      <c r="D524" t="s">
        <v>295</v>
      </c>
      <c r="F524">
        <v>14</v>
      </c>
      <c r="G524" t="s">
        <v>27</v>
      </c>
      <c r="I524">
        <v>13</v>
      </c>
      <c r="J524" t="str">
        <f>IF(Table1[[#This Row],[winner_rank]]&lt;Table1[[#This Row],[loser_rank]], "Yes", "No")</f>
        <v>No</v>
      </c>
      <c r="K524">
        <v>45627</v>
      </c>
      <c r="L524" t="s">
        <v>805</v>
      </c>
      <c r="M524" t="s">
        <v>803</v>
      </c>
      <c r="N524" t="s">
        <v>779</v>
      </c>
    </row>
    <row r="525" spans="1:14" x14ac:dyDescent="0.25">
      <c r="A525">
        <v>2000</v>
      </c>
      <c r="B525" s="1">
        <v>36891</v>
      </c>
      <c r="C525" t="s">
        <v>78</v>
      </c>
      <c r="D525" t="s">
        <v>88</v>
      </c>
      <c r="F525">
        <v>43</v>
      </c>
      <c r="G525" t="s">
        <v>57</v>
      </c>
      <c r="I525">
        <v>41</v>
      </c>
      <c r="J525" t="str">
        <f>IF(Table1[[#This Row],[winner_rank]]&lt;Table1[[#This Row],[loser_rank]], "Yes", "No")</f>
        <v>No</v>
      </c>
      <c r="K525">
        <v>36974</v>
      </c>
      <c r="L525" t="s">
        <v>806</v>
      </c>
      <c r="M525" t="s">
        <v>807</v>
      </c>
      <c r="N525" t="s">
        <v>779</v>
      </c>
    </row>
    <row r="526" spans="1:14" x14ac:dyDescent="0.25">
      <c r="A526">
        <v>1999</v>
      </c>
      <c r="B526" s="1">
        <v>36525</v>
      </c>
      <c r="C526" t="s">
        <v>25</v>
      </c>
      <c r="D526" t="s">
        <v>197</v>
      </c>
      <c r="F526">
        <v>27</v>
      </c>
      <c r="G526" t="s">
        <v>14</v>
      </c>
      <c r="I526">
        <v>25</v>
      </c>
      <c r="J526" t="str">
        <f>IF(Table1[[#This Row],[winner_rank]]&lt;Table1[[#This Row],[loser_rank]], "Yes", "No")</f>
        <v>No</v>
      </c>
      <c r="K526">
        <v>49873</v>
      </c>
      <c r="L526" t="s">
        <v>808</v>
      </c>
      <c r="M526" t="s">
        <v>807</v>
      </c>
      <c r="N526" t="s">
        <v>779</v>
      </c>
    </row>
    <row r="527" spans="1:14" x14ac:dyDescent="0.25">
      <c r="A527">
        <v>1998</v>
      </c>
      <c r="B527" s="1">
        <v>36160</v>
      </c>
      <c r="C527" t="s">
        <v>29</v>
      </c>
      <c r="D527" t="s">
        <v>197</v>
      </c>
      <c r="F527">
        <v>35</v>
      </c>
      <c r="G527" t="s">
        <v>50</v>
      </c>
      <c r="I527">
        <v>18</v>
      </c>
      <c r="J527" t="str">
        <f>IF(Table1[[#This Row],[winner_rank]]&lt;Table1[[#This Row],[loser_rank]], "Yes", "No")</f>
        <v>No</v>
      </c>
      <c r="K527">
        <v>46862</v>
      </c>
      <c r="L527" t="s">
        <v>809</v>
      </c>
      <c r="M527" t="s">
        <v>807</v>
      </c>
      <c r="N527" t="s">
        <v>779</v>
      </c>
    </row>
    <row r="528" spans="1:14" x14ac:dyDescent="0.25">
      <c r="A528">
        <v>1997</v>
      </c>
      <c r="B528" s="1">
        <v>35792</v>
      </c>
      <c r="C528" t="s">
        <v>78</v>
      </c>
      <c r="D528" t="s">
        <v>299</v>
      </c>
      <c r="E528">
        <v>15</v>
      </c>
      <c r="F528">
        <v>27</v>
      </c>
      <c r="G528" t="s">
        <v>250</v>
      </c>
      <c r="I528">
        <v>9</v>
      </c>
      <c r="J528" t="str">
        <f>IF(Table1[[#This Row],[winner_rank]]&lt;Table1[[#This Row],[loser_rank]], "Yes", "No")</f>
        <v>No</v>
      </c>
      <c r="K528">
        <v>50459</v>
      </c>
      <c r="L528" t="s">
        <v>810</v>
      </c>
      <c r="N528" t="s">
        <v>779</v>
      </c>
    </row>
    <row r="529" spans="1:14" x14ac:dyDescent="0.25">
      <c r="A529">
        <v>1996</v>
      </c>
      <c r="B529" s="1">
        <v>35430</v>
      </c>
      <c r="C529" t="s">
        <v>19</v>
      </c>
      <c r="D529" t="s">
        <v>180</v>
      </c>
      <c r="F529">
        <v>32</v>
      </c>
      <c r="G529" t="s">
        <v>84</v>
      </c>
      <c r="H529">
        <v>24</v>
      </c>
      <c r="I529">
        <v>29</v>
      </c>
      <c r="J529" t="str">
        <f>IF(Table1[[#This Row],[winner_rank]]&lt;Table1[[#This Row],[loser_rank]], "Yes", "No")</f>
        <v>Yes</v>
      </c>
      <c r="K529">
        <v>41366</v>
      </c>
      <c r="L529" t="s">
        <v>811</v>
      </c>
      <c r="M529" t="s">
        <v>812</v>
      </c>
      <c r="N529" t="s">
        <v>779</v>
      </c>
    </row>
    <row r="530" spans="1:14" x14ac:dyDescent="0.25">
      <c r="A530">
        <v>1995</v>
      </c>
      <c r="B530" s="1">
        <v>35062</v>
      </c>
      <c r="C530" t="s">
        <v>25</v>
      </c>
      <c r="D530" t="s">
        <v>299</v>
      </c>
      <c r="F530">
        <v>45</v>
      </c>
      <c r="G530" t="s">
        <v>51</v>
      </c>
      <c r="I530">
        <v>26</v>
      </c>
      <c r="J530" t="str">
        <f>IF(Table1[[#This Row],[winner_rank]]&lt;Table1[[#This Row],[loser_rank]], "Yes", "No")</f>
        <v>No</v>
      </c>
      <c r="K530">
        <v>48835</v>
      </c>
      <c r="L530" t="s">
        <v>813</v>
      </c>
      <c r="M530" t="s">
        <v>812</v>
      </c>
      <c r="N530" t="s">
        <v>779</v>
      </c>
    </row>
    <row r="531" spans="1:14" x14ac:dyDescent="0.25">
      <c r="A531">
        <v>1994</v>
      </c>
      <c r="B531" s="1">
        <v>34696</v>
      </c>
      <c r="C531" t="s">
        <v>13</v>
      </c>
      <c r="D531" t="s">
        <v>337</v>
      </c>
      <c r="E531">
        <v>18</v>
      </c>
      <c r="F531">
        <v>20</v>
      </c>
      <c r="G531" t="s">
        <v>30</v>
      </c>
      <c r="I531">
        <v>10</v>
      </c>
      <c r="J531" t="str">
        <f>IF(Table1[[#This Row],[winner_rank]]&lt;Table1[[#This Row],[loser_rank]], "Yes", "No")</f>
        <v>No</v>
      </c>
      <c r="K531">
        <v>27242</v>
      </c>
      <c r="L531" t="s">
        <v>814</v>
      </c>
      <c r="M531" t="s">
        <v>812</v>
      </c>
      <c r="N531" t="s">
        <v>779</v>
      </c>
    </row>
    <row r="532" spans="1:14" x14ac:dyDescent="0.25">
      <c r="A532">
        <v>1993</v>
      </c>
      <c r="B532" s="1">
        <v>34334</v>
      </c>
      <c r="C532" t="s">
        <v>25</v>
      </c>
      <c r="D532" t="s">
        <v>252</v>
      </c>
      <c r="E532">
        <v>22</v>
      </c>
      <c r="F532">
        <v>45</v>
      </c>
      <c r="G532" t="s">
        <v>246</v>
      </c>
      <c r="H532">
        <v>21</v>
      </c>
      <c r="I532">
        <v>20</v>
      </c>
      <c r="J532" t="str">
        <f>IF(Table1[[#This Row],[winner_rank]]&lt;Table1[[#This Row],[loser_rank]], "Yes", "No")</f>
        <v>No</v>
      </c>
      <c r="K532">
        <v>33819</v>
      </c>
      <c r="L532" t="s">
        <v>815</v>
      </c>
      <c r="M532" t="s">
        <v>812</v>
      </c>
      <c r="N532" t="s">
        <v>779</v>
      </c>
    </row>
    <row r="533" spans="1:14" x14ac:dyDescent="0.25">
      <c r="A533">
        <v>1992</v>
      </c>
      <c r="B533" s="1">
        <v>33969</v>
      </c>
      <c r="C533" t="s">
        <v>29</v>
      </c>
      <c r="D533" t="s">
        <v>186</v>
      </c>
      <c r="F533">
        <v>39</v>
      </c>
      <c r="G533" t="s">
        <v>15</v>
      </c>
      <c r="I533">
        <v>35</v>
      </c>
      <c r="J533" t="str">
        <f>IF(Table1[[#This Row],[winner_rank]]&lt;Table1[[#This Row],[loser_rank]], "Yes", "No")</f>
        <v>No</v>
      </c>
      <c r="K533">
        <v>31337</v>
      </c>
      <c r="L533" t="s">
        <v>816</v>
      </c>
      <c r="M533" t="s">
        <v>812</v>
      </c>
      <c r="N533" t="s">
        <v>779</v>
      </c>
    </row>
    <row r="534" spans="1:14" x14ac:dyDescent="0.25">
      <c r="A534">
        <v>1991</v>
      </c>
      <c r="B534" s="1">
        <v>33601</v>
      </c>
      <c r="C534" t="s">
        <v>78</v>
      </c>
      <c r="D534" t="s">
        <v>307</v>
      </c>
      <c r="E534">
        <v>24</v>
      </c>
      <c r="F534">
        <v>24</v>
      </c>
      <c r="G534" t="s">
        <v>314</v>
      </c>
      <c r="I534">
        <v>15</v>
      </c>
      <c r="J534" t="str">
        <f>IF(Table1[[#This Row],[winner_rank]]&lt;Table1[[#This Row],[loser_rank]], "Yes", "No")</f>
        <v>No</v>
      </c>
      <c r="K534">
        <v>46932</v>
      </c>
      <c r="L534" t="s">
        <v>817</v>
      </c>
      <c r="M534" t="s">
        <v>812</v>
      </c>
      <c r="N534" t="s">
        <v>779</v>
      </c>
    </row>
    <row r="535" spans="1:14" x14ac:dyDescent="0.25">
      <c r="A535">
        <v>1990</v>
      </c>
      <c r="B535" s="1">
        <v>33222</v>
      </c>
      <c r="C535" t="s">
        <v>35</v>
      </c>
      <c r="D535" t="s">
        <v>346</v>
      </c>
      <c r="F535">
        <v>34</v>
      </c>
      <c r="G535" t="s">
        <v>99</v>
      </c>
      <c r="I535">
        <v>34</v>
      </c>
      <c r="J535" t="str">
        <f>IF(Table1[[#This Row],[winner_rank]]&lt;Table1[[#This Row],[loser_rank]], "Yes", "No")</f>
        <v>No</v>
      </c>
      <c r="K535">
        <v>48325</v>
      </c>
      <c r="L535" t="s">
        <v>818</v>
      </c>
      <c r="M535" t="s">
        <v>812</v>
      </c>
      <c r="N535" t="s">
        <v>779</v>
      </c>
    </row>
    <row r="536" spans="1:14" x14ac:dyDescent="0.25">
      <c r="A536">
        <v>1989</v>
      </c>
      <c r="B536" s="1">
        <v>32858</v>
      </c>
      <c r="C536" t="s">
        <v>35</v>
      </c>
      <c r="D536" t="s">
        <v>15</v>
      </c>
      <c r="F536">
        <v>27</v>
      </c>
      <c r="G536" t="s">
        <v>89</v>
      </c>
      <c r="I536">
        <v>24</v>
      </c>
      <c r="J536" t="str">
        <f>IF(Table1[[#This Row],[winner_rank]]&lt;Table1[[#This Row],[loser_rank]], "Yes", "No")</f>
        <v>No</v>
      </c>
      <c r="K536">
        <v>30333</v>
      </c>
      <c r="L536" t="s">
        <v>819</v>
      </c>
      <c r="N536" t="s">
        <v>779</v>
      </c>
    </row>
    <row r="537" spans="1:14" x14ac:dyDescent="0.25">
      <c r="A537">
        <v>1988</v>
      </c>
      <c r="B537" s="1">
        <v>32500</v>
      </c>
      <c r="C537" t="s">
        <v>25</v>
      </c>
      <c r="D537" t="s">
        <v>92</v>
      </c>
      <c r="F537">
        <v>38</v>
      </c>
      <c r="G537" t="s">
        <v>572</v>
      </c>
      <c r="I537">
        <v>18</v>
      </c>
      <c r="J537" t="str">
        <f>IF(Table1[[#This Row],[winner_rank]]&lt;Table1[[#This Row],[loser_rank]], "Yes", "No")</f>
        <v>No</v>
      </c>
      <c r="K537">
        <v>20242</v>
      </c>
      <c r="L537" t="s">
        <v>820</v>
      </c>
      <c r="N537" t="s">
        <v>779</v>
      </c>
    </row>
    <row r="538" spans="1:14" x14ac:dyDescent="0.25">
      <c r="A538">
        <v>1987</v>
      </c>
      <c r="B538" s="1">
        <v>32130</v>
      </c>
      <c r="C538" t="s">
        <v>35</v>
      </c>
      <c r="D538" t="s">
        <v>46</v>
      </c>
      <c r="F538">
        <v>24</v>
      </c>
      <c r="G538" t="s">
        <v>91</v>
      </c>
      <c r="I538">
        <v>12</v>
      </c>
      <c r="J538" t="str">
        <f>IF(Table1[[#This Row],[winner_rank]]&lt;Table1[[#This Row],[loser_rank]], "Yes", "No")</f>
        <v>No</v>
      </c>
      <c r="K538">
        <v>41683</v>
      </c>
      <c r="L538" t="s">
        <v>821</v>
      </c>
      <c r="N538" t="s">
        <v>779</v>
      </c>
    </row>
    <row r="539" spans="1:14" x14ac:dyDescent="0.25">
      <c r="A539">
        <v>1986</v>
      </c>
      <c r="B539" s="1">
        <v>31766</v>
      </c>
      <c r="C539" t="s">
        <v>35</v>
      </c>
      <c r="D539" t="s">
        <v>197</v>
      </c>
      <c r="F539">
        <v>20</v>
      </c>
      <c r="G539" t="s">
        <v>50</v>
      </c>
      <c r="I539">
        <v>17</v>
      </c>
      <c r="J539" t="str">
        <f>IF(Table1[[#This Row],[winner_rank]]&lt;Table1[[#This Row],[loser_rank]], "Yes", "No")</f>
        <v>No</v>
      </c>
      <c r="K539">
        <v>46369</v>
      </c>
      <c r="L539" t="s">
        <v>822</v>
      </c>
      <c r="N539" t="s">
        <v>779</v>
      </c>
    </row>
    <row r="540" spans="1:14" x14ac:dyDescent="0.25">
      <c r="A540">
        <v>1985</v>
      </c>
      <c r="B540" s="1">
        <v>31402</v>
      </c>
      <c r="C540" t="s">
        <v>35</v>
      </c>
      <c r="D540" t="s">
        <v>224</v>
      </c>
      <c r="F540">
        <v>20</v>
      </c>
      <c r="G540" t="s">
        <v>332</v>
      </c>
      <c r="I540">
        <v>13</v>
      </c>
      <c r="J540" t="str">
        <f>IF(Table1[[#This Row],[winner_rank]]&lt;Table1[[#This Row],[loser_rank]], "Yes", "No")</f>
        <v>No</v>
      </c>
      <c r="K540">
        <v>42800</v>
      </c>
      <c r="L540" t="s">
        <v>823</v>
      </c>
      <c r="N540" t="s">
        <v>779</v>
      </c>
    </row>
    <row r="541" spans="1:14" x14ac:dyDescent="0.25">
      <c r="A541">
        <v>1984</v>
      </c>
      <c r="B541" s="1">
        <v>31031</v>
      </c>
      <c r="C541" t="s">
        <v>35</v>
      </c>
      <c r="D541" t="s">
        <v>102</v>
      </c>
      <c r="F541">
        <v>23</v>
      </c>
      <c r="G541" t="s">
        <v>252</v>
      </c>
      <c r="I541">
        <v>7</v>
      </c>
      <c r="J541" t="str">
        <f>IF(Table1[[#This Row],[winner_rank]]&lt;Table1[[#This Row],[loser_rank]], "Yes", "No")</f>
        <v>No</v>
      </c>
      <c r="K541">
        <v>41000</v>
      </c>
      <c r="L541" t="s">
        <v>824</v>
      </c>
      <c r="N541" t="s">
        <v>779</v>
      </c>
    </row>
    <row r="542" spans="1:14" x14ac:dyDescent="0.25">
      <c r="A542">
        <v>1983</v>
      </c>
      <c r="B542" s="1">
        <v>30660</v>
      </c>
      <c r="C542" t="s">
        <v>35</v>
      </c>
      <c r="D542" t="s">
        <v>102</v>
      </c>
      <c r="E542">
        <v>16</v>
      </c>
      <c r="F542">
        <v>9</v>
      </c>
      <c r="G542" t="s">
        <v>197</v>
      </c>
      <c r="I542">
        <v>3</v>
      </c>
      <c r="J542" t="str">
        <f>IF(Table1[[#This Row],[winner_rank]]&lt;Table1[[#This Row],[loser_rank]], "Yes", "No")</f>
        <v>No</v>
      </c>
      <c r="K542">
        <v>41274</v>
      </c>
      <c r="L542" t="s">
        <v>825</v>
      </c>
      <c r="N542" t="s">
        <v>779</v>
      </c>
    </row>
    <row r="543" spans="1:14" x14ac:dyDescent="0.25">
      <c r="A543">
        <v>1982</v>
      </c>
      <c r="B543" s="1">
        <v>30296</v>
      </c>
      <c r="C543" t="s">
        <v>35</v>
      </c>
      <c r="D543" t="s">
        <v>68</v>
      </c>
      <c r="F543">
        <v>14</v>
      </c>
      <c r="G543" t="s">
        <v>38</v>
      </c>
      <c r="I543">
        <v>3</v>
      </c>
      <c r="J543" t="str">
        <f>IF(Table1[[#This Row],[winner_rank]]&lt;Table1[[#This Row],[loser_rank]], "Yes", "No")</f>
        <v>No</v>
      </c>
      <c r="K543">
        <v>49503</v>
      </c>
      <c r="L543" t="s">
        <v>826</v>
      </c>
      <c r="N543" t="s">
        <v>779</v>
      </c>
    </row>
    <row r="544" spans="1:14" x14ac:dyDescent="0.25">
      <c r="A544">
        <v>1981</v>
      </c>
      <c r="B544" s="1">
        <v>29932</v>
      </c>
      <c r="C544" t="s">
        <v>35</v>
      </c>
      <c r="D544" t="s">
        <v>57</v>
      </c>
      <c r="F544">
        <v>33</v>
      </c>
      <c r="G544" t="s">
        <v>33</v>
      </c>
      <c r="I544">
        <v>16</v>
      </c>
      <c r="J544" t="str">
        <f>IF(Table1[[#This Row],[winner_rank]]&lt;Table1[[#This Row],[loser_rank]], "Yes", "No")</f>
        <v>No</v>
      </c>
      <c r="K544">
        <v>47300</v>
      </c>
      <c r="L544" t="s">
        <v>827</v>
      </c>
      <c r="N544" t="s">
        <v>779</v>
      </c>
    </row>
    <row r="545" spans="1:14" x14ac:dyDescent="0.25">
      <c r="A545">
        <v>1980</v>
      </c>
      <c r="B545" s="1">
        <v>29568</v>
      </c>
      <c r="C545" t="s">
        <v>35</v>
      </c>
      <c r="D545" t="s">
        <v>92</v>
      </c>
      <c r="F545">
        <v>16</v>
      </c>
      <c r="G545" t="s">
        <v>828</v>
      </c>
      <c r="I545">
        <v>14</v>
      </c>
      <c r="J545" t="str">
        <f>IF(Table1[[#This Row],[winner_rank]]&lt;Table1[[#This Row],[loser_rank]], "Yes", "No")</f>
        <v>No</v>
      </c>
      <c r="K545">
        <v>45000</v>
      </c>
      <c r="L545" t="s">
        <v>829</v>
      </c>
      <c r="N545" t="s">
        <v>779</v>
      </c>
    </row>
    <row r="546" spans="1:14" x14ac:dyDescent="0.25">
      <c r="A546">
        <v>1979</v>
      </c>
      <c r="B546" s="1">
        <v>29204</v>
      </c>
      <c r="C546" t="s">
        <v>35</v>
      </c>
      <c r="D546" t="s">
        <v>255</v>
      </c>
      <c r="F546">
        <v>31</v>
      </c>
      <c r="G546" t="s">
        <v>828</v>
      </c>
      <c r="I546">
        <v>7</v>
      </c>
      <c r="J546" t="str">
        <f>IF(Table1[[#This Row],[winner_rank]]&lt;Table1[[#This Row],[loser_rank]], "Yes", "No")</f>
        <v>No</v>
      </c>
      <c r="K546">
        <v>27234</v>
      </c>
      <c r="L546" t="s">
        <v>830</v>
      </c>
      <c r="N546" t="s">
        <v>779</v>
      </c>
    </row>
    <row r="547" spans="1:14" x14ac:dyDescent="0.25">
      <c r="A547">
        <v>1978</v>
      </c>
      <c r="B547" s="1">
        <v>28840</v>
      </c>
      <c r="C547" t="s">
        <v>35</v>
      </c>
      <c r="D547" t="s">
        <v>167</v>
      </c>
      <c r="F547">
        <v>35</v>
      </c>
      <c r="G547" t="s">
        <v>99</v>
      </c>
      <c r="I547">
        <v>13</v>
      </c>
      <c r="J547" t="str">
        <f>IF(Table1[[#This Row],[winner_rank]]&lt;Table1[[#This Row],[loser_rank]], "Yes", "No")</f>
        <v>No</v>
      </c>
      <c r="K547">
        <v>18200</v>
      </c>
      <c r="L547" t="s">
        <v>831</v>
      </c>
      <c r="N547" t="s">
        <v>779</v>
      </c>
    </row>
    <row r="548" spans="1:14" x14ac:dyDescent="0.25">
      <c r="A548">
        <v>1977</v>
      </c>
      <c r="B548" s="1">
        <v>28476</v>
      </c>
      <c r="C548" t="s">
        <v>35</v>
      </c>
      <c r="D548" t="s">
        <v>99</v>
      </c>
      <c r="F548">
        <v>24</v>
      </c>
      <c r="G548" t="s">
        <v>173</v>
      </c>
      <c r="I548">
        <v>14</v>
      </c>
      <c r="J548" t="str">
        <f>IF(Table1[[#This Row],[winner_rank]]&lt;Table1[[#This Row],[loser_rank]], "Yes", "No")</f>
        <v>No</v>
      </c>
      <c r="K548">
        <v>18500</v>
      </c>
      <c r="L548" t="s">
        <v>832</v>
      </c>
      <c r="N548" t="s">
        <v>779</v>
      </c>
    </row>
    <row r="549" spans="1:14" x14ac:dyDescent="0.25">
      <c r="A549">
        <v>1976</v>
      </c>
      <c r="B549" s="1">
        <v>28107</v>
      </c>
      <c r="C549" t="s">
        <v>40</v>
      </c>
      <c r="D549" t="s">
        <v>828</v>
      </c>
      <c r="F549">
        <v>20</v>
      </c>
      <c r="G549" t="s">
        <v>89</v>
      </c>
      <c r="I549">
        <v>16</v>
      </c>
      <c r="J549" t="str">
        <f>IF(Table1[[#This Row],[winner_rank]]&lt;Table1[[#This Row],[loser_rank]], "Yes", "No")</f>
        <v>No</v>
      </c>
      <c r="K549">
        <v>15542</v>
      </c>
      <c r="L549" t="s">
        <v>833</v>
      </c>
      <c r="N549" t="s">
        <v>779</v>
      </c>
    </row>
    <row r="550" spans="1:14" x14ac:dyDescent="0.25">
      <c r="A550">
        <v>2021</v>
      </c>
      <c r="B550" s="1">
        <v>44548</v>
      </c>
      <c r="C550" t="s">
        <v>35</v>
      </c>
      <c r="D550" t="s">
        <v>551</v>
      </c>
      <c r="F550">
        <v>24</v>
      </c>
      <c r="G550" t="s">
        <v>43</v>
      </c>
      <c r="I550">
        <v>13</v>
      </c>
      <c r="J550" t="str">
        <f>IF(Table1[[#This Row],[winner_rank]]&lt;Table1[[#This Row],[loser_rank]], "Yes", "No")</f>
        <v>No</v>
      </c>
      <c r="K550">
        <v>29896</v>
      </c>
      <c r="L550" t="s">
        <v>834</v>
      </c>
      <c r="M550" t="s">
        <v>835</v>
      </c>
      <c r="N550" t="s">
        <v>836</v>
      </c>
    </row>
    <row r="551" spans="1:14" x14ac:dyDescent="0.25">
      <c r="A551">
        <v>2021</v>
      </c>
      <c r="B551" s="1">
        <v>44560</v>
      </c>
      <c r="C551" t="s">
        <v>29</v>
      </c>
      <c r="D551" t="s">
        <v>68</v>
      </c>
      <c r="F551">
        <v>20</v>
      </c>
      <c r="G551" t="s">
        <v>235</v>
      </c>
      <c r="I551">
        <v>13</v>
      </c>
      <c r="J551" t="str">
        <f>IF(Table1[[#This Row],[winner_rank]]&lt;Table1[[#This Row],[loser_rank]], "Yes", "No")</f>
        <v>No</v>
      </c>
      <c r="K551">
        <v>32515</v>
      </c>
      <c r="L551" t="s">
        <v>837</v>
      </c>
      <c r="M551" t="s">
        <v>838</v>
      </c>
      <c r="N551" t="s">
        <v>839</v>
      </c>
    </row>
    <row r="552" spans="1:14" x14ac:dyDescent="0.25">
      <c r="A552">
        <v>2019</v>
      </c>
      <c r="B552" s="1">
        <v>43820</v>
      </c>
      <c r="C552" t="s">
        <v>35</v>
      </c>
      <c r="D552" t="s">
        <v>46</v>
      </c>
      <c r="F552">
        <v>38</v>
      </c>
      <c r="G552" t="s">
        <v>125</v>
      </c>
      <c r="H552">
        <v>18</v>
      </c>
      <c r="I552">
        <v>7</v>
      </c>
      <c r="J552" t="str">
        <f>IF(Table1[[#This Row],[winner_rank]]&lt;Table1[[#This Row],[loser_rank]], "Yes", "No")</f>
        <v>Yes</v>
      </c>
      <c r="K552">
        <v>34197</v>
      </c>
      <c r="L552" t="s">
        <v>840</v>
      </c>
      <c r="M552" t="s">
        <v>841</v>
      </c>
      <c r="N552" t="s">
        <v>839</v>
      </c>
    </row>
    <row r="553" spans="1:14" x14ac:dyDescent="0.25">
      <c r="A553">
        <v>2018</v>
      </c>
      <c r="B553" s="1">
        <v>43449</v>
      </c>
      <c r="C553" t="s">
        <v>35</v>
      </c>
      <c r="D553" t="s">
        <v>557</v>
      </c>
      <c r="E553">
        <v>19</v>
      </c>
      <c r="F553">
        <v>31</v>
      </c>
      <c r="G553" t="s">
        <v>235</v>
      </c>
      <c r="I553">
        <v>20</v>
      </c>
      <c r="J553" t="str">
        <f>IF(Table1[[#This Row],[winner_rank]]&lt;Table1[[#This Row],[loser_rank]], "Yes", "No")</f>
        <v>No</v>
      </c>
      <c r="K553">
        <v>37146</v>
      </c>
      <c r="L553" t="s">
        <v>842</v>
      </c>
      <c r="M553" t="s">
        <v>841</v>
      </c>
      <c r="N553" t="s">
        <v>839</v>
      </c>
    </row>
    <row r="554" spans="1:14" x14ac:dyDescent="0.25">
      <c r="A554">
        <v>2017</v>
      </c>
      <c r="B554" s="1">
        <v>43085</v>
      </c>
      <c r="C554" t="s">
        <v>35</v>
      </c>
      <c r="D554" t="s">
        <v>125</v>
      </c>
      <c r="E554">
        <v>25</v>
      </c>
      <c r="F554">
        <v>38</v>
      </c>
      <c r="G554" t="s">
        <v>15</v>
      </c>
      <c r="I554">
        <v>28</v>
      </c>
      <c r="J554" t="str">
        <f>IF(Table1[[#This Row],[winner_rank]]&lt;Table1[[#This Row],[loser_rank]], "Yes", "No")</f>
        <v>No</v>
      </c>
      <c r="K554">
        <v>36432</v>
      </c>
      <c r="L554" t="s">
        <v>843</v>
      </c>
      <c r="N554" t="s">
        <v>839</v>
      </c>
    </row>
    <row r="555" spans="1:14" x14ac:dyDescent="0.25">
      <c r="A555">
        <v>2016</v>
      </c>
      <c r="B555" s="1">
        <v>42721</v>
      </c>
      <c r="C555" t="s">
        <v>35</v>
      </c>
      <c r="D555" t="s">
        <v>97</v>
      </c>
      <c r="F555">
        <v>34</v>
      </c>
      <c r="G555" t="s">
        <v>94</v>
      </c>
      <c r="I555">
        <v>10</v>
      </c>
      <c r="J555" t="str">
        <f>IF(Table1[[#This Row],[winner_rank]]&lt;Table1[[#This Row],[loser_rank]], "Yes", "No")</f>
        <v>No</v>
      </c>
      <c r="K555">
        <v>29286</v>
      </c>
      <c r="L555" t="s">
        <v>844</v>
      </c>
      <c r="M555" t="s">
        <v>845</v>
      </c>
      <c r="N555" t="s">
        <v>839</v>
      </c>
    </row>
    <row r="556" spans="1:14" x14ac:dyDescent="0.25">
      <c r="A556">
        <v>2015</v>
      </c>
      <c r="B556" s="1">
        <v>42357</v>
      </c>
      <c r="C556" t="s">
        <v>35</v>
      </c>
      <c r="D556" t="s">
        <v>23</v>
      </c>
      <c r="E556">
        <v>20</v>
      </c>
      <c r="F556">
        <v>35</v>
      </c>
      <c r="G556" t="s">
        <v>111</v>
      </c>
      <c r="I556">
        <v>28</v>
      </c>
      <c r="J556" t="str">
        <f>IF(Table1[[#This Row],[winner_rank]]&lt;Table1[[#This Row],[loser_rank]], "Yes", "No")</f>
        <v>No</v>
      </c>
      <c r="K556">
        <v>42213</v>
      </c>
      <c r="L556" t="s">
        <v>846</v>
      </c>
      <c r="M556" t="s">
        <v>847</v>
      </c>
      <c r="N556" t="s">
        <v>839</v>
      </c>
    </row>
    <row r="557" spans="1:14" x14ac:dyDescent="0.25">
      <c r="A557">
        <v>2014</v>
      </c>
      <c r="B557" s="1">
        <v>41993</v>
      </c>
      <c r="C557" t="s">
        <v>35</v>
      </c>
      <c r="D557" t="s">
        <v>23</v>
      </c>
      <c r="E557">
        <v>23</v>
      </c>
      <c r="F557">
        <v>45</v>
      </c>
      <c r="G557" t="s">
        <v>549</v>
      </c>
      <c r="I557">
        <v>10</v>
      </c>
      <c r="J557" t="str">
        <f>IF(Table1[[#This Row],[winner_rank]]&lt;Table1[[#This Row],[loser_rank]], "Yes", "No")</f>
        <v>No</v>
      </c>
      <c r="K557">
        <v>33067</v>
      </c>
      <c r="L557" t="s">
        <v>848</v>
      </c>
      <c r="M557" t="s">
        <v>847</v>
      </c>
      <c r="N557" t="s">
        <v>839</v>
      </c>
    </row>
    <row r="558" spans="1:14" x14ac:dyDescent="0.25">
      <c r="A558">
        <v>2013</v>
      </c>
      <c r="B558" s="1">
        <v>41629</v>
      </c>
      <c r="C558" t="s">
        <v>35</v>
      </c>
      <c r="D558" t="s">
        <v>341</v>
      </c>
      <c r="F558">
        <v>45</v>
      </c>
      <c r="G558" t="s">
        <v>557</v>
      </c>
      <c r="H558">
        <v>21</v>
      </c>
      <c r="I558">
        <v>20</v>
      </c>
      <c r="J558" t="str">
        <f>IF(Table1[[#This Row],[winner_rank]]&lt;Table1[[#This Row],[loser_rank]], "Yes", "No")</f>
        <v>Yes</v>
      </c>
      <c r="K558">
        <v>42178</v>
      </c>
      <c r="L558" t="s">
        <v>849</v>
      </c>
      <c r="M558" t="s">
        <v>850</v>
      </c>
      <c r="N558" t="s">
        <v>839</v>
      </c>
    </row>
    <row r="559" spans="1:14" x14ac:dyDescent="0.25">
      <c r="A559">
        <v>2012</v>
      </c>
      <c r="B559" s="1">
        <v>41265</v>
      </c>
      <c r="C559" t="s">
        <v>35</v>
      </c>
      <c r="D559" t="s">
        <v>125</v>
      </c>
      <c r="E559">
        <v>20</v>
      </c>
      <c r="F559">
        <v>28</v>
      </c>
      <c r="G559" t="s">
        <v>46</v>
      </c>
      <c r="I559">
        <v>26</v>
      </c>
      <c r="J559" t="str">
        <f>IF(Table1[[#This Row],[winner_rank]]&lt;Table1[[#This Row],[loser_rank]], "Yes", "No")</f>
        <v>No</v>
      </c>
      <c r="K559">
        <v>33217</v>
      </c>
      <c r="L559" t="s">
        <v>851</v>
      </c>
      <c r="M559" t="s">
        <v>850</v>
      </c>
      <c r="N559" t="s">
        <v>839</v>
      </c>
    </row>
    <row r="560" spans="1:14" x14ac:dyDescent="0.25">
      <c r="A560">
        <v>2011</v>
      </c>
      <c r="B560" s="1">
        <v>40899</v>
      </c>
      <c r="C560" t="s">
        <v>29</v>
      </c>
      <c r="D560" t="s">
        <v>125</v>
      </c>
      <c r="E560">
        <v>8</v>
      </c>
      <c r="F560">
        <v>56</v>
      </c>
      <c r="G560" t="s">
        <v>235</v>
      </c>
      <c r="I560">
        <v>24</v>
      </c>
      <c r="J560" t="str">
        <f>IF(Table1[[#This Row],[winner_rank]]&lt;Table1[[#This Row],[loser_rank]], "Yes", "No")</f>
        <v>No</v>
      </c>
      <c r="K560">
        <v>35720</v>
      </c>
      <c r="L560" t="s">
        <v>852</v>
      </c>
      <c r="M560" t="s">
        <v>850</v>
      </c>
      <c r="N560" t="s">
        <v>839</v>
      </c>
    </row>
    <row r="561" spans="1:14" x14ac:dyDescent="0.25">
      <c r="A561">
        <v>2010</v>
      </c>
      <c r="B561" s="1">
        <v>40534</v>
      </c>
      <c r="C561" t="s">
        <v>13</v>
      </c>
      <c r="D561" t="s">
        <v>125</v>
      </c>
      <c r="E561">
        <v>10</v>
      </c>
      <c r="F561">
        <v>26</v>
      </c>
      <c r="G561" t="s">
        <v>23</v>
      </c>
      <c r="H561">
        <v>20</v>
      </c>
      <c r="I561">
        <v>3</v>
      </c>
      <c r="J561" t="str">
        <f>IF(Table1[[#This Row],[winner_rank]]&lt;Table1[[#This Row],[loser_rank]], "Yes", "No")</f>
        <v>Yes</v>
      </c>
      <c r="K561">
        <v>41923</v>
      </c>
      <c r="L561" t="s">
        <v>853</v>
      </c>
      <c r="M561" t="s">
        <v>850</v>
      </c>
      <c r="N561" t="s">
        <v>839</v>
      </c>
    </row>
    <row r="562" spans="1:14" x14ac:dyDescent="0.25">
      <c r="A562">
        <v>2009</v>
      </c>
      <c r="B562" s="1">
        <v>40169</v>
      </c>
      <c r="C562" t="s">
        <v>19</v>
      </c>
      <c r="D562" t="s">
        <v>111</v>
      </c>
      <c r="E562">
        <v>15</v>
      </c>
      <c r="F562">
        <v>44</v>
      </c>
      <c r="G562" t="s">
        <v>43</v>
      </c>
      <c r="H562">
        <v>16</v>
      </c>
      <c r="I562">
        <v>20</v>
      </c>
      <c r="J562" t="str">
        <f>IF(Table1[[#This Row],[winner_rank]]&lt;Table1[[#This Row],[loser_rank]], "Yes", "No")</f>
        <v>Yes</v>
      </c>
      <c r="K562">
        <v>40018</v>
      </c>
      <c r="L562" t="s">
        <v>854</v>
      </c>
      <c r="M562" t="s">
        <v>850</v>
      </c>
      <c r="N562" t="s">
        <v>839</v>
      </c>
    </row>
    <row r="563" spans="1:14" x14ac:dyDescent="0.25">
      <c r="A563">
        <v>2008</v>
      </c>
      <c r="B563" s="1">
        <v>39802</v>
      </c>
      <c r="C563" t="s">
        <v>35</v>
      </c>
      <c r="D563" t="s">
        <v>48</v>
      </c>
      <c r="F563">
        <v>31</v>
      </c>
      <c r="G563" t="s">
        <v>111</v>
      </c>
      <c r="H563">
        <v>17</v>
      </c>
      <c r="I563">
        <v>21</v>
      </c>
      <c r="J563" t="str">
        <f>IF(Table1[[#This Row],[winner_rank]]&lt;Table1[[#This Row],[loser_rank]], "Yes", "No")</f>
        <v>Yes</v>
      </c>
      <c r="K563">
        <v>40047</v>
      </c>
      <c r="L563" t="s">
        <v>855</v>
      </c>
      <c r="M563" t="s">
        <v>856</v>
      </c>
      <c r="N563" t="s">
        <v>839</v>
      </c>
    </row>
    <row r="564" spans="1:14" x14ac:dyDescent="0.25">
      <c r="A564">
        <v>2007</v>
      </c>
      <c r="B564" s="1">
        <v>39438</v>
      </c>
      <c r="C564" t="s">
        <v>35</v>
      </c>
      <c r="D564" t="s">
        <v>111</v>
      </c>
      <c r="E564">
        <v>19</v>
      </c>
      <c r="F564">
        <v>17</v>
      </c>
      <c r="G564" t="s">
        <v>37</v>
      </c>
      <c r="I564">
        <v>16</v>
      </c>
      <c r="J564" t="str">
        <f>IF(Table1[[#This Row],[winner_rank]]&lt;Table1[[#This Row],[loser_rank]], "Yes", "No")</f>
        <v>No</v>
      </c>
      <c r="K564">
        <v>40712</v>
      </c>
      <c r="L564" t="s">
        <v>857</v>
      </c>
      <c r="M564" t="s">
        <v>856</v>
      </c>
      <c r="N564" t="s">
        <v>839</v>
      </c>
    </row>
    <row r="565" spans="1:14" x14ac:dyDescent="0.25">
      <c r="A565">
        <v>2006</v>
      </c>
      <c r="B565" s="1">
        <v>39072</v>
      </c>
      <c r="C565" t="s">
        <v>29</v>
      </c>
      <c r="D565" t="s">
        <v>111</v>
      </c>
      <c r="E565">
        <v>19</v>
      </c>
      <c r="F565">
        <v>38</v>
      </c>
      <c r="G565" t="s">
        <v>15</v>
      </c>
      <c r="I565">
        <v>8</v>
      </c>
      <c r="J565" t="str">
        <f>IF(Table1[[#This Row],[winner_rank]]&lt;Table1[[#This Row],[loser_rank]], "Yes", "No")</f>
        <v>No</v>
      </c>
      <c r="K565">
        <v>44615</v>
      </c>
      <c r="L565" t="s">
        <v>858</v>
      </c>
      <c r="M565" t="s">
        <v>856</v>
      </c>
      <c r="N565" t="s">
        <v>839</v>
      </c>
    </row>
    <row r="566" spans="1:14" x14ac:dyDescent="0.25">
      <c r="A566">
        <v>2005</v>
      </c>
      <c r="B566" s="1">
        <v>38708</v>
      </c>
      <c r="C566" t="s">
        <v>29</v>
      </c>
      <c r="D566" t="s">
        <v>82</v>
      </c>
      <c r="F566">
        <v>35</v>
      </c>
      <c r="G566" t="s">
        <v>111</v>
      </c>
      <c r="I566">
        <v>28</v>
      </c>
      <c r="J566" t="str">
        <f>IF(Table1[[#This Row],[winner_rank]]&lt;Table1[[#This Row],[loser_rank]], "Yes", "No")</f>
        <v>No</v>
      </c>
      <c r="K566">
        <v>40053</v>
      </c>
      <c r="L566" t="s">
        <v>859</v>
      </c>
      <c r="M566" t="s">
        <v>856</v>
      </c>
      <c r="N566" t="s">
        <v>839</v>
      </c>
    </row>
    <row r="567" spans="1:14" x14ac:dyDescent="0.25">
      <c r="A567">
        <v>2004</v>
      </c>
      <c r="B567" s="1">
        <v>38344</v>
      </c>
      <c r="C567" t="s">
        <v>29</v>
      </c>
      <c r="D567" t="s">
        <v>266</v>
      </c>
      <c r="F567">
        <v>24</v>
      </c>
      <c r="G567" t="s">
        <v>37</v>
      </c>
      <c r="I567">
        <v>21</v>
      </c>
      <c r="J567" t="str">
        <f>IF(Table1[[#This Row],[winner_rank]]&lt;Table1[[#This Row],[loser_rank]], "Yes", "No")</f>
        <v>No</v>
      </c>
      <c r="K567">
        <v>29062</v>
      </c>
      <c r="L567" t="s">
        <v>860</v>
      </c>
      <c r="M567" t="s">
        <v>856</v>
      </c>
      <c r="N567" t="s">
        <v>839</v>
      </c>
    </row>
    <row r="568" spans="1:14" x14ac:dyDescent="0.25">
      <c r="A568">
        <v>2003</v>
      </c>
      <c r="B568" s="1">
        <v>37979</v>
      </c>
      <c r="C568" t="s">
        <v>13</v>
      </c>
      <c r="D568" t="s">
        <v>43</v>
      </c>
      <c r="F568">
        <v>55</v>
      </c>
      <c r="G568" t="s">
        <v>260</v>
      </c>
      <c r="I568">
        <v>14</v>
      </c>
      <c r="J568" t="str">
        <f>IF(Table1[[#This Row],[winner_rank]]&lt;Table1[[#This Row],[loser_rank]], "Yes", "No")</f>
        <v>No</v>
      </c>
      <c r="K568">
        <v>25437</v>
      </c>
      <c r="L568" t="s">
        <v>861</v>
      </c>
      <c r="N568" t="s">
        <v>839</v>
      </c>
    </row>
    <row r="569" spans="1:14" x14ac:dyDescent="0.25">
      <c r="A569">
        <v>2002</v>
      </c>
      <c r="B569" s="1">
        <v>37615</v>
      </c>
      <c r="C569" t="s">
        <v>13</v>
      </c>
      <c r="D569" t="s">
        <v>37</v>
      </c>
      <c r="F569">
        <v>27</v>
      </c>
      <c r="G569" t="s">
        <v>260</v>
      </c>
      <c r="I569">
        <v>13</v>
      </c>
      <c r="J569" t="str">
        <f>IF(Table1[[#This Row],[winner_rank]]&lt;Table1[[#This Row],[loser_rank]], "Yes", "No")</f>
        <v>No</v>
      </c>
      <c r="K569">
        <v>30324</v>
      </c>
      <c r="L569" t="s">
        <v>862</v>
      </c>
      <c r="M569" t="s">
        <v>863</v>
      </c>
      <c r="N569" t="s">
        <v>839</v>
      </c>
    </row>
    <row r="570" spans="1:14" x14ac:dyDescent="0.25">
      <c r="A570">
        <v>2001</v>
      </c>
      <c r="B570" s="1">
        <v>37250</v>
      </c>
      <c r="C570" t="s">
        <v>19</v>
      </c>
      <c r="D570" t="s">
        <v>23</v>
      </c>
      <c r="F570">
        <v>10</v>
      </c>
      <c r="G570" t="s">
        <v>341</v>
      </c>
      <c r="I570">
        <v>6</v>
      </c>
      <c r="J570" t="str">
        <f>IF(Table1[[#This Row],[winner_rank]]&lt;Table1[[#This Row],[loser_rank]], "Yes", "No")</f>
        <v>No</v>
      </c>
      <c r="K570">
        <v>30894</v>
      </c>
      <c r="L570" t="s">
        <v>864</v>
      </c>
      <c r="M570" t="s">
        <v>863</v>
      </c>
      <c r="N570" t="s">
        <v>839</v>
      </c>
    </row>
    <row r="571" spans="1:14" x14ac:dyDescent="0.25">
      <c r="A571">
        <v>2000</v>
      </c>
      <c r="B571" s="1">
        <v>36881</v>
      </c>
      <c r="C571" t="s">
        <v>29</v>
      </c>
      <c r="D571" t="s">
        <v>771</v>
      </c>
      <c r="F571">
        <v>31</v>
      </c>
      <c r="G571" t="s">
        <v>314</v>
      </c>
      <c r="I571">
        <v>14</v>
      </c>
      <c r="J571" t="str">
        <f>IF(Table1[[#This Row],[winner_rank]]&lt;Table1[[#This Row],[loser_rank]], "Yes", "No")</f>
        <v>No</v>
      </c>
      <c r="K571">
        <v>29113</v>
      </c>
      <c r="L571" t="s">
        <v>865</v>
      </c>
      <c r="N571" t="s">
        <v>839</v>
      </c>
    </row>
    <row r="572" spans="1:14" x14ac:dyDescent="0.25">
      <c r="A572">
        <v>1999</v>
      </c>
      <c r="B572" s="1">
        <v>36512</v>
      </c>
      <c r="C572" t="s">
        <v>35</v>
      </c>
      <c r="D572" t="s">
        <v>23</v>
      </c>
      <c r="F572">
        <v>17</v>
      </c>
      <c r="G572" t="s">
        <v>557</v>
      </c>
      <c r="I572">
        <v>16</v>
      </c>
      <c r="J572" t="str">
        <f>IF(Table1[[#This Row],[winner_rank]]&lt;Table1[[#This Row],[loser_rank]], "Yes", "No")</f>
        <v>No</v>
      </c>
      <c r="K572">
        <v>28227</v>
      </c>
      <c r="L572" t="s">
        <v>866</v>
      </c>
      <c r="M572" t="s">
        <v>867</v>
      </c>
      <c r="N572" t="s">
        <v>839</v>
      </c>
    </row>
    <row r="573" spans="1:14" x14ac:dyDescent="0.25">
      <c r="A573">
        <v>1998</v>
      </c>
      <c r="B573" s="1">
        <v>36148</v>
      </c>
      <c r="C573" t="s">
        <v>35</v>
      </c>
      <c r="D573" t="s">
        <v>502</v>
      </c>
      <c r="F573">
        <v>20</v>
      </c>
      <c r="G573" t="s">
        <v>97</v>
      </c>
      <c r="I573">
        <v>13</v>
      </c>
      <c r="J573" t="str">
        <f>IF(Table1[[#This Row],[winner_rank]]&lt;Table1[[#This Row],[loser_rank]], "Yes", "No")</f>
        <v>No</v>
      </c>
      <c r="K573">
        <v>21429</v>
      </c>
      <c r="L573" t="s">
        <v>868</v>
      </c>
      <c r="N573" t="s">
        <v>839</v>
      </c>
    </row>
    <row r="574" spans="1:14" x14ac:dyDescent="0.25">
      <c r="A574">
        <v>1997</v>
      </c>
      <c r="B574" s="1">
        <v>35784</v>
      </c>
      <c r="C574" t="s">
        <v>35</v>
      </c>
      <c r="D574" t="s">
        <v>15</v>
      </c>
      <c r="F574">
        <v>41</v>
      </c>
      <c r="G574" t="s">
        <v>102</v>
      </c>
      <c r="H574">
        <v>23</v>
      </c>
      <c r="I574">
        <v>13</v>
      </c>
      <c r="J574" t="str">
        <f>IF(Table1[[#This Row],[winner_rank]]&lt;Table1[[#This Row],[loser_rank]], "Yes", "No")</f>
        <v>Yes</v>
      </c>
      <c r="K574">
        <v>21514</v>
      </c>
      <c r="L574" t="s">
        <v>869</v>
      </c>
      <c r="N574" t="s">
        <v>839</v>
      </c>
    </row>
    <row r="575" spans="1:14" x14ac:dyDescent="0.25">
      <c r="A575">
        <v>1996</v>
      </c>
      <c r="B575" s="1">
        <v>35418</v>
      </c>
      <c r="C575" t="s">
        <v>29</v>
      </c>
      <c r="D575" t="s">
        <v>543</v>
      </c>
      <c r="F575">
        <v>18</v>
      </c>
      <c r="G575" t="s">
        <v>170</v>
      </c>
      <c r="I575">
        <v>15</v>
      </c>
      <c r="J575" t="str">
        <f>IF(Table1[[#This Row],[winner_rank]]&lt;Table1[[#This Row],[loser_rank]], "Yes", "No")</f>
        <v>No</v>
      </c>
      <c r="K575">
        <v>10118</v>
      </c>
      <c r="L575" t="s">
        <v>870</v>
      </c>
      <c r="N575" t="s">
        <v>839</v>
      </c>
    </row>
    <row r="576" spans="1:14" x14ac:dyDescent="0.25">
      <c r="A576">
        <v>1995</v>
      </c>
      <c r="B576" s="1">
        <v>35047</v>
      </c>
      <c r="C576" t="s">
        <v>29</v>
      </c>
      <c r="D576" t="s">
        <v>127</v>
      </c>
      <c r="E576">
        <v>25</v>
      </c>
      <c r="F576">
        <v>40</v>
      </c>
      <c r="G576" t="s">
        <v>543</v>
      </c>
      <c r="I576">
        <v>37</v>
      </c>
      <c r="J576" t="str">
        <f>IF(Table1[[#This Row],[winner_rank]]&lt;Table1[[#This Row],[loser_rank]], "Yes", "No")</f>
        <v>No</v>
      </c>
      <c r="K576">
        <v>11127</v>
      </c>
      <c r="L576" t="s">
        <v>871</v>
      </c>
      <c r="N576" t="s">
        <v>839</v>
      </c>
    </row>
    <row r="577" spans="1:14" x14ac:dyDescent="0.25">
      <c r="A577">
        <v>1994</v>
      </c>
      <c r="B577" s="1">
        <v>34683</v>
      </c>
      <c r="C577" t="s">
        <v>29</v>
      </c>
      <c r="D577" t="s">
        <v>771</v>
      </c>
      <c r="F577">
        <v>52</v>
      </c>
      <c r="G577" t="s">
        <v>146</v>
      </c>
      <c r="I577">
        <v>24</v>
      </c>
      <c r="J577" t="str">
        <f>IF(Table1[[#This Row],[winner_rank]]&lt;Table1[[#This Row],[loser_rank]], "Yes", "No")</f>
        <v>No</v>
      </c>
      <c r="K577">
        <v>17562</v>
      </c>
      <c r="L577" t="s">
        <v>872</v>
      </c>
      <c r="N577" t="s">
        <v>839</v>
      </c>
    </row>
    <row r="578" spans="1:14" x14ac:dyDescent="0.25">
      <c r="A578">
        <v>1993</v>
      </c>
      <c r="B578" s="1">
        <v>34320</v>
      </c>
      <c r="C578" t="s">
        <v>25</v>
      </c>
      <c r="D578" t="s">
        <v>551</v>
      </c>
      <c r="F578">
        <v>42</v>
      </c>
      <c r="G578" t="s">
        <v>170</v>
      </c>
      <c r="I578">
        <v>33</v>
      </c>
      <c r="J578" t="str">
        <f>IF(Table1[[#This Row],[winner_rank]]&lt;Table1[[#This Row],[loser_rank]], "Yes", "No")</f>
        <v>No</v>
      </c>
      <c r="K578">
        <v>15508</v>
      </c>
      <c r="L578" t="s">
        <v>873</v>
      </c>
      <c r="N578" t="s">
        <v>839</v>
      </c>
    </row>
    <row r="579" spans="1:14" x14ac:dyDescent="0.25">
      <c r="A579">
        <v>1992</v>
      </c>
      <c r="B579" s="1">
        <v>33956</v>
      </c>
      <c r="C579" t="s">
        <v>25</v>
      </c>
      <c r="D579" t="s">
        <v>742</v>
      </c>
      <c r="F579">
        <v>35</v>
      </c>
      <c r="G579" t="s">
        <v>543</v>
      </c>
      <c r="I579">
        <v>34</v>
      </c>
      <c r="J579" t="str">
        <f>IF(Table1[[#This Row],[winner_rank]]&lt;Table1[[#This Row],[loser_rank]], "Yes", "No")</f>
        <v>No</v>
      </c>
      <c r="K579">
        <v>15476</v>
      </c>
      <c r="L579" t="s">
        <v>874</v>
      </c>
      <c r="N579" t="s">
        <v>839</v>
      </c>
    </row>
    <row r="580" spans="1:14" x14ac:dyDescent="0.25">
      <c r="A580">
        <v>2021</v>
      </c>
      <c r="B580" s="1">
        <v>44558</v>
      </c>
      <c r="C580" t="s">
        <v>19</v>
      </c>
      <c r="D580" t="s">
        <v>50</v>
      </c>
      <c r="F580">
        <v>34</v>
      </c>
      <c r="G580" t="s">
        <v>88</v>
      </c>
      <c r="I580">
        <v>7</v>
      </c>
      <c r="J580" t="str">
        <f>IF(Table1[[#This Row],[winner_rank]]&lt;Table1[[#This Row],[loser_rank]], "Yes", "No")</f>
        <v>No</v>
      </c>
      <c r="K580">
        <v>48615</v>
      </c>
      <c r="L580" t="s">
        <v>875</v>
      </c>
      <c r="M580" t="s">
        <v>876</v>
      </c>
      <c r="N580" t="s">
        <v>877</v>
      </c>
    </row>
    <row r="581" spans="1:14" x14ac:dyDescent="0.25">
      <c r="A581">
        <v>2020</v>
      </c>
      <c r="B581" s="1">
        <v>44196</v>
      </c>
      <c r="C581" t="s">
        <v>29</v>
      </c>
      <c r="D581" t="s">
        <v>225</v>
      </c>
      <c r="F581">
        <v>24</v>
      </c>
      <c r="G581" t="s">
        <v>84</v>
      </c>
      <c r="I581">
        <v>21</v>
      </c>
      <c r="J581" t="str">
        <f>IF(Table1[[#This Row],[winner_rank]]&lt;Table1[[#This Row],[loser_rank]], "Yes", "No")</f>
        <v>No</v>
      </c>
      <c r="K581">
        <v>8187</v>
      </c>
      <c r="L581" t="s">
        <v>878</v>
      </c>
      <c r="M581" t="s">
        <v>876</v>
      </c>
      <c r="N581" t="s">
        <v>877</v>
      </c>
    </row>
    <row r="582" spans="1:14" x14ac:dyDescent="0.25">
      <c r="A582">
        <v>2019</v>
      </c>
      <c r="B582" s="1">
        <v>43830</v>
      </c>
      <c r="C582" t="s">
        <v>19</v>
      </c>
      <c r="D582" t="s">
        <v>100</v>
      </c>
      <c r="E582">
        <v>21</v>
      </c>
      <c r="F582">
        <v>20</v>
      </c>
      <c r="G582" t="s">
        <v>38</v>
      </c>
      <c r="I582">
        <v>17</v>
      </c>
      <c r="J582" t="str">
        <f>IF(Table1[[#This Row],[winner_rank]]&lt;Table1[[#This Row],[loser_rank]], "Yes", "No")</f>
        <v>No</v>
      </c>
      <c r="K582">
        <v>50515</v>
      </c>
      <c r="L582" t="s">
        <v>879</v>
      </c>
      <c r="M582" t="s">
        <v>876</v>
      </c>
      <c r="N582" t="s">
        <v>877</v>
      </c>
    </row>
    <row r="583" spans="1:14" x14ac:dyDescent="0.25">
      <c r="A583">
        <v>2018</v>
      </c>
      <c r="B583" s="1">
        <v>43465</v>
      </c>
      <c r="C583" t="s">
        <v>40</v>
      </c>
      <c r="D583" t="s">
        <v>33</v>
      </c>
      <c r="F583">
        <v>38</v>
      </c>
      <c r="G583" t="s">
        <v>53</v>
      </c>
      <c r="H583">
        <v>24</v>
      </c>
      <c r="I583">
        <v>33</v>
      </c>
      <c r="J583" t="str">
        <f>IF(Table1[[#This Row],[winner_rank]]&lt;Table1[[#This Row],[loser_rank]], "Yes", "No")</f>
        <v>Yes</v>
      </c>
      <c r="K583">
        <v>51587</v>
      </c>
      <c r="L583" t="s">
        <v>880</v>
      </c>
      <c r="M583" t="s">
        <v>876</v>
      </c>
      <c r="N583" t="s">
        <v>877</v>
      </c>
    </row>
    <row r="584" spans="1:14" x14ac:dyDescent="0.25">
      <c r="A584">
        <v>2017</v>
      </c>
      <c r="B584" s="1">
        <v>43099</v>
      </c>
      <c r="C584" t="s">
        <v>35</v>
      </c>
      <c r="D584" t="s">
        <v>27</v>
      </c>
      <c r="F584">
        <v>21</v>
      </c>
      <c r="G584" t="s">
        <v>177</v>
      </c>
      <c r="H584">
        <v>19</v>
      </c>
      <c r="I584">
        <v>20</v>
      </c>
      <c r="J584" t="str">
        <f>IF(Table1[[#This Row],[winner_rank]]&lt;Table1[[#This Row],[loser_rank]], "Yes", "No")</f>
        <v>Yes</v>
      </c>
      <c r="K584">
        <v>57266</v>
      </c>
      <c r="L584" t="s">
        <v>881</v>
      </c>
      <c r="M584" t="s">
        <v>876</v>
      </c>
      <c r="N584" t="s">
        <v>877</v>
      </c>
    </row>
    <row r="585" spans="1:14" x14ac:dyDescent="0.25">
      <c r="A585">
        <v>2016</v>
      </c>
      <c r="B585" s="1">
        <v>42734</v>
      </c>
      <c r="C585" t="s">
        <v>25</v>
      </c>
      <c r="D585" t="s">
        <v>307</v>
      </c>
      <c r="F585">
        <v>31</v>
      </c>
      <c r="G585" t="s">
        <v>30</v>
      </c>
      <c r="I585">
        <v>23</v>
      </c>
      <c r="J585" t="str">
        <f>IF(Table1[[#This Row],[winner_rank]]&lt;Table1[[#This Row],[loser_rank]], "Yes", "No")</f>
        <v>No</v>
      </c>
      <c r="K585">
        <v>51087</v>
      </c>
      <c r="L585" t="s">
        <v>882</v>
      </c>
      <c r="M585" t="s">
        <v>876</v>
      </c>
      <c r="N585" t="s">
        <v>877</v>
      </c>
    </row>
    <row r="586" spans="1:14" x14ac:dyDescent="0.25">
      <c r="A586">
        <v>2015</v>
      </c>
      <c r="B586" s="1">
        <v>42371</v>
      </c>
      <c r="C586" t="s">
        <v>35</v>
      </c>
      <c r="D586" t="s">
        <v>314</v>
      </c>
      <c r="F586">
        <v>45</v>
      </c>
      <c r="G586" t="s">
        <v>38</v>
      </c>
      <c r="I586">
        <v>23</v>
      </c>
      <c r="J586" t="str">
        <f>IF(Table1[[#This Row],[winner_rank]]&lt;Table1[[#This Row],[loser_rank]], "Yes", "No")</f>
        <v>No</v>
      </c>
      <c r="K586">
        <v>61136</v>
      </c>
      <c r="L586" t="s">
        <v>883</v>
      </c>
      <c r="M586" t="s">
        <v>876</v>
      </c>
      <c r="N586" t="s">
        <v>877</v>
      </c>
    </row>
    <row r="587" spans="1:14" x14ac:dyDescent="0.25">
      <c r="A587">
        <v>2014</v>
      </c>
      <c r="B587" s="1">
        <v>42002</v>
      </c>
      <c r="C587" t="s">
        <v>40</v>
      </c>
      <c r="D587" t="s">
        <v>57</v>
      </c>
      <c r="F587">
        <v>45</v>
      </c>
      <c r="G587" t="s">
        <v>225</v>
      </c>
      <c r="I587">
        <v>37</v>
      </c>
      <c r="J587" t="str">
        <f>IF(Table1[[#This Row],[winner_rank]]&lt;Table1[[#This Row],[loser_rank]], "Yes", "No")</f>
        <v>No</v>
      </c>
      <c r="K587">
        <v>51282</v>
      </c>
      <c r="L587" t="s">
        <v>884</v>
      </c>
      <c r="M587" t="s">
        <v>885</v>
      </c>
      <c r="N587" t="s">
        <v>877</v>
      </c>
    </row>
    <row r="588" spans="1:14" x14ac:dyDescent="0.25">
      <c r="A588">
        <v>2013</v>
      </c>
      <c r="B588" s="1">
        <v>41639</v>
      </c>
      <c r="C588" t="s">
        <v>19</v>
      </c>
      <c r="D588" t="s">
        <v>88</v>
      </c>
      <c r="F588">
        <v>44</v>
      </c>
      <c r="G588" t="s">
        <v>109</v>
      </c>
      <c r="I588">
        <v>7</v>
      </c>
      <c r="J588" t="str">
        <f>IF(Table1[[#This Row],[winner_rank]]&lt;Table1[[#This Row],[loser_rank]], "Yes", "No")</f>
        <v>No</v>
      </c>
      <c r="K588">
        <v>57846</v>
      </c>
      <c r="L588" t="s">
        <v>886</v>
      </c>
      <c r="M588" t="s">
        <v>876</v>
      </c>
      <c r="N588" t="s">
        <v>877</v>
      </c>
    </row>
    <row r="589" spans="1:14" x14ac:dyDescent="0.25">
      <c r="A589">
        <v>2012</v>
      </c>
      <c r="B589" s="1">
        <v>41274</v>
      </c>
      <c r="C589" t="s">
        <v>40</v>
      </c>
      <c r="D589" t="s">
        <v>89</v>
      </c>
      <c r="F589">
        <v>31</v>
      </c>
      <c r="G589" t="s">
        <v>27</v>
      </c>
      <c r="I589">
        <v>17</v>
      </c>
      <c r="J589" t="str">
        <f>IF(Table1[[#This Row],[winner_rank]]&lt;Table1[[#This Row],[loser_rank]], "Yes", "No")</f>
        <v>No</v>
      </c>
      <c r="K589">
        <v>53687</v>
      </c>
      <c r="L589" t="s">
        <v>887</v>
      </c>
      <c r="M589" t="s">
        <v>876</v>
      </c>
      <c r="N589" t="s">
        <v>877</v>
      </c>
    </row>
    <row r="590" spans="1:14" x14ac:dyDescent="0.25">
      <c r="A590">
        <v>2011</v>
      </c>
      <c r="B590" s="1">
        <v>40908</v>
      </c>
      <c r="C590" t="s">
        <v>35</v>
      </c>
      <c r="D590" t="s">
        <v>121</v>
      </c>
      <c r="F590">
        <v>31</v>
      </c>
      <c r="G590" t="s">
        <v>194</v>
      </c>
      <c r="I590">
        <v>24</v>
      </c>
      <c r="J590" t="str">
        <f>IF(Table1[[#This Row],[winner_rank]]&lt;Table1[[#This Row],[loser_rank]], "Yes", "No")</f>
        <v>No</v>
      </c>
      <c r="K590">
        <v>57103</v>
      </c>
      <c r="L590" t="s">
        <v>888</v>
      </c>
      <c r="M590" t="s">
        <v>876</v>
      </c>
      <c r="N590" t="s">
        <v>877</v>
      </c>
    </row>
    <row r="591" spans="1:14" x14ac:dyDescent="0.25">
      <c r="A591">
        <v>2010</v>
      </c>
      <c r="B591" s="1">
        <v>40543</v>
      </c>
      <c r="C591" t="s">
        <v>25</v>
      </c>
      <c r="D591" t="s">
        <v>148</v>
      </c>
      <c r="F591">
        <v>10</v>
      </c>
      <c r="G591" t="s">
        <v>307</v>
      </c>
      <c r="I591">
        <v>6</v>
      </c>
      <c r="J591" t="str">
        <f>IF(Table1[[#This Row],[winner_rank]]&lt;Table1[[#This Row],[loser_rank]], "Yes", "No")</f>
        <v>No</v>
      </c>
      <c r="K591">
        <v>51231</v>
      </c>
      <c r="L591" t="s">
        <v>889</v>
      </c>
      <c r="M591" t="s">
        <v>876</v>
      </c>
      <c r="N591" t="s">
        <v>877</v>
      </c>
    </row>
    <row r="592" spans="1:14" x14ac:dyDescent="0.25">
      <c r="A592">
        <v>2009</v>
      </c>
      <c r="B592" s="1">
        <v>40180</v>
      </c>
      <c r="C592" t="s">
        <v>35</v>
      </c>
      <c r="D592" t="s">
        <v>314</v>
      </c>
      <c r="F592">
        <v>20</v>
      </c>
      <c r="G592" t="s">
        <v>167</v>
      </c>
      <c r="I592">
        <v>17</v>
      </c>
      <c r="J592" t="str">
        <f>IF(Table1[[#This Row],[winner_rank]]&lt;Table1[[#This Row],[loser_rank]], "Yes", "No")</f>
        <v>No</v>
      </c>
      <c r="K592">
        <v>62742</v>
      </c>
      <c r="L592" t="s">
        <v>890</v>
      </c>
      <c r="M592" t="s">
        <v>876</v>
      </c>
      <c r="N592" t="s">
        <v>877</v>
      </c>
    </row>
    <row r="593" spans="1:14" x14ac:dyDescent="0.25">
      <c r="A593">
        <v>2008</v>
      </c>
      <c r="B593" s="1">
        <v>39815</v>
      </c>
      <c r="C593" t="s">
        <v>25</v>
      </c>
      <c r="D593" t="s">
        <v>200</v>
      </c>
      <c r="F593">
        <v>25</v>
      </c>
      <c r="G593" t="s">
        <v>167</v>
      </c>
      <c r="I593">
        <v>19</v>
      </c>
      <c r="J593" t="str">
        <f>IF(Table1[[#This Row],[winner_rank]]&lt;Table1[[#This Row],[loser_rank]], "Yes", "No")</f>
        <v>No</v>
      </c>
      <c r="K593">
        <v>56125</v>
      </c>
      <c r="L593" t="s">
        <v>891</v>
      </c>
      <c r="M593" t="s">
        <v>876</v>
      </c>
      <c r="N593" t="s">
        <v>877</v>
      </c>
    </row>
    <row r="594" spans="1:14" x14ac:dyDescent="0.25">
      <c r="A594">
        <v>2007</v>
      </c>
      <c r="B594" s="1">
        <v>39445</v>
      </c>
      <c r="C594" t="s">
        <v>35</v>
      </c>
      <c r="D594" t="s">
        <v>88</v>
      </c>
      <c r="F594">
        <v>10</v>
      </c>
      <c r="G594" t="s">
        <v>148</v>
      </c>
      <c r="I594">
        <v>3</v>
      </c>
      <c r="J594" t="str">
        <f>IF(Table1[[#This Row],[winner_rank]]&lt;Table1[[#This Row],[loser_rank]], "Yes", "No")</f>
        <v>No</v>
      </c>
      <c r="K594">
        <v>63816</v>
      </c>
      <c r="L594" t="s">
        <v>892</v>
      </c>
      <c r="M594" t="s">
        <v>876</v>
      </c>
      <c r="N594" t="s">
        <v>877</v>
      </c>
    </row>
    <row r="595" spans="1:14" x14ac:dyDescent="0.25">
      <c r="A595">
        <v>2006</v>
      </c>
      <c r="B595" s="1">
        <v>39080</v>
      </c>
      <c r="C595" t="s">
        <v>25</v>
      </c>
      <c r="D595" t="s">
        <v>190</v>
      </c>
      <c r="F595">
        <v>44</v>
      </c>
      <c r="G595" t="s">
        <v>94</v>
      </c>
      <c r="I595">
        <v>36</v>
      </c>
      <c r="J595" t="str">
        <f>IF(Table1[[#This Row],[winner_rank]]&lt;Table1[[#This Row],[loser_rank]], "Yes", "No")</f>
        <v>No</v>
      </c>
      <c r="K595">
        <v>56103</v>
      </c>
      <c r="L595" t="s">
        <v>893</v>
      </c>
      <c r="M595" t="s">
        <v>876</v>
      </c>
      <c r="N595" t="s">
        <v>877</v>
      </c>
    </row>
    <row r="596" spans="1:14" x14ac:dyDescent="0.25">
      <c r="A596">
        <v>2005</v>
      </c>
      <c r="B596" s="1">
        <v>38717</v>
      </c>
      <c r="C596" t="s">
        <v>35</v>
      </c>
      <c r="D596" t="s">
        <v>89</v>
      </c>
      <c r="F596">
        <v>31</v>
      </c>
      <c r="G596" t="s">
        <v>557</v>
      </c>
      <c r="I596">
        <v>24</v>
      </c>
      <c r="J596" t="str">
        <f>IF(Table1[[#This Row],[winner_rank]]&lt;Table1[[#This Row],[loser_rank]], "Yes", "No")</f>
        <v>No</v>
      </c>
      <c r="K596">
        <v>54894</v>
      </c>
      <c r="L596" t="s">
        <v>753</v>
      </c>
      <c r="M596" t="s">
        <v>876</v>
      </c>
      <c r="N596" t="s">
        <v>877</v>
      </c>
    </row>
    <row r="597" spans="1:14" x14ac:dyDescent="0.25">
      <c r="A597">
        <v>2004</v>
      </c>
      <c r="B597" s="1">
        <v>38352</v>
      </c>
      <c r="C597" t="s">
        <v>25</v>
      </c>
      <c r="D597" t="s">
        <v>173</v>
      </c>
      <c r="E597">
        <v>7</v>
      </c>
      <c r="F597">
        <v>44</v>
      </c>
      <c r="G597" t="s">
        <v>125</v>
      </c>
      <c r="H597">
        <v>10</v>
      </c>
      <c r="I597">
        <v>40</v>
      </c>
      <c r="J597" t="str">
        <f>IF(Table1[[#This Row],[winner_rank]]&lt;Table1[[#This Row],[loser_rank]], "Yes", "No")</f>
        <v>Yes</v>
      </c>
      <c r="K597">
        <v>58355</v>
      </c>
      <c r="L597" t="s">
        <v>894</v>
      </c>
      <c r="M597" t="s">
        <v>876</v>
      </c>
      <c r="N597" t="s">
        <v>877</v>
      </c>
    </row>
    <row r="598" spans="1:14" x14ac:dyDescent="0.25">
      <c r="A598">
        <v>2003</v>
      </c>
      <c r="B598" s="1">
        <v>37986</v>
      </c>
      <c r="C598" t="s">
        <v>13</v>
      </c>
      <c r="D598" t="s">
        <v>23</v>
      </c>
      <c r="E598">
        <v>25</v>
      </c>
      <c r="F598">
        <v>17</v>
      </c>
      <c r="G598" t="s">
        <v>92</v>
      </c>
      <c r="I598">
        <v>0</v>
      </c>
      <c r="J598" t="str">
        <f>IF(Table1[[#This Row],[winner_rank]]&lt;Table1[[#This Row],[loser_rank]], "Yes", "No")</f>
        <v>No</v>
      </c>
      <c r="K598">
        <v>55989</v>
      </c>
      <c r="L598" t="s">
        <v>895</v>
      </c>
      <c r="M598" t="s">
        <v>896</v>
      </c>
      <c r="N598" t="s">
        <v>877</v>
      </c>
    </row>
    <row r="599" spans="1:14" x14ac:dyDescent="0.25">
      <c r="A599">
        <v>2002</v>
      </c>
      <c r="B599" s="1">
        <v>37621</v>
      </c>
      <c r="C599" t="s">
        <v>19</v>
      </c>
      <c r="D599" t="s">
        <v>30</v>
      </c>
      <c r="F599">
        <v>17</v>
      </c>
      <c r="G599" t="s">
        <v>549</v>
      </c>
      <c r="H599">
        <v>23</v>
      </c>
      <c r="I599">
        <v>3</v>
      </c>
      <c r="J599" t="str">
        <f>IF(Table1[[#This Row],[winner_rank]]&lt;Table1[[#This Row],[loser_rank]], "Yes", "No")</f>
        <v>Yes</v>
      </c>
      <c r="K599">
        <v>55207</v>
      </c>
      <c r="L599" t="s">
        <v>897</v>
      </c>
      <c r="M599" t="s">
        <v>896</v>
      </c>
      <c r="N599" t="s">
        <v>877</v>
      </c>
    </row>
    <row r="600" spans="1:14" x14ac:dyDescent="0.25">
      <c r="A600">
        <v>2001</v>
      </c>
      <c r="B600" s="1">
        <v>37256</v>
      </c>
      <c r="C600" t="s">
        <v>40</v>
      </c>
      <c r="D600" t="s">
        <v>173</v>
      </c>
      <c r="E600">
        <v>23</v>
      </c>
      <c r="F600">
        <v>28</v>
      </c>
      <c r="G600" t="s">
        <v>111</v>
      </c>
      <c r="H600">
        <v>19</v>
      </c>
      <c r="I600">
        <v>10</v>
      </c>
      <c r="J600" t="str">
        <f>IF(Table1[[#This Row],[winner_rank]]&lt;Table1[[#This Row],[loser_rank]], "Yes", "No")</f>
        <v>No</v>
      </c>
      <c r="K600">
        <v>58968</v>
      </c>
      <c r="L600" t="s">
        <v>898</v>
      </c>
      <c r="M600" t="s">
        <v>896</v>
      </c>
      <c r="N600" t="s">
        <v>877</v>
      </c>
    </row>
    <row r="601" spans="1:14" x14ac:dyDescent="0.25">
      <c r="A601">
        <v>2000</v>
      </c>
      <c r="B601" s="1">
        <v>36889</v>
      </c>
      <c r="C601" t="s">
        <v>25</v>
      </c>
      <c r="D601" t="s">
        <v>549</v>
      </c>
      <c r="E601">
        <v>23</v>
      </c>
      <c r="F601">
        <v>22</v>
      </c>
      <c r="G601" t="s">
        <v>173</v>
      </c>
      <c r="H601">
        <v>22</v>
      </c>
      <c r="I601">
        <v>17</v>
      </c>
      <c r="J601" t="str">
        <f>IF(Table1[[#This Row],[winner_rank]]&lt;Table1[[#This Row],[loser_rank]], "Yes", "No")</f>
        <v>No</v>
      </c>
      <c r="K601">
        <v>58302</v>
      </c>
      <c r="L601" t="s">
        <v>899</v>
      </c>
      <c r="M601" t="s">
        <v>896</v>
      </c>
      <c r="N601" t="s">
        <v>877</v>
      </c>
    </row>
    <row r="602" spans="1:14" x14ac:dyDescent="0.25">
      <c r="A602">
        <v>1999</v>
      </c>
      <c r="B602" s="1">
        <v>36525</v>
      </c>
      <c r="C602" t="s">
        <v>25</v>
      </c>
      <c r="D602" t="s">
        <v>92</v>
      </c>
      <c r="E602">
        <v>16</v>
      </c>
      <c r="F602">
        <v>23</v>
      </c>
      <c r="G602" t="s">
        <v>549</v>
      </c>
      <c r="I602">
        <v>17</v>
      </c>
      <c r="J602" t="str">
        <f>IF(Table1[[#This Row],[winner_rank]]&lt;Table1[[#This Row],[loser_rank]], "Yes", "No")</f>
        <v>No</v>
      </c>
      <c r="K602">
        <v>54866</v>
      </c>
      <c r="L602" t="s">
        <v>900</v>
      </c>
      <c r="M602" t="s">
        <v>896</v>
      </c>
      <c r="N602" t="s">
        <v>877</v>
      </c>
    </row>
    <row r="603" spans="1:14" x14ac:dyDescent="0.25">
      <c r="A603">
        <v>1998</v>
      </c>
      <c r="B603" s="1">
        <v>36160</v>
      </c>
      <c r="C603" t="s">
        <v>29</v>
      </c>
      <c r="D603" t="s">
        <v>91</v>
      </c>
      <c r="E603">
        <v>10</v>
      </c>
      <c r="F603">
        <v>41</v>
      </c>
      <c r="G603" t="s">
        <v>111</v>
      </c>
      <c r="I603">
        <v>27</v>
      </c>
      <c r="J603" t="str">
        <f>IF(Table1[[#This Row],[winner_rank]]&lt;Table1[[#This Row],[loser_rank]], "Yes", "No")</f>
        <v>No</v>
      </c>
      <c r="K603">
        <v>52192</v>
      </c>
      <c r="L603" t="s">
        <v>901</v>
      </c>
      <c r="M603" t="s">
        <v>896</v>
      </c>
      <c r="N603" t="s">
        <v>877</v>
      </c>
    </row>
    <row r="604" spans="1:14" x14ac:dyDescent="0.25">
      <c r="A604">
        <v>1997</v>
      </c>
      <c r="B604" s="1">
        <v>35795</v>
      </c>
      <c r="C604" t="s">
        <v>13</v>
      </c>
      <c r="D604" t="s">
        <v>92</v>
      </c>
      <c r="E604">
        <v>22</v>
      </c>
      <c r="F604">
        <v>41</v>
      </c>
      <c r="G604" t="s">
        <v>104</v>
      </c>
      <c r="I604">
        <v>7</v>
      </c>
      <c r="J604" t="str">
        <f>IF(Table1[[#This Row],[winner_rank]]&lt;Table1[[#This Row],[loser_rank]], "Yes", "No")</f>
        <v>No</v>
      </c>
      <c r="K604">
        <v>50209</v>
      </c>
      <c r="L604" t="s">
        <v>902</v>
      </c>
      <c r="M604" t="s">
        <v>896</v>
      </c>
      <c r="N604" t="s">
        <v>877</v>
      </c>
    </row>
    <row r="605" spans="1:14" x14ac:dyDescent="0.25">
      <c r="A605">
        <v>1996</v>
      </c>
      <c r="B605" s="1">
        <v>35426</v>
      </c>
      <c r="C605" t="s">
        <v>25</v>
      </c>
      <c r="D605" t="s">
        <v>255</v>
      </c>
      <c r="E605">
        <v>23</v>
      </c>
      <c r="F605">
        <v>30</v>
      </c>
      <c r="G605" t="s">
        <v>94</v>
      </c>
      <c r="I605">
        <v>17</v>
      </c>
      <c r="J605" t="str">
        <f>IF(Table1[[#This Row],[winner_rank]]&lt;Table1[[#This Row],[loser_rank]], "Yes", "No")</f>
        <v>No</v>
      </c>
      <c r="K605">
        <v>49163</v>
      </c>
      <c r="L605" t="s">
        <v>903</v>
      </c>
      <c r="N605" t="s">
        <v>877</v>
      </c>
    </row>
    <row r="606" spans="1:14" x14ac:dyDescent="0.25">
      <c r="A606">
        <v>1995</v>
      </c>
      <c r="B606" s="1">
        <v>35063</v>
      </c>
      <c r="C606" t="s">
        <v>35</v>
      </c>
      <c r="D606" t="s">
        <v>167</v>
      </c>
      <c r="F606">
        <v>19</v>
      </c>
      <c r="G606" t="s">
        <v>31</v>
      </c>
      <c r="I606">
        <v>13</v>
      </c>
      <c r="J606" t="str">
        <f>IF(Table1[[#This Row],[winner_rank]]&lt;Table1[[#This Row],[loser_rank]], "Yes", "No")</f>
        <v>No</v>
      </c>
      <c r="K606">
        <v>47398</v>
      </c>
      <c r="L606" t="s">
        <v>904</v>
      </c>
      <c r="N606" t="s">
        <v>877</v>
      </c>
    </row>
    <row r="607" spans="1:14" x14ac:dyDescent="0.25">
      <c r="A607">
        <v>1994</v>
      </c>
      <c r="B607" s="1">
        <v>34699</v>
      </c>
      <c r="C607" t="s">
        <v>35</v>
      </c>
      <c r="D607" t="s">
        <v>336</v>
      </c>
      <c r="F607">
        <v>30</v>
      </c>
      <c r="G607" t="s">
        <v>167</v>
      </c>
      <c r="I607">
        <v>0</v>
      </c>
      <c r="J607" t="str">
        <f>IF(Table1[[#This Row],[winner_rank]]&lt;Table1[[#This Row],[loser_rank]], "Yes", "No")</f>
        <v>No</v>
      </c>
      <c r="K607">
        <v>33280</v>
      </c>
      <c r="L607" t="s">
        <v>905</v>
      </c>
      <c r="N607" t="s">
        <v>877</v>
      </c>
    </row>
    <row r="608" spans="1:14" x14ac:dyDescent="0.25">
      <c r="A608">
        <v>1993</v>
      </c>
      <c r="B608" s="1">
        <v>34331</v>
      </c>
      <c r="C608" t="s">
        <v>19</v>
      </c>
      <c r="D608" t="s">
        <v>173</v>
      </c>
      <c r="E608">
        <v>25</v>
      </c>
      <c r="F608">
        <v>18</v>
      </c>
      <c r="G608" t="s">
        <v>51</v>
      </c>
      <c r="I608">
        <v>7</v>
      </c>
      <c r="J608" t="str">
        <f>IF(Table1[[#This Row],[winner_rank]]&lt;Table1[[#This Row],[loser_rank]], "Yes", "No")</f>
        <v>No</v>
      </c>
      <c r="K608">
        <v>21097</v>
      </c>
      <c r="L608" t="s">
        <v>906</v>
      </c>
      <c r="N608" t="s">
        <v>877</v>
      </c>
    </row>
    <row r="609" spans="1:14" x14ac:dyDescent="0.25">
      <c r="A609">
        <v>1992</v>
      </c>
      <c r="B609" s="1">
        <v>33969</v>
      </c>
      <c r="C609" t="s">
        <v>29</v>
      </c>
      <c r="D609" t="s">
        <v>197</v>
      </c>
      <c r="E609">
        <v>20</v>
      </c>
      <c r="F609">
        <v>13</v>
      </c>
      <c r="G609" t="s">
        <v>102</v>
      </c>
      <c r="I609">
        <v>0</v>
      </c>
      <c r="J609" t="str">
        <f>IF(Table1[[#This Row],[winner_rank]]&lt;Table1[[#This Row],[loser_rank]], "Yes", "No")</f>
        <v>No</v>
      </c>
      <c r="K609">
        <v>32107</v>
      </c>
      <c r="L609" t="s">
        <v>907</v>
      </c>
      <c r="N609" t="s">
        <v>877</v>
      </c>
    </row>
    <row r="610" spans="1:14" x14ac:dyDescent="0.25">
      <c r="A610">
        <v>1991</v>
      </c>
      <c r="B610" s="1">
        <v>33601</v>
      </c>
      <c r="C610" t="s">
        <v>78</v>
      </c>
      <c r="D610" t="s">
        <v>102</v>
      </c>
      <c r="F610">
        <v>38</v>
      </c>
      <c r="G610" t="s">
        <v>88</v>
      </c>
      <c r="I610">
        <v>15</v>
      </c>
      <c r="J610" t="str">
        <f>IF(Table1[[#This Row],[winner_rank]]&lt;Table1[[#This Row],[loser_rank]], "Yes", "No")</f>
        <v>No</v>
      </c>
      <c r="K610">
        <v>61497</v>
      </c>
      <c r="L610" t="s">
        <v>908</v>
      </c>
      <c r="N610" t="s">
        <v>877</v>
      </c>
    </row>
    <row r="611" spans="1:14" x14ac:dyDescent="0.25">
      <c r="A611">
        <v>1990</v>
      </c>
      <c r="B611" s="1">
        <v>33234</v>
      </c>
      <c r="C611" t="s">
        <v>29</v>
      </c>
      <c r="D611" t="s">
        <v>102</v>
      </c>
      <c r="F611">
        <v>23</v>
      </c>
      <c r="G611" t="s">
        <v>65</v>
      </c>
      <c r="H611">
        <v>24</v>
      </c>
      <c r="I611">
        <v>11</v>
      </c>
      <c r="J611" t="str">
        <f>IF(Table1[[#This Row],[winner_rank]]&lt;Table1[[#This Row],[loser_rank]], "Yes", "No")</f>
        <v>Yes</v>
      </c>
      <c r="K611">
        <v>13144</v>
      </c>
      <c r="L611" t="s">
        <v>908</v>
      </c>
      <c r="N611" t="s">
        <v>877</v>
      </c>
    </row>
    <row r="612" spans="1:14" x14ac:dyDescent="0.25">
      <c r="A612">
        <v>1989</v>
      </c>
      <c r="B612" s="1">
        <v>32870</v>
      </c>
      <c r="C612" t="s">
        <v>29</v>
      </c>
      <c r="D612" t="s">
        <v>197</v>
      </c>
      <c r="F612">
        <v>42</v>
      </c>
      <c r="G612" t="s">
        <v>102</v>
      </c>
      <c r="I612">
        <v>29</v>
      </c>
      <c r="J612" t="str">
        <f>IF(Table1[[#This Row],[winner_rank]]&lt;Table1[[#This Row],[loser_rank]], "Yes", "No")</f>
        <v>No</v>
      </c>
      <c r="K612">
        <v>60128</v>
      </c>
      <c r="L612" t="s">
        <v>909</v>
      </c>
      <c r="N612" t="s">
        <v>877</v>
      </c>
    </row>
    <row r="613" spans="1:14" x14ac:dyDescent="0.25">
      <c r="A613">
        <v>1988</v>
      </c>
      <c r="B613" s="1">
        <v>32505</v>
      </c>
      <c r="C613" t="s">
        <v>13</v>
      </c>
      <c r="D613" t="s">
        <v>246</v>
      </c>
      <c r="F613">
        <v>34</v>
      </c>
      <c r="G613" t="s">
        <v>190</v>
      </c>
      <c r="I613">
        <v>10</v>
      </c>
      <c r="J613" t="str">
        <f>IF(Table1[[#This Row],[winner_rank]]&lt;Table1[[#This Row],[loser_rank]], "Yes", "No")</f>
        <v>No</v>
      </c>
      <c r="K613">
        <v>39210</v>
      </c>
      <c r="L613" t="s">
        <v>910</v>
      </c>
      <c r="N613" t="s">
        <v>877</v>
      </c>
    </row>
    <row r="614" spans="1:14" x14ac:dyDescent="0.25">
      <c r="A614">
        <v>1987</v>
      </c>
      <c r="B614" s="1">
        <v>32140</v>
      </c>
      <c r="C614" t="s">
        <v>19</v>
      </c>
      <c r="D614" t="s">
        <v>307</v>
      </c>
      <c r="E614">
        <v>15</v>
      </c>
      <c r="F614">
        <v>20</v>
      </c>
      <c r="G614" t="s">
        <v>314</v>
      </c>
      <c r="I614">
        <v>17</v>
      </c>
      <c r="J614" t="str">
        <f>IF(Table1[[#This Row],[winner_rank]]&lt;Table1[[#This Row],[loser_rank]], "Yes", "No")</f>
        <v>No</v>
      </c>
      <c r="K614">
        <v>53249</v>
      </c>
      <c r="L614" t="s">
        <v>911</v>
      </c>
      <c r="N614" t="s">
        <v>877</v>
      </c>
    </row>
    <row r="615" spans="1:14" x14ac:dyDescent="0.25">
      <c r="A615">
        <v>1986</v>
      </c>
      <c r="B615" s="1">
        <v>31775</v>
      </c>
      <c r="C615" t="s">
        <v>40</v>
      </c>
      <c r="D615" t="s">
        <v>320</v>
      </c>
      <c r="F615">
        <v>21</v>
      </c>
      <c r="G615" t="s">
        <v>224</v>
      </c>
      <c r="I615">
        <v>14</v>
      </c>
      <c r="J615" t="str">
        <f>IF(Table1[[#This Row],[winner_rank]]&lt;Table1[[#This Row],[loser_rank]], "Yes", "No")</f>
        <v>No</v>
      </c>
      <c r="K615">
        <v>51327</v>
      </c>
      <c r="L615" t="s">
        <v>912</v>
      </c>
      <c r="N615" t="s">
        <v>877</v>
      </c>
    </row>
    <row r="616" spans="1:14" x14ac:dyDescent="0.25">
      <c r="A616">
        <v>1985</v>
      </c>
      <c r="B616" s="1">
        <v>31408</v>
      </c>
      <c r="C616" t="s">
        <v>25</v>
      </c>
      <c r="D616" t="s">
        <v>45</v>
      </c>
      <c r="F616">
        <v>21</v>
      </c>
      <c r="G616" t="s">
        <v>299</v>
      </c>
      <c r="H616">
        <v>12</v>
      </c>
      <c r="I616">
        <v>7</v>
      </c>
      <c r="J616" t="str">
        <f>IF(Table1[[#This Row],[winner_rank]]&lt;Table1[[#This Row],[loser_rank]], "Yes", "No")</f>
        <v>Yes</v>
      </c>
      <c r="K616">
        <v>40186</v>
      </c>
      <c r="L616" t="s">
        <v>913</v>
      </c>
      <c r="N616" t="s">
        <v>877</v>
      </c>
    </row>
    <row r="617" spans="1:14" x14ac:dyDescent="0.25">
      <c r="A617">
        <v>1984</v>
      </c>
      <c r="B617" s="1">
        <v>31043</v>
      </c>
      <c r="C617" t="s">
        <v>29</v>
      </c>
      <c r="D617" t="s">
        <v>180</v>
      </c>
      <c r="E617">
        <v>16</v>
      </c>
      <c r="F617">
        <v>21</v>
      </c>
      <c r="G617" t="s">
        <v>314</v>
      </c>
      <c r="I617">
        <v>15</v>
      </c>
      <c r="J617" t="str">
        <f>IF(Table1[[#This Row],[winner_rank]]&lt;Table1[[#This Row],[loser_rank]], "Yes", "No")</f>
        <v>No</v>
      </c>
      <c r="K617">
        <v>50108</v>
      </c>
      <c r="L617" t="s">
        <v>914</v>
      </c>
      <c r="N617" t="s">
        <v>877</v>
      </c>
    </row>
    <row r="618" spans="1:14" x14ac:dyDescent="0.25">
      <c r="A618">
        <v>1983</v>
      </c>
      <c r="B618" s="1">
        <v>30679</v>
      </c>
      <c r="C618" t="s">
        <v>29</v>
      </c>
      <c r="D618" t="s">
        <v>250</v>
      </c>
      <c r="F618">
        <v>19</v>
      </c>
      <c r="G618" t="s">
        <v>184</v>
      </c>
      <c r="H618">
        <v>13</v>
      </c>
      <c r="I618">
        <v>18</v>
      </c>
      <c r="J618" t="str">
        <f>IF(Table1[[#This Row],[winner_rank]]&lt;Table1[[#This Row],[loser_rank]], "Yes", "No")</f>
        <v>Yes</v>
      </c>
      <c r="K618">
        <v>38229</v>
      </c>
      <c r="L618" t="s">
        <v>915</v>
      </c>
      <c r="N618" t="s">
        <v>877</v>
      </c>
    </row>
    <row r="619" spans="1:14" x14ac:dyDescent="0.25">
      <c r="A619">
        <v>1982</v>
      </c>
      <c r="B619" s="1">
        <v>30314</v>
      </c>
      <c r="C619" t="s">
        <v>13</v>
      </c>
      <c r="D619" t="s">
        <v>295</v>
      </c>
      <c r="F619">
        <v>21</v>
      </c>
      <c r="G619" t="s">
        <v>336</v>
      </c>
      <c r="I619">
        <v>15</v>
      </c>
      <c r="J619" t="str">
        <f>IF(Table1[[#This Row],[winner_rank]]&lt;Table1[[#This Row],[loser_rank]], "Yes", "No")</f>
        <v>No</v>
      </c>
      <c r="K619">
        <v>54123</v>
      </c>
      <c r="L619" t="s">
        <v>916</v>
      </c>
      <c r="N619" t="s">
        <v>877</v>
      </c>
    </row>
    <row r="620" spans="1:14" x14ac:dyDescent="0.25">
      <c r="A620">
        <v>1981</v>
      </c>
      <c r="B620" s="1">
        <v>29950</v>
      </c>
      <c r="C620" t="s">
        <v>13</v>
      </c>
      <c r="D620" t="s">
        <v>65</v>
      </c>
      <c r="E620">
        <v>15</v>
      </c>
      <c r="F620">
        <v>31</v>
      </c>
      <c r="G620" t="s">
        <v>100</v>
      </c>
      <c r="I620">
        <v>28</v>
      </c>
      <c r="J620" t="str">
        <f>IF(Table1[[#This Row],[winner_rank]]&lt;Table1[[#This Row],[loser_rank]], "Yes", "No")</f>
        <v>No</v>
      </c>
      <c r="K620">
        <v>43216</v>
      </c>
      <c r="L620" t="s">
        <v>917</v>
      </c>
      <c r="N620" t="s">
        <v>877</v>
      </c>
    </row>
    <row r="621" spans="1:14" x14ac:dyDescent="0.25">
      <c r="A621">
        <v>1980</v>
      </c>
      <c r="B621" s="1">
        <v>29582</v>
      </c>
      <c r="C621" t="s">
        <v>35</v>
      </c>
      <c r="D621" t="s">
        <v>74</v>
      </c>
      <c r="F621">
        <v>28</v>
      </c>
      <c r="G621" t="s">
        <v>53</v>
      </c>
      <c r="I621">
        <v>25</v>
      </c>
      <c r="J621" t="str">
        <f>IF(Table1[[#This Row],[winner_rank]]&lt;Table1[[#This Row],[loser_rank]], "Yes", "No")</f>
        <v>No</v>
      </c>
      <c r="K621">
        <v>53667</v>
      </c>
      <c r="L621" t="s">
        <v>918</v>
      </c>
      <c r="N621" t="s">
        <v>877</v>
      </c>
    </row>
    <row r="622" spans="1:14" x14ac:dyDescent="0.25">
      <c r="A622">
        <v>1979</v>
      </c>
      <c r="B622" s="1">
        <v>29211</v>
      </c>
      <c r="C622" t="s">
        <v>35</v>
      </c>
      <c r="D622" t="s">
        <v>56</v>
      </c>
      <c r="F622">
        <v>9</v>
      </c>
      <c r="G622" t="s">
        <v>91</v>
      </c>
      <c r="H622">
        <v>15</v>
      </c>
      <c r="I622">
        <v>6</v>
      </c>
      <c r="J622" t="str">
        <f>IF(Table1[[#This Row],[winner_rank]]&lt;Table1[[#This Row],[loser_rank]], "Yes", "No")</f>
        <v>Yes</v>
      </c>
      <c r="K622">
        <v>50021</v>
      </c>
      <c r="L622" t="s">
        <v>919</v>
      </c>
      <c r="N622" t="s">
        <v>877</v>
      </c>
    </row>
    <row r="623" spans="1:14" x14ac:dyDescent="0.25">
      <c r="A623">
        <v>1978</v>
      </c>
      <c r="B623" s="1">
        <v>28847</v>
      </c>
      <c r="C623" t="s">
        <v>35</v>
      </c>
      <c r="D623" t="s">
        <v>53</v>
      </c>
      <c r="E623">
        <v>18</v>
      </c>
      <c r="F623">
        <v>20</v>
      </c>
      <c r="G623" t="s">
        <v>299</v>
      </c>
      <c r="I623">
        <v>15</v>
      </c>
      <c r="J623" t="str">
        <f>IF(Table1[[#This Row],[winner_rank]]&lt;Table1[[#This Row],[loser_rank]], "Yes", "No")</f>
        <v>No</v>
      </c>
      <c r="K623">
        <v>53064</v>
      </c>
      <c r="L623" t="s">
        <v>920</v>
      </c>
      <c r="N623" t="s">
        <v>877</v>
      </c>
    </row>
    <row r="624" spans="1:14" x14ac:dyDescent="0.25">
      <c r="A624">
        <v>1977</v>
      </c>
      <c r="B624" s="1">
        <v>28478</v>
      </c>
      <c r="C624" t="s">
        <v>40</v>
      </c>
      <c r="D624" t="s">
        <v>61</v>
      </c>
      <c r="E624">
        <v>12</v>
      </c>
      <c r="F624">
        <v>21</v>
      </c>
      <c r="G624" t="s">
        <v>502</v>
      </c>
      <c r="H624">
        <v>14</v>
      </c>
      <c r="I624">
        <v>17</v>
      </c>
      <c r="J624" t="str">
        <f>IF(Table1[[#This Row],[winner_rank]]&lt;Table1[[#This Row],[loser_rank]], "Yes", "No")</f>
        <v>Yes</v>
      </c>
      <c r="K624">
        <v>49456</v>
      </c>
      <c r="L624" t="s">
        <v>921</v>
      </c>
      <c r="N624" t="s">
        <v>877</v>
      </c>
    </row>
    <row r="625" spans="1:14" x14ac:dyDescent="0.25">
      <c r="A625">
        <v>1976</v>
      </c>
      <c r="B625" s="1">
        <v>28114</v>
      </c>
      <c r="C625" t="s">
        <v>40</v>
      </c>
      <c r="D625" t="s">
        <v>295</v>
      </c>
      <c r="E625">
        <v>16</v>
      </c>
      <c r="F625">
        <v>36</v>
      </c>
      <c r="G625" t="s">
        <v>37</v>
      </c>
      <c r="H625">
        <v>7</v>
      </c>
      <c r="I625">
        <v>6</v>
      </c>
      <c r="J625" t="str">
        <f>IF(Table1[[#This Row],[winner_rank]]&lt;Table1[[#This Row],[loser_rank]], "Yes", "No")</f>
        <v>No</v>
      </c>
      <c r="K625">
        <v>52736</v>
      </c>
      <c r="L625" t="s">
        <v>922</v>
      </c>
      <c r="N625" t="s">
        <v>877</v>
      </c>
    </row>
    <row r="626" spans="1:14" x14ac:dyDescent="0.25">
      <c r="A626">
        <v>1975</v>
      </c>
      <c r="B626" s="1">
        <v>27750</v>
      </c>
      <c r="C626" t="s">
        <v>40</v>
      </c>
      <c r="D626" t="s">
        <v>341</v>
      </c>
      <c r="F626">
        <v>20</v>
      </c>
      <c r="G626" t="s">
        <v>57</v>
      </c>
      <c r="H626">
        <v>2</v>
      </c>
      <c r="I626">
        <v>0</v>
      </c>
      <c r="J626" t="str">
        <f>IF(Table1[[#This Row],[winner_rank]]&lt;Table1[[#This Row],[loser_rank]], "Yes", "No")</f>
        <v>Yes</v>
      </c>
      <c r="K626">
        <v>52129</v>
      </c>
      <c r="L626" t="s">
        <v>923</v>
      </c>
      <c r="N626" t="s">
        <v>877</v>
      </c>
    </row>
    <row r="627" spans="1:14" x14ac:dyDescent="0.25">
      <c r="A627">
        <v>1974</v>
      </c>
      <c r="B627" s="1">
        <v>27379</v>
      </c>
      <c r="C627" t="s">
        <v>40</v>
      </c>
      <c r="D627" t="s">
        <v>320</v>
      </c>
      <c r="F627">
        <v>7</v>
      </c>
      <c r="G627" t="s">
        <v>346</v>
      </c>
      <c r="H627">
        <v>10</v>
      </c>
      <c r="I627">
        <v>3</v>
      </c>
      <c r="J627" t="str">
        <f>IF(Table1[[#This Row],[winner_rank]]&lt;Table1[[#This Row],[loser_rank]], "Yes", "No")</f>
        <v>Yes</v>
      </c>
      <c r="K627">
        <v>51284</v>
      </c>
      <c r="L627" t="s">
        <v>924</v>
      </c>
      <c r="N627" t="s">
        <v>877</v>
      </c>
    </row>
    <row r="628" spans="1:14" x14ac:dyDescent="0.25">
      <c r="A628">
        <v>1973</v>
      </c>
      <c r="B628" s="1">
        <v>27015</v>
      </c>
      <c r="C628" t="s">
        <v>40</v>
      </c>
      <c r="D628" t="s">
        <v>164</v>
      </c>
      <c r="E628">
        <v>16</v>
      </c>
      <c r="F628">
        <v>31</v>
      </c>
      <c r="G628" t="s">
        <v>119</v>
      </c>
      <c r="H628">
        <v>19</v>
      </c>
      <c r="I628">
        <v>18</v>
      </c>
      <c r="J628" t="str">
        <f>IF(Table1[[#This Row],[winner_rank]]&lt;Table1[[#This Row],[loser_rank]], "Yes", "No")</f>
        <v>Yes</v>
      </c>
      <c r="K628">
        <v>50011</v>
      </c>
      <c r="L628" t="s">
        <v>925</v>
      </c>
      <c r="N628" t="s">
        <v>877</v>
      </c>
    </row>
    <row r="629" spans="1:14" x14ac:dyDescent="0.25">
      <c r="A629">
        <v>1972</v>
      </c>
      <c r="B629" s="1">
        <v>26651</v>
      </c>
      <c r="C629" t="s">
        <v>40</v>
      </c>
      <c r="D629" t="s">
        <v>334</v>
      </c>
      <c r="F629">
        <v>31</v>
      </c>
      <c r="G629" t="s">
        <v>27</v>
      </c>
      <c r="I629">
        <v>30</v>
      </c>
      <c r="J629" t="str">
        <f>IF(Table1[[#This Row],[winner_rank]]&lt;Table1[[#This Row],[loser_rank]], "Yes", "No")</f>
        <v>No</v>
      </c>
      <c r="K629">
        <v>50021</v>
      </c>
      <c r="L629" t="s">
        <v>926</v>
      </c>
      <c r="N629" t="s">
        <v>877</v>
      </c>
    </row>
    <row r="630" spans="1:14" x14ac:dyDescent="0.25">
      <c r="A630">
        <v>1971</v>
      </c>
      <c r="B630" s="1">
        <v>26287</v>
      </c>
      <c r="C630" t="s">
        <v>40</v>
      </c>
      <c r="D630" t="s">
        <v>320</v>
      </c>
      <c r="E630">
        <v>9</v>
      </c>
      <c r="F630">
        <v>14</v>
      </c>
      <c r="G630" t="s">
        <v>314</v>
      </c>
      <c r="H630">
        <v>18</v>
      </c>
      <c r="I630">
        <v>13</v>
      </c>
      <c r="J630" t="str">
        <f>IF(Table1[[#This Row],[winner_rank]]&lt;Table1[[#This Row],[loser_rank]], "Yes", "No")</f>
        <v>Yes</v>
      </c>
      <c r="K630">
        <v>51410</v>
      </c>
      <c r="L630" t="s">
        <v>927</v>
      </c>
      <c r="N630" t="s">
        <v>877</v>
      </c>
    </row>
    <row r="631" spans="1:14" x14ac:dyDescent="0.25">
      <c r="A631">
        <v>1970</v>
      </c>
      <c r="B631" s="1">
        <v>25914</v>
      </c>
      <c r="C631" t="s">
        <v>35</v>
      </c>
      <c r="D631" t="s">
        <v>91</v>
      </c>
      <c r="F631">
        <v>17</v>
      </c>
      <c r="G631" t="s">
        <v>21</v>
      </c>
      <c r="I631">
        <v>3</v>
      </c>
      <c r="J631" t="str">
        <f>IF(Table1[[#This Row],[winner_rank]]&lt;Table1[[#This Row],[loser_rank]], "Yes", "No")</f>
        <v>No</v>
      </c>
      <c r="K631">
        <v>44640</v>
      </c>
      <c r="L631" t="s">
        <v>928</v>
      </c>
      <c r="N631" t="s">
        <v>877</v>
      </c>
    </row>
    <row r="632" spans="1:14" x14ac:dyDescent="0.25">
      <c r="A632">
        <v>1969</v>
      </c>
      <c r="B632" s="1">
        <v>25550</v>
      </c>
      <c r="C632" t="s">
        <v>35</v>
      </c>
      <c r="D632" t="s">
        <v>21</v>
      </c>
      <c r="F632">
        <v>47</v>
      </c>
      <c r="G632" t="s">
        <v>295</v>
      </c>
      <c r="I632">
        <v>33</v>
      </c>
      <c r="J632" t="str">
        <f>IF(Table1[[#This Row],[winner_rank]]&lt;Table1[[#This Row],[loser_rank]], "Yes", "No")</f>
        <v>No</v>
      </c>
      <c r="K632">
        <v>50042</v>
      </c>
      <c r="L632" t="s">
        <v>929</v>
      </c>
      <c r="N632" t="s">
        <v>877</v>
      </c>
    </row>
    <row r="633" spans="1:14" x14ac:dyDescent="0.25">
      <c r="A633">
        <v>1968</v>
      </c>
      <c r="B633" s="1">
        <v>25186</v>
      </c>
      <c r="C633" t="s">
        <v>35</v>
      </c>
      <c r="D633" t="s">
        <v>197</v>
      </c>
      <c r="F633">
        <v>34</v>
      </c>
      <c r="G633" t="s">
        <v>252</v>
      </c>
      <c r="I633">
        <v>17</v>
      </c>
      <c r="J633" t="str">
        <f>IF(Table1[[#This Row],[winner_rank]]&lt;Table1[[#This Row],[loser_rank]], "Yes", "No")</f>
        <v>No</v>
      </c>
      <c r="K633">
        <v>46206</v>
      </c>
      <c r="L633" t="s">
        <v>930</v>
      </c>
      <c r="N633" t="s">
        <v>877</v>
      </c>
    </row>
    <row r="634" spans="1:14" x14ac:dyDescent="0.25">
      <c r="A634">
        <v>1967</v>
      </c>
      <c r="B634" s="1">
        <v>24822</v>
      </c>
      <c r="C634" t="s">
        <v>35</v>
      </c>
      <c r="D634" t="s">
        <v>164</v>
      </c>
      <c r="F634">
        <v>14</v>
      </c>
      <c r="G634" t="s">
        <v>307</v>
      </c>
      <c r="I634">
        <v>7</v>
      </c>
      <c r="J634" t="str">
        <f>IF(Table1[[#This Row],[winner_rank]]&lt;Table1[[#This Row],[loser_rank]], "Yes", "No")</f>
        <v>No</v>
      </c>
      <c r="K634">
        <v>35045</v>
      </c>
      <c r="L634" t="s">
        <v>931</v>
      </c>
      <c r="N634" t="s">
        <v>877</v>
      </c>
    </row>
    <row r="635" spans="1:14" x14ac:dyDescent="0.25">
      <c r="A635">
        <v>1966</v>
      </c>
      <c r="B635" s="1">
        <v>24451</v>
      </c>
      <c r="C635" t="s">
        <v>35</v>
      </c>
      <c r="D635" t="s">
        <v>160</v>
      </c>
      <c r="F635">
        <v>14</v>
      </c>
      <c r="G635" t="s">
        <v>252</v>
      </c>
      <c r="I635">
        <v>7</v>
      </c>
      <c r="J635" t="str">
        <f>IF(Table1[[#This Row],[winner_rank]]&lt;Table1[[#This Row],[loser_rank]], "Yes", "No")</f>
        <v>No</v>
      </c>
      <c r="K635">
        <v>39101</v>
      </c>
      <c r="L635" t="s">
        <v>932</v>
      </c>
      <c r="N635" t="s">
        <v>877</v>
      </c>
    </row>
    <row r="636" spans="1:14" x14ac:dyDescent="0.25">
      <c r="A636">
        <v>1965</v>
      </c>
      <c r="B636" s="1">
        <v>24094</v>
      </c>
      <c r="C636" t="s">
        <v>35</v>
      </c>
      <c r="D636" t="s">
        <v>197</v>
      </c>
      <c r="F636">
        <v>13</v>
      </c>
      <c r="G636" t="s">
        <v>180</v>
      </c>
      <c r="I636">
        <v>7</v>
      </c>
      <c r="J636" t="str">
        <f>IF(Table1[[#This Row],[winner_rank]]&lt;Table1[[#This Row],[loser_rank]], "Yes", "No")</f>
        <v>No</v>
      </c>
      <c r="K636">
        <v>38607</v>
      </c>
      <c r="L636" t="s">
        <v>933</v>
      </c>
      <c r="N636" t="s">
        <v>877</v>
      </c>
    </row>
    <row r="637" spans="1:14" x14ac:dyDescent="0.25">
      <c r="A637">
        <v>1964</v>
      </c>
      <c r="B637" s="1">
        <v>23730</v>
      </c>
      <c r="C637" t="s">
        <v>35</v>
      </c>
      <c r="D637" t="s">
        <v>23</v>
      </c>
      <c r="F637">
        <v>32</v>
      </c>
      <c r="G637" t="s">
        <v>225</v>
      </c>
      <c r="I637">
        <v>6</v>
      </c>
      <c r="J637" t="str">
        <f>IF(Table1[[#This Row],[winner_rank]]&lt;Table1[[#This Row],[loser_rank]], "Yes", "No")</f>
        <v>No</v>
      </c>
      <c r="K637">
        <v>6059</v>
      </c>
      <c r="L637" t="s">
        <v>934</v>
      </c>
      <c r="N637" t="s">
        <v>877</v>
      </c>
    </row>
    <row r="638" spans="1:14" x14ac:dyDescent="0.25">
      <c r="A638">
        <v>1963</v>
      </c>
      <c r="B638" s="1">
        <v>23366</v>
      </c>
      <c r="C638" t="s">
        <v>35</v>
      </c>
      <c r="D638" t="s">
        <v>88</v>
      </c>
      <c r="F638">
        <v>16</v>
      </c>
      <c r="G638" t="s">
        <v>164</v>
      </c>
      <c r="I638">
        <v>12</v>
      </c>
      <c r="J638" t="str">
        <f>IF(Table1[[#This Row],[winner_rank]]&lt;Table1[[#This Row],[loser_rank]], "Yes", "No")</f>
        <v>No</v>
      </c>
      <c r="K638">
        <v>8309</v>
      </c>
      <c r="L638" t="s">
        <v>935</v>
      </c>
      <c r="N638" t="s">
        <v>877</v>
      </c>
    </row>
    <row r="639" spans="1:14" x14ac:dyDescent="0.25">
      <c r="A639">
        <v>1962</v>
      </c>
      <c r="B639" s="1">
        <v>22995</v>
      </c>
      <c r="C639" t="s">
        <v>35</v>
      </c>
      <c r="D639" t="s">
        <v>43</v>
      </c>
      <c r="F639">
        <v>6</v>
      </c>
      <c r="G639" t="s">
        <v>936</v>
      </c>
      <c r="I639">
        <v>0</v>
      </c>
      <c r="J639" t="str">
        <f>IF(Table1[[#This Row],[winner_rank]]&lt;Table1[[#This Row],[loser_rank]], "Yes", "No")</f>
        <v>No</v>
      </c>
      <c r="K639">
        <v>17048</v>
      </c>
      <c r="L639" t="s">
        <v>937</v>
      </c>
      <c r="N639" t="s">
        <v>877</v>
      </c>
    </row>
    <row r="640" spans="1:14" x14ac:dyDescent="0.25">
      <c r="A640">
        <v>1961</v>
      </c>
      <c r="B640" s="1">
        <v>22631</v>
      </c>
      <c r="C640" t="s">
        <v>35</v>
      </c>
      <c r="D640" t="s">
        <v>255</v>
      </c>
      <c r="F640">
        <v>15</v>
      </c>
      <c r="G640" t="s">
        <v>160</v>
      </c>
      <c r="I640">
        <v>14</v>
      </c>
      <c r="J640" t="str">
        <f>IF(Table1[[#This Row],[winner_rank]]&lt;Table1[[#This Row],[loser_rank]], "Yes", "No")</f>
        <v>No</v>
      </c>
      <c r="K640">
        <v>15712</v>
      </c>
      <c r="L640" t="s">
        <v>938</v>
      </c>
      <c r="N640" t="s">
        <v>877</v>
      </c>
    </row>
    <row r="641" spans="1:14" x14ac:dyDescent="0.25">
      <c r="A641">
        <v>1960</v>
      </c>
      <c r="B641" s="1">
        <v>22267</v>
      </c>
      <c r="C641" t="s">
        <v>35</v>
      </c>
      <c r="D641" t="s">
        <v>56</v>
      </c>
      <c r="E641">
        <v>15</v>
      </c>
      <c r="F641">
        <v>41</v>
      </c>
      <c r="G641" t="s">
        <v>15</v>
      </c>
      <c r="I641">
        <v>12</v>
      </c>
      <c r="J641" t="str">
        <f>IF(Table1[[#This Row],[winner_rank]]&lt;Table1[[#This Row],[loser_rank]], "Yes", "No")</f>
        <v>No</v>
      </c>
      <c r="K641">
        <v>16624</v>
      </c>
      <c r="L641" t="s">
        <v>939</v>
      </c>
      <c r="N641" t="s">
        <v>877</v>
      </c>
    </row>
    <row r="642" spans="1:14" x14ac:dyDescent="0.25">
      <c r="A642">
        <v>1959</v>
      </c>
      <c r="B642" s="1">
        <v>21903</v>
      </c>
      <c r="C642" t="s">
        <v>35</v>
      </c>
      <c r="D642" t="s">
        <v>56</v>
      </c>
      <c r="E642">
        <v>14</v>
      </c>
      <c r="F642">
        <v>7</v>
      </c>
      <c r="G642" t="s">
        <v>295</v>
      </c>
      <c r="H642">
        <v>11</v>
      </c>
      <c r="I642">
        <v>0</v>
      </c>
      <c r="J642" t="str">
        <f>IF(Table1[[#This Row],[winner_rank]]&lt;Table1[[#This Row],[loser_rank]], "Yes", "No")</f>
        <v>No</v>
      </c>
      <c r="K642">
        <v>36211</v>
      </c>
      <c r="L642" t="s">
        <v>940</v>
      </c>
      <c r="N642" t="s">
        <v>877</v>
      </c>
    </row>
    <row r="643" spans="1:14" x14ac:dyDescent="0.25">
      <c r="A643">
        <v>2021</v>
      </c>
      <c r="B643" s="1">
        <v>44565</v>
      </c>
      <c r="C643" t="s">
        <v>19</v>
      </c>
      <c r="D643" t="s">
        <v>38</v>
      </c>
      <c r="F643">
        <v>42</v>
      </c>
      <c r="G643" t="s">
        <v>299</v>
      </c>
      <c r="I643">
        <v>20</v>
      </c>
      <c r="J643" t="str">
        <f>IF(Table1[[#This Row],[winner_rank]]&lt;Table1[[#This Row],[loser_rank]], "Yes", "No")</f>
        <v>No</v>
      </c>
      <c r="K643">
        <v>52207</v>
      </c>
      <c r="L643" t="s">
        <v>941</v>
      </c>
      <c r="M643" t="s">
        <v>275</v>
      </c>
      <c r="N643" t="s">
        <v>942</v>
      </c>
    </row>
    <row r="644" spans="1:14" x14ac:dyDescent="0.25">
      <c r="A644">
        <v>2019</v>
      </c>
      <c r="B644" s="1">
        <v>43826</v>
      </c>
      <c r="C644" t="s">
        <v>25</v>
      </c>
      <c r="D644" t="s">
        <v>57</v>
      </c>
      <c r="F644">
        <v>24</v>
      </c>
      <c r="G644" t="s">
        <v>33</v>
      </c>
      <c r="H644">
        <v>25</v>
      </c>
      <c r="I644">
        <v>21</v>
      </c>
      <c r="J644" t="str">
        <f>IF(Table1[[#This Row],[winner_rank]]&lt;Table1[[#This Row],[loser_rank]], "Yes", "No")</f>
        <v>Yes</v>
      </c>
      <c r="K644">
        <v>68415</v>
      </c>
      <c r="L644" t="s">
        <v>943</v>
      </c>
      <c r="M644" t="s">
        <v>944</v>
      </c>
      <c r="N644" t="s">
        <v>942</v>
      </c>
    </row>
    <row r="645" spans="1:14" x14ac:dyDescent="0.25">
      <c r="A645">
        <v>2018</v>
      </c>
      <c r="B645" s="1">
        <v>43461</v>
      </c>
      <c r="C645" t="s">
        <v>29</v>
      </c>
      <c r="D645" t="s">
        <v>45</v>
      </c>
      <c r="F645">
        <v>45</v>
      </c>
      <c r="G645" t="s">
        <v>194</v>
      </c>
      <c r="I645">
        <v>38</v>
      </c>
      <c r="J645" t="str">
        <f>IF(Table1[[#This Row],[winner_rank]]&lt;Table1[[#This Row],[loser_rank]], "Yes", "No")</f>
        <v>No</v>
      </c>
      <c r="K645">
        <v>51104</v>
      </c>
      <c r="L645" t="s">
        <v>945</v>
      </c>
      <c r="M645" t="s">
        <v>944</v>
      </c>
      <c r="N645" t="s">
        <v>942</v>
      </c>
    </row>
    <row r="646" spans="1:14" x14ac:dyDescent="0.25">
      <c r="A646">
        <v>2017</v>
      </c>
      <c r="B646" s="1">
        <v>43096</v>
      </c>
      <c r="C646" t="s">
        <v>13</v>
      </c>
      <c r="D646" t="s">
        <v>20</v>
      </c>
      <c r="F646">
        <v>33</v>
      </c>
      <c r="G646" t="s">
        <v>53</v>
      </c>
      <c r="I646">
        <v>16</v>
      </c>
      <c r="J646" t="str">
        <f>IF(Table1[[#This Row],[winner_rank]]&lt;Table1[[#This Row],[loser_rank]], "Yes", "No")</f>
        <v>No</v>
      </c>
      <c r="K646">
        <v>67820</v>
      </c>
      <c r="L646" t="s">
        <v>946</v>
      </c>
      <c r="M646" t="s">
        <v>944</v>
      </c>
      <c r="N646" t="s">
        <v>942</v>
      </c>
    </row>
    <row r="647" spans="1:14" x14ac:dyDescent="0.25">
      <c r="A647">
        <v>2016</v>
      </c>
      <c r="B647" s="1">
        <v>42732</v>
      </c>
      <c r="C647" t="s">
        <v>13</v>
      </c>
      <c r="D647" t="s">
        <v>38</v>
      </c>
      <c r="F647">
        <v>33</v>
      </c>
      <c r="G647" t="s">
        <v>57</v>
      </c>
      <c r="I647">
        <v>28</v>
      </c>
      <c r="J647" t="str">
        <f>IF(Table1[[#This Row],[winner_rank]]&lt;Table1[[#This Row],[loser_rank]], "Yes", "No")</f>
        <v>No</v>
      </c>
      <c r="K647">
        <v>71054</v>
      </c>
      <c r="L647" t="s">
        <v>947</v>
      </c>
      <c r="M647" t="s">
        <v>948</v>
      </c>
      <c r="N647" t="s">
        <v>942</v>
      </c>
    </row>
    <row r="648" spans="1:14" x14ac:dyDescent="0.25">
      <c r="A648">
        <v>2015</v>
      </c>
      <c r="B648" s="1">
        <v>42367</v>
      </c>
      <c r="C648" t="s">
        <v>19</v>
      </c>
      <c r="D648" t="s">
        <v>299</v>
      </c>
      <c r="E648">
        <v>22</v>
      </c>
      <c r="F648">
        <v>56</v>
      </c>
      <c r="G648" t="s">
        <v>50</v>
      </c>
      <c r="I648">
        <v>27</v>
      </c>
      <c r="J648" t="str">
        <f>IF(Table1[[#This Row],[winner_rank]]&lt;Table1[[#This Row],[loser_rank]], "Yes", "No")</f>
        <v>No</v>
      </c>
      <c r="K648">
        <v>71054</v>
      </c>
      <c r="L648" t="s">
        <v>949</v>
      </c>
      <c r="M648" t="s">
        <v>948</v>
      </c>
      <c r="N648" t="s">
        <v>942</v>
      </c>
    </row>
    <row r="649" spans="1:14" x14ac:dyDescent="0.25">
      <c r="A649">
        <v>2014</v>
      </c>
      <c r="B649" s="1">
        <v>42002</v>
      </c>
      <c r="C649" t="s">
        <v>40</v>
      </c>
      <c r="D649" t="s">
        <v>314</v>
      </c>
      <c r="F649">
        <v>31</v>
      </c>
      <c r="G649" t="s">
        <v>20</v>
      </c>
      <c r="I649">
        <v>7</v>
      </c>
      <c r="J649" t="str">
        <f>IF(Table1[[#This Row],[winner_rank]]&lt;Table1[[#This Row],[loser_rank]], "Yes", "No")</f>
        <v>No</v>
      </c>
      <c r="K649">
        <v>71115</v>
      </c>
      <c r="L649" t="s">
        <v>950</v>
      </c>
      <c r="N649" t="s">
        <v>942</v>
      </c>
    </row>
    <row r="650" spans="1:14" x14ac:dyDescent="0.25">
      <c r="A650">
        <v>2012</v>
      </c>
      <c r="B650" s="1">
        <v>41271</v>
      </c>
      <c r="C650" t="s">
        <v>25</v>
      </c>
      <c r="D650" t="s">
        <v>50</v>
      </c>
      <c r="F650">
        <v>34</v>
      </c>
      <c r="G650" t="s">
        <v>224</v>
      </c>
      <c r="I650">
        <v>31</v>
      </c>
      <c r="J650" t="str">
        <f>IF(Table1[[#This Row],[winner_rank]]&lt;Table1[[#This Row],[loser_rank]], "Yes", "No")</f>
        <v>No</v>
      </c>
      <c r="K650">
        <v>50386</v>
      </c>
      <c r="L650" t="s">
        <v>951</v>
      </c>
      <c r="M650" t="s">
        <v>952</v>
      </c>
      <c r="N650" t="s">
        <v>942</v>
      </c>
    </row>
    <row r="651" spans="1:14" x14ac:dyDescent="0.25">
      <c r="A651">
        <v>2011</v>
      </c>
      <c r="B651" s="1">
        <v>40908</v>
      </c>
      <c r="C651" t="s">
        <v>35</v>
      </c>
      <c r="D651" t="s">
        <v>57</v>
      </c>
      <c r="F651">
        <v>33</v>
      </c>
      <c r="G651" t="s">
        <v>54</v>
      </c>
      <c r="I651">
        <v>22</v>
      </c>
      <c r="J651" t="str">
        <f>IF(Table1[[#This Row],[winner_rank]]&lt;Table1[[#This Row],[loser_rank]], "Yes", "No")</f>
        <v>No</v>
      </c>
      <c r="K651">
        <v>68395</v>
      </c>
      <c r="L651" t="s">
        <v>953</v>
      </c>
      <c r="M651" t="s">
        <v>952</v>
      </c>
      <c r="N651" t="s">
        <v>942</v>
      </c>
    </row>
    <row r="652" spans="1:14" x14ac:dyDescent="0.25">
      <c r="A652">
        <v>2010</v>
      </c>
      <c r="B652" s="1">
        <v>40541</v>
      </c>
      <c r="C652" t="s">
        <v>13</v>
      </c>
      <c r="D652" t="s">
        <v>336</v>
      </c>
      <c r="F652">
        <v>38</v>
      </c>
      <c r="G652" t="s">
        <v>45</v>
      </c>
      <c r="I652">
        <v>14</v>
      </c>
      <c r="J652" t="str">
        <f>IF(Table1[[#This Row],[winner_rank]]&lt;Table1[[#This Row],[loser_rank]], "Yes", "No")</f>
        <v>No</v>
      </c>
      <c r="K652">
        <v>68211</v>
      </c>
      <c r="L652" t="s">
        <v>954</v>
      </c>
      <c r="N652" t="s">
        <v>942</v>
      </c>
    </row>
    <row r="653" spans="1:14" x14ac:dyDescent="0.25">
      <c r="A653">
        <v>2009</v>
      </c>
      <c r="B653" s="1">
        <v>40178</v>
      </c>
      <c r="C653" t="s">
        <v>29</v>
      </c>
      <c r="D653" t="s">
        <v>100</v>
      </c>
      <c r="F653">
        <v>35</v>
      </c>
      <c r="G653" t="s">
        <v>53</v>
      </c>
      <c r="I653">
        <v>13</v>
      </c>
      <c r="J653" t="str">
        <f>IF(Table1[[#This Row],[winner_rank]]&lt;Table1[[#This Row],[loser_rank]], "Yes", "No")</f>
        <v>No</v>
      </c>
      <c r="K653">
        <v>69441</v>
      </c>
      <c r="L653" t="s">
        <v>955</v>
      </c>
      <c r="N653" t="s">
        <v>942</v>
      </c>
    </row>
    <row r="654" spans="1:14" x14ac:dyDescent="0.25">
      <c r="A654">
        <v>2008</v>
      </c>
      <c r="B654" s="1">
        <v>39812</v>
      </c>
      <c r="C654" t="s">
        <v>19</v>
      </c>
      <c r="D654" t="s">
        <v>109</v>
      </c>
      <c r="F654">
        <v>38</v>
      </c>
      <c r="G654" t="s">
        <v>143</v>
      </c>
      <c r="I654">
        <v>14</v>
      </c>
      <c r="J654" t="str">
        <f>IF(Table1[[#This Row],[winner_rank]]&lt;Table1[[#This Row],[loser_rank]], "Yes", "No")</f>
        <v>No</v>
      </c>
      <c r="K654">
        <v>58880</v>
      </c>
      <c r="L654" t="s">
        <v>956</v>
      </c>
      <c r="N654" t="s">
        <v>942</v>
      </c>
    </row>
    <row r="655" spans="1:14" x14ac:dyDescent="0.25">
      <c r="A655">
        <v>2007</v>
      </c>
      <c r="B655" s="1">
        <v>39444</v>
      </c>
      <c r="C655" t="s">
        <v>25</v>
      </c>
      <c r="D655" t="s">
        <v>30</v>
      </c>
      <c r="F655">
        <v>20</v>
      </c>
      <c r="G655" t="s">
        <v>94</v>
      </c>
      <c r="I655">
        <v>13</v>
      </c>
      <c r="J655" t="str">
        <f>IF(Table1[[#This Row],[winner_rank]]&lt;Table1[[#This Row],[loser_rank]], "Yes", "No")</f>
        <v>No</v>
      </c>
      <c r="K655">
        <v>62097</v>
      </c>
      <c r="L655" t="s">
        <v>957</v>
      </c>
      <c r="N655" t="s">
        <v>942</v>
      </c>
    </row>
    <row r="656" spans="1:14" x14ac:dyDescent="0.25">
      <c r="A656">
        <v>2006</v>
      </c>
      <c r="B656" s="1">
        <v>39079</v>
      </c>
      <c r="C656" t="s">
        <v>29</v>
      </c>
      <c r="D656" t="s">
        <v>175</v>
      </c>
      <c r="E656">
        <v>16</v>
      </c>
      <c r="F656">
        <v>37</v>
      </c>
      <c r="G656" t="s">
        <v>38</v>
      </c>
      <c r="I656">
        <v>10</v>
      </c>
      <c r="J656" t="str">
        <f>IF(Table1[[#This Row],[winner_rank]]&lt;Table1[[#This Row],[loser_rank]], "Yes", "No")</f>
        <v>No</v>
      </c>
      <c r="K656">
        <v>52210</v>
      </c>
      <c r="L656" t="s">
        <v>958</v>
      </c>
      <c r="N656" t="s">
        <v>942</v>
      </c>
    </row>
    <row r="657" spans="1:14" x14ac:dyDescent="0.25">
      <c r="A657">
        <v>2021</v>
      </c>
      <c r="B657" s="1">
        <v>44560</v>
      </c>
      <c r="C657" t="s">
        <v>29</v>
      </c>
      <c r="D657" t="s">
        <v>74</v>
      </c>
      <c r="F657">
        <v>48</v>
      </c>
      <c r="G657" t="s">
        <v>320</v>
      </c>
      <c r="I657">
        <v>45</v>
      </c>
      <c r="J657" t="str">
        <f>IF(Table1[[#This Row],[winner_rank]]&lt;Table1[[#This Row],[loser_rank]], "Yes", "No")</f>
        <v>No</v>
      </c>
      <c r="K657">
        <v>69489</v>
      </c>
      <c r="L657" t="s">
        <v>959</v>
      </c>
      <c r="M657" t="s">
        <v>960</v>
      </c>
      <c r="N657" t="s">
        <v>961</v>
      </c>
    </row>
    <row r="658" spans="1:14" x14ac:dyDescent="0.25">
      <c r="A658">
        <v>2019</v>
      </c>
      <c r="B658" s="1">
        <v>43829</v>
      </c>
      <c r="C658" t="s">
        <v>40</v>
      </c>
      <c r="D658" t="s">
        <v>173</v>
      </c>
      <c r="F658">
        <v>38</v>
      </c>
      <c r="G658" t="s">
        <v>88</v>
      </c>
      <c r="I658">
        <v>28</v>
      </c>
      <c r="J658" t="str">
        <f>IF(Table1[[#This Row],[winner_rank]]&lt;Table1[[#This Row],[loser_rank]], "Yes", "No")</f>
        <v>No</v>
      </c>
      <c r="K658">
        <v>46850</v>
      </c>
      <c r="L658" t="s">
        <v>962</v>
      </c>
      <c r="M658" t="s">
        <v>963</v>
      </c>
      <c r="N658" t="s">
        <v>961</v>
      </c>
    </row>
    <row r="659" spans="1:14" x14ac:dyDescent="0.25">
      <c r="A659">
        <v>2018</v>
      </c>
      <c r="B659" s="1">
        <v>43462</v>
      </c>
      <c r="C659" t="s">
        <v>25</v>
      </c>
      <c r="D659" t="s">
        <v>180</v>
      </c>
      <c r="F659">
        <v>63</v>
      </c>
      <c r="G659" t="s">
        <v>74</v>
      </c>
      <c r="I659">
        <v>14</v>
      </c>
      <c r="J659" t="str">
        <f>IF(Table1[[#This Row],[winner_rank]]&lt;Table1[[#This Row],[loser_rank]], "Yes", "No")</f>
        <v>No</v>
      </c>
      <c r="K659">
        <v>59024</v>
      </c>
      <c r="L659" t="s">
        <v>964</v>
      </c>
      <c r="M659" t="s">
        <v>963</v>
      </c>
      <c r="N659" t="s">
        <v>961</v>
      </c>
    </row>
    <row r="660" spans="1:14" x14ac:dyDescent="0.25">
      <c r="A660">
        <v>2017</v>
      </c>
      <c r="B660" s="1">
        <v>43098</v>
      </c>
      <c r="C660" t="s">
        <v>25</v>
      </c>
      <c r="D660" t="s">
        <v>54</v>
      </c>
      <c r="E660">
        <v>20</v>
      </c>
      <c r="F660">
        <v>24</v>
      </c>
      <c r="G660" t="s">
        <v>200</v>
      </c>
      <c r="I660">
        <v>23</v>
      </c>
      <c r="J660" t="str">
        <f>IF(Table1[[#This Row],[winner_rank]]&lt;Table1[[#This Row],[loser_rank]], "Yes", "No")</f>
        <v>No</v>
      </c>
      <c r="K660">
        <v>48675</v>
      </c>
      <c r="L660" t="s">
        <v>965</v>
      </c>
      <c r="M660" t="s">
        <v>963</v>
      </c>
      <c r="N660" t="s">
        <v>961</v>
      </c>
    </row>
    <row r="661" spans="1:14" x14ac:dyDescent="0.25">
      <c r="A661">
        <v>2016</v>
      </c>
      <c r="B661" s="1">
        <v>42734</v>
      </c>
      <c r="C661" t="s">
        <v>25</v>
      </c>
      <c r="D661" t="s">
        <v>320</v>
      </c>
      <c r="F661">
        <v>38</v>
      </c>
      <c r="G661" t="s">
        <v>61</v>
      </c>
      <c r="H661">
        <v>24</v>
      </c>
      <c r="I661">
        <v>24</v>
      </c>
      <c r="J661" t="str">
        <f>IF(Table1[[#This Row],[winner_rank]]&lt;Table1[[#This Row],[loser_rank]], "Yes", "No")</f>
        <v>Yes</v>
      </c>
      <c r="K661">
        <v>68496</v>
      </c>
      <c r="L661" t="s">
        <v>966</v>
      </c>
      <c r="M661" t="s">
        <v>963</v>
      </c>
      <c r="N661" t="s">
        <v>961</v>
      </c>
    </row>
    <row r="662" spans="1:14" x14ac:dyDescent="0.25">
      <c r="A662">
        <v>2015</v>
      </c>
      <c r="B662" s="1">
        <v>42368</v>
      </c>
      <c r="C662" t="s">
        <v>13</v>
      </c>
      <c r="D662" t="s">
        <v>173</v>
      </c>
      <c r="F662">
        <v>27</v>
      </c>
      <c r="G662" t="s">
        <v>57</v>
      </c>
      <c r="I662">
        <v>21</v>
      </c>
      <c r="J662" t="str">
        <f>IF(Table1[[#This Row],[winner_rank]]&lt;Table1[[#This Row],[loser_rank]], "Yes", "No")</f>
        <v>No</v>
      </c>
      <c r="K662">
        <v>50478</v>
      </c>
      <c r="L662" t="s">
        <v>967</v>
      </c>
      <c r="M662" t="s">
        <v>963</v>
      </c>
      <c r="N662" t="s">
        <v>961</v>
      </c>
    </row>
    <row r="663" spans="1:14" x14ac:dyDescent="0.25">
      <c r="A663">
        <v>2014</v>
      </c>
      <c r="B663" s="1">
        <v>42003</v>
      </c>
      <c r="C663" t="s">
        <v>19</v>
      </c>
      <c r="D663" t="s">
        <v>250</v>
      </c>
      <c r="F663">
        <v>31</v>
      </c>
      <c r="G663" t="s">
        <v>299</v>
      </c>
      <c r="H663">
        <v>22</v>
      </c>
      <c r="I663">
        <v>28</v>
      </c>
      <c r="J663" t="str">
        <f>IF(Table1[[#This Row],[winner_rank]]&lt;Table1[[#This Row],[loser_rank]], "Yes", "No")</f>
        <v>Yes</v>
      </c>
      <c r="K663">
        <v>60149</v>
      </c>
      <c r="L663" t="s">
        <v>968</v>
      </c>
      <c r="M663" t="s">
        <v>969</v>
      </c>
      <c r="N663" t="s">
        <v>961</v>
      </c>
    </row>
    <row r="664" spans="1:14" x14ac:dyDescent="0.25">
      <c r="A664">
        <v>2013</v>
      </c>
      <c r="B664" s="1">
        <v>41638</v>
      </c>
      <c r="C664" t="s">
        <v>40</v>
      </c>
      <c r="D664" t="s">
        <v>197</v>
      </c>
      <c r="F664">
        <v>25</v>
      </c>
      <c r="G664" t="s">
        <v>334</v>
      </c>
      <c r="I664">
        <v>17</v>
      </c>
      <c r="J664" t="str">
        <f>IF(Table1[[#This Row],[winner_rank]]&lt;Table1[[#This Row],[loser_rank]], "Yes", "No")</f>
        <v>No</v>
      </c>
      <c r="K664">
        <v>52125</v>
      </c>
      <c r="L664" t="s">
        <v>970</v>
      </c>
      <c r="M664" t="s">
        <v>963</v>
      </c>
      <c r="N664" t="s">
        <v>961</v>
      </c>
    </row>
    <row r="665" spans="1:14" x14ac:dyDescent="0.25">
      <c r="A665">
        <v>2012</v>
      </c>
      <c r="B665" s="1">
        <v>41274</v>
      </c>
      <c r="C665" t="s">
        <v>40</v>
      </c>
      <c r="D665" t="s">
        <v>194</v>
      </c>
      <c r="F665">
        <v>38</v>
      </c>
      <c r="G665" t="s">
        <v>164</v>
      </c>
      <c r="I665">
        <v>24</v>
      </c>
      <c r="J665" t="str">
        <f>IF(Table1[[#This Row],[winner_rank]]&lt;Table1[[#This Row],[loser_rank]], "Yes", "No")</f>
        <v>No</v>
      </c>
      <c r="K665">
        <v>55801</v>
      </c>
      <c r="L665" t="s">
        <v>971</v>
      </c>
      <c r="M665" t="s">
        <v>963</v>
      </c>
      <c r="N665" t="s">
        <v>961</v>
      </c>
    </row>
    <row r="666" spans="1:14" x14ac:dyDescent="0.25">
      <c r="A666">
        <v>2011</v>
      </c>
      <c r="B666" s="1">
        <v>40907</v>
      </c>
      <c r="C666" t="s">
        <v>25</v>
      </c>
      <c r="D666" t="s">
        <v>88</v>
      </c>
      <c r="F666">
        <v>23</v>
      </c>
      <c r="G666" t="s">
        <v>186</v>
      </c>
      <c r="I666">
        <v>17</v>
      </c>
      <c r="J666" t="str">
        <f>IF(Table1[[#This Row],[winner_rank]]&lt;Table1[[#This Row],[loser_rank]], "Yes", "No")</f>
        <v>No</v>
      </c>
      <c r="K666">
        <v>55208</v>
      </c>
      <c r="L666" t="s">
        <v>972</v>
      </c>
      <c r="M666" t="s">
        <v>963</v>
      </c>
      <c r="N666" t="s">
        <v>961</v>
      </c>
    </row>
    <row r="667" spans="1:14" x14ac:dyDescent="0.25">
      <c r="A667">
        <v>2010</v>
      </c>
      <c r="B667" s="1">
        <v>40542</v>
      </c>
      <c r="C667" t="s">
        <v>29</v>
      </c>
      <c r="D667" t="s">
        <v>502</v>
      </c>
      <c r="F667">
        <v>30</v>
      </c>
      <c r="G667" t="s">
        <v>320</v>
      </c>
      <c r="I667">
        <v>27</v>
      </c>
      <c r="J667" t="str">
        <f>IF(Table1[[#This Row],[winner_rank]]&lt;Table1[[#This Row],[loser_rank]], "Yes", "No")</f>
        <v>No</v>
      </c>
      <c r="K667">
        <v>69143</v>
      </c>
      <c r="L667" t="s">
        <v>973</v>
      </c>
      <c r="M667" t="s">
        <v>963</v>
      </c>
      <c r="N667" t="s">
        <v>961</v>
      </c>
    </row>
    <row r="668" spans="1:14" x14ac:dyDescent="0.25">
      <c r="A668">
        <v>2009</v>
      </c>
      <c r="B668" s="1">
        <v>40174</v>
      </c>
      <c r="C668" t="s">
        <v>78</v>
      </c>
      <c r="D668" t="s">
        <v>332</v>
      </c>
      <c r="F668">
        <v>21</v>
      </c>
      <c r="G668" t="s">
        <v>200</v>
      </c>
      <c r="I668">
        <v>13</v>
      </c>
      <c r="J668" t="str">
        <f>IF(Table1[[#This Row],[winner_rank]]&lt;Table1[[#This Row],[loser_rank]], "Yes", "No")</f>
        <v>No</v>
      </c>
      <c r="K668">
        <v>57280</v>
      </c>
      <c r="L668" t="s">
        <v>974</v>
      </c>
      <c r="M668" t="s">
        <v>975</v>
      </c>
      <c r="N668" t="s">
        <v>961</v>
      </c>
    </row>
    <row r="669" spans="1:14" x14ac:dyDescent="0.25">
      <c r="A669">
        <v>2008</v>
      </c>
      <c r="B669" s="1">
        <v>39813</v>
      </c>
      <c r="C669" t="s">
        <v>13</v>
      </c>
      <c r="D669" t="s">
        <v>194</v>
      </c>
      <c r="F669">
        <v>16</v>
      </c>
      <c r="G669" t="s">
        <v>184</v>
      </c>
      <c r="I669">
        <v>14</v>
      </c>
      <c r="J669" t="str">
        <f>IF(Table1[[#This Row],[winner_rank]]&lt;Table1[[#This Row],[loser_rank]], "Yes", "No")</f>
        <v>No</v>
      </c>
      <c r="K669">
        <v>54250</v>
      </c>
      <c r="L669" t="s">
        <v>976</v>
      </c>
      <c r="M669" t="s">
        <v>975</v>
      </c>
      <c r="N669" t="s">
        <v>961</v>
      </c>
    </row>
    <row r="670" spans="1:14" x14ac:dyDescent="0.25">
      <c r="A670">
        <v>2007</v>
      </c>
      <c r="B670" s="1">
        <v>39447</v>
      </c>
      <c r="C670" t="s">
        <v>40</v>
      </c>
      <c r="D670" t="s">
        <v>200</v>
      </c>
      <c r="F670">
        <v>35</v>
      </c>
      <c r="G670" t="s">
        <v>344</v>
      </c>
      <c r="I670">
        <v>28</v>
      </c>
      <c r="J670" t="str">
        <f>IF(Table1[[#This Row],[winner_rank]]&lt;Table1[[#This Row],[loser_rank]], "Yes", "No")</f>
        <v>No</v>
      </c>
      <c r="K670">
        <v>68661</v>
      </c>
      <c r="L670" t="s">
        <v>977</v>
      </c>
      <c r="M670" t="s">
        <v>978</v>
      </c>
      <c r="N670" t="s">
        <v>961</v>
      </c>
    </row>
    <row r="671" spans="1:14" x14ac:dyDescent="0.25">
      <c r="A671">
        <v>2006</v>
      </c>
      <c r="B671" s="1">
        <v>39080</v>
      </c>
      <c r="C671" t="s">
        <v>25</v>
      </c>
      <c r="D671" t="s">
        <v>200</v>
      </c>
      <c r="F671">
        <v>28</v>
      </c>
      <c r="G671" t="s">
        <v>332</v>
      </c>
      <c r="I671">
        <v>20</v>
      </c>
      <c r="J671" t="str">
        <f>IF(Table1[[#This Row],[winner_rank]]&lt;Table1[[#This Row],[loser_rank]], "Yes", "No")</f>
        <v>No</v>
      </c>
      <c r="K671">
        <v>68024</v>
      </c>
      <c r="L671" t="s">
        <v>977</v>
      </c>
      <c r="M671" t="s">
        <v>978</v>
      </c>
      <c r="N671" t="s">
        <v>961</v>
      </c>
    </row>
    <row r="672" spans="1:14" x14ac:dyDescent="0.25">
      <c r="A672">
        <v>2005</v>
      </c>
      <c r="B672" s="1">
        <v>38716</v>
      </c>
      <c r="C672" t="s">
        <v>25</v>
      </c>
      <c r="D672" t="s">
        <v>337</v>
      </c>
      <c r="F672">
        <v>34</v>
      </c>
      <c r="G672" t="s">
        <v>224</v>
      </c>
      <c r="I672">
        <v>31</v>
      </c>
      <c r="J672" t="str">
        <f>IF(Table1[[#This Row],[winner_rank]]&lt;Table1[[#This Row],[loser_rank]], "Yes", "No")</f>
        <v>No</v>
      </c>
      <c r="K672">
        <v>40519</v>
      </c>
      <c r="L672" t="s">
        <v>979</v>
      </c>
      <c r="M672" t="s">
        <v>978</v>
      </c>
      <c r="N672" t="s">
        <v>961</v>
      </c>
    </row>
    <row r="673" spans="1:14" x14ac:dyDescent="0.25">
      <c r="A673">
        <v>2004</v>
      </c>
      <c r="B673" s="1">
        <v>38352</v>
      </c>
      <c r="C673" t="s">
        <v>25</v>
      </c>
      <c r="D673" t="s">
        <v>224</v>
      </c>
      <c r="F673">
        <v>20</v>
      </c>
      <c r="G673" t="s">
        <v>295</v>
      </c>
      <c r="I673">
        <v>16</v>
      </c>
      <c r="J673" t="str">
        <f>IF(Table1[[#This Row],[winner_rank]]&lt;Table1[[#This Row],[loser_rank]], "Yes", "No")</f>
        <v>No</v>
      </c>
      <c r="K673">
        <v>66089</v>
      </c>
      <c r="L673" t="s">
        <v>980</v>
      </c>
      <c r="M673" t="s">
        <v>978</v>
      </c>
      <c r="N673" t="s">
        <v>961</v>
      </c>
    </row>
    <row r="674" spans="1:14" x14ac:dyDescent="0.25">
      <c r="A674">
        <v>2003</v>
      </c>
      <c r="B674" s="1">
        <v>37986</v>
      </c>
      <c r="C674" t="s">
        <v>13</v>
      </c>
      <c r="D674" t="s">
        <v>180</v>
      </c>
      <c r="F674">
        <v>28</v>
      </c>
      <c r="G674" t="s">
        <v>68</v>
      </c>
      <c r="I674">
        <v>14</v>
      </c>
      <c r="J674" t="str">
        <f>IF(Table1[[#This Row],[winner_rank]]&lt;Table1[[#This Row],[loser_rank]], "Yes", "No")</f>
        <v>No</v>
      </c>
      <c r="K674">
        <v>55109</v>
      </c>
      <c r="L674" t="s">
        <v>981</v>
      </c>
      <c r="M674" t="s">
        <v>978</v>
      </c>
      <c r="N674" t="s">
        <v>961</v>
      </c>
    </row>
    <row r="675" spans="1:14" x14ac:dyDescent="0.25">
      <c r="A675">
        <v>2002</v>
      </c>
      <c r="B675" s="1">
        <v>37620</v>
      </c>
      <c r="C675" t="s">
        <v>40</v>
      </c>
      <c r="D675" t="s">
        <v>224</v>
      </c>
      <c r="F675">
        <v>29</v>
      </c>
      <c r="G675" t="s">
        <v>314</v>
      </c>
      <c r="H675">
        <v>25</v>
      </c>
      <c r="I675">
        <v>14</v>
      </c>
      <c r="J675" t="str">
        <f>IF(Table1[[#This Row],[winner_rank]]&lt;Table1[[#This Row],[loser_rank]], "Yes", "No")</f>
        <v>Yes</v>
      </c>
      <c r="K675">
        <v>39183</v>
      </c>
      <c r="L675" t="s">
        <v>982</v>
      </c>
      <c r="N675" t="s">
        <v>961</v>
      </c>
    </row>
    <row r="676" spans="1:14" x14ac:dyDescent="0.25">
      <c r="A676">
        <v>2001</v>
      </c>
      <c r="B676" s="1">
        <v>37253</v>
      </c>
      <c r="C676" t="s">
        <v>25</v>
      </c>
      <c r="D676" t="s">
        <v>184</v>
      </c>
      <c r="F676">
        <v>20</v>
      </c>
      <c r="G676" t="s">
        <v>307</v>
      </c>
      <c r="H676">
        <v>16</v>
      </c>
      <c r="I676">
        <v>16</v>
      </c>
      <c r="J676" t="str">
        <f>IF(Table1[[#This Row],[winner_rank]]&lt;Table1[[#This Row],[loser_rank]], "Yes", "No")</f>
        <v>Yes</v>
      </c>
      <c r="K676">
        <v>46125</v>
      </c>
      <c r="L676" t="s">
        <v>983</v>
      </c>
      <c r="N676" t="s">
        <v>961</v>
      </c>
    </row>
    <row r="677" spans="1:14" x14ac:dyDescent="0.25">
      <c r="A677">
        <v>2000</v>
      </c>
      <c r="B677" s="1">
        <v>36888</v>
      </c>
      <c r="C677" t="s">
        <v>29</v>
      </c>
      <c r="D677" t="s">
        <v>225</v>
      </c>
      <c r="F677">
        <v>49</v>
      </c>
      <c r="G677" t="s">
        <v>197</v>
      </c>
      <c r="I677">
        <v>38</v>
      </c>
      <c r="J677" t="str">
        <f>IF(Table1[[#This Row],[winner_rank]]&lt;Table1[[#This Row],[loser_rank]], "Yes", "No")</f>
        <v>No</v>
      </c>
      <c r="K677">
        <v>47119</v>
      </c>
      <c r="L677" t="s">
        <v>984</v>
      </c>
      <c r="N677" t="s">
        <v>961</v>
      </c>
    </row>
    <row r="678" spans="1:14" x14ac:dyDescent="0.25">
      <c r="A678">
        <v>1999</v>
      </c>
      <c r="B678" s="1">
        <v>36523</v>
      </c>
      <c r="C678" t="s">
        <v>13</v>
      </c>
      <c r="D678" t="s">
        <v>255</v>
      </c>
      <c r="F678">
        <v>20</v>
      </c>
      <c r="G678" t="s">
        <v>200</v>
      </c>
      <c r="I678">
        <v>13</v>
      </c>
      <c r="J678" t="str">
        <f>IF(Table1[[#This Row],[winner_rank]]&lt;Table1[[#This Row],[loser_rank]], "Yes", "No")</f>
        <v>No</v>
      </c>
      <c r="K678">
        <v>59221</v>
      </c>
      <c r="L678" t="s">
        <v>985</v>
      </c>
      <c r="M678" t="s">
        <v>986</v>
      </c>
      <c r="N678" t="s">
        <v>961</v>
      </c>
    </row>
    <row r="679" spans="1:14" x14ac:dyDescent="0.25">
      <c r="A679">
        <v>1998</v>
      </c>
      <c r="B679" s="1">
        <v>36158</v>
      </c>
      <c r="C679" t="s">
        <v>19</v>
      </c>
      <c r="D679" t="s">
        <v>252</v>
      </c>
      <c r="F679">
        <v>38</v>
      </c>
      <c r="G679" t="s">
        <v>295</v>
      </c>
      <c r="I679">
        <v>7</v>
      </c>
      <c r="J679" t="str">
        <f>IF(Table1[[#This Row],[winner_rank]]&lt;Table1[[#This Row],[loser_rank]], "Yes", "No")</f>
        <v>No</v>
      </c>
      <c r="K679">
        <v>41248</v>
      </c>
      <c r="L679" t="s">
        <v>987</v>
      </c>
      <c r="M679" t="s">
        <v>988</v>
      </c>
      <c r="N679" t="s">
        <v>961</v>
      </c>
    </row>
    <row r="680" spans="1:14" x14ac:dyDescent="0.25">
      <c r="A680">
        <v>2021</v>
      </c>
      <c r="B680" s="1">
        <v>44550</v>
      </c>
      <c r="C680" t="s">
        <v>40</v>
      </c>
      <c r="D680" t="s">
        <v>89</v>
      </c>
      <c r="F680">
        <v>30</v>
      </c>
      <c r="G680" t="s">
        <v>139</v>
      </c>
      <c r="I680">
        <v>17</v>
      </c>
      <c r="J680" t="str">
        <f>IF(Table1[[#This Row],[winner_rank]]&lt;Table1[[#This Row],[loser_rank]], "Yes", "No")</f>
        <v>No</v>
      </c>
      <c r="K680">
        <v>6557</v>
      </c>
      <c r="L680" t="s">
        <v>989</v>
      </c>
      <c r="N680" t="s">
        <v>990</v>
      </c>
    </row>
    <row r="681" spans="1:14" x14ac:dyDescent="0.25">
      <c r="A681">
        <v>2020</v>
      </c>
      <c r="B681" s="1">
        <v>44186</v>
      </c>
      <c r="C681" t="s">
        <v>40</v>
      </c>
      <c r="D681" t="s">
        <v>207</v>
      </c>
      <c r="F681">
        <v>56</v>
      </c>
      <c r="G681" t="s">
        <v>644</v>
      </c>
      <c r="I681">
        <v>28</v>
      </c>
      <c r="J681" t="str">
        <f>IF(Table1[[#This Row],[winner_rank]]&lt;Table1[[#This Row],[loser_rank]], "Yes", "No")</f>
        <v>No</v>
      </c>
      <c r="K681">
        <v>5000</v>
      </c>
      <c r="L681" t="s">
        <v>991</v>
      </c>
      <c r="N681" t="s">
        <v>990</v>
      </c>
    </row>
    <row r="682" spans="1:14" x14ac:dyDescent="0.25">
      <c r="A682">
        <v>2021</v>
      </c>
      <c r="B682" s="1">
        <v>44548</v>
      </c>
      <c r="C682" t="s">
        <v>35</v>
      </c>
      <c r="D682" t="s">
        <v>557</v>
      </c>
      <c r="F682">
        <v>31</v>
      </c>
      <c r="G682" t="s">
        <v>572</v>
      </c>
      <c r="I682">
        <v>24</v>
      </c>
      <c r="J682" t="str">
        <f>IF(Table1[[#This Row],[winner_rank]]&lt;Table1[[#This Row],[loser_rank]], "Yes", "No")</f>
        <v>No</v>
      </c>
      <c r="K682">
        <v>16422</v>
      </c>
      <c r="L682" t="s">
        <v>992</v>
      </c>
      <c r="M682" t="s">
        <v>993</v>
      </c>
      <c r="N682" t="s">
        <v>994</v>
      </c>
    </row>
    <row r="683" spans="1:14" x14ac:dyDescent="0.25">
      <c r="A683">
        <v>2020</v>
      </c>
      <c r="B683" s="1">
        <v>44189</v>
      </c>
      <c r="C683" t="s">
        <v>29</v>
      </c>
      <c r="D683" t="s">
        <v>995</v>
      </c>
      <c r="F683">
        <v>28</v>
      </c>
      <c r="G683" t="s">
        <v>94</v>
      </c>
      <c r="I683">
        <v>14</v>
      </c>
      <c r="J683" t="str">
        <f>IF(Table1[[#This Row],[winner_rank]]&lt;Table1[[#This Row],[loser_rank]], "Yes", "No")</f>
        <v>No</v>
      </c>
      <c r="K683">
        <v>2060</v>
      </c>
      <c r="L683" t="s">
        <v>996</v>
      </c>
      <c r="N683" t="s">
        <v>994</v>
      </c>
    </row>
    <row r="684" spans="1:14" x14ac:dyDescent="0.25">
      <c r="A684">
        <v>2019</v>
      </c>
      <c r="B684" s="1">
        <v>43820</v>
      </c>
      <c r="C684" t="s">
        <v>35</v>
      </c>
      <c r="D684" t="s">
        <v>97</v>
      </c>
      <c r="F684">
        <v>48</v>
      </c>
      <c r="G684" t="s">
        <v>146</v>
      </c>
      <c r="I684">
        <v>11</v>
      </c>
      <c r="J684" t="str">
        <f>IF(Table1[[#This Row],[winner_rank]]&lt;Table1[[#This Row],[loser_rank]], "Yes", "No")</f>
        <v>No</v>
      </c>
      <c r="K684">
        <v>18823</v>
      </c>
      <c r="L684" t="s">
        <v>997</v>
      </c>
      <c r="N684" t="s">
        <v>994</v>
      </c>
    </row>
    <row r="685" spans="1:14" x14ac:dyDescent="0.25">
      <c r="A685">
        <v>2018</v>
      </c>
      <c r="B685" s="1">
        <v>43449</v>
      </c>
      <c r="C685" t="s">
        <v>35</v>
      </c>
      <c r="D685" t="s">
        <v>551</v>
      </c>
      <c r="F685">
        <v>52</v>
      </c>
      <c r="G685" t="s">
        <v>644</v>
      </c>
      <c r="I685">
        <v>13</v>
      </c>
      <c r="J685" t="str">
        <f>IF(Table1[[#This Row],[winner_rank]]&lt;Table1[[#This Row],[loser_rank]], "Yes", "No")</f>
        <v>No</v>
      </c>
      <c r="K685">
        <v>25387</v>
      </c>
      <c r="L685" t="s">
        <v>998</v>
      </c>
      <c r="N685" t="s">
        <v>994</v>
      </c>
    </row>
    <row r="686" spans="1:14" x14ac:dyDescent="0.25">
      <c r="A686">
        <v>2017</v>
      </c>
      <c r="B686" s="1">
        <v>43085</v>
      </c>
      <c r="C686" t="s">
        <v>35</v>
      </c>
      <c r="D686" t="s">
        <v>122</v>
      </c>
      <c r="F686">
        <v>31</v>
      </c>
      <c r="G686" t="s">
        <v>549</v>
      </c>
      <c r="I686">
        <v>28</v>
      </c>
      <c r="J686" t="str">
        <f>IF(Table1[[#This Row],[winner_rank]]&lt;Table1[[#This Row],[loser_rank]], "Yes", "No")</f>
        <v>No</v>
      </c>
      <c r="K686">
        <v>26087</v>
      </c>
      <c r="L686" t="s">
        <v>999</v>
      </c>
      <c r="M686" t="s">
        <v>1000</v>
      </c>
      <c r="N686" t="s">
        <v>994</v>
      </c>
    </row>
    <row r="687" spans="1:14" x14ac:dyDescent="0.25">
      <c r="A687">
        <v>2016</v>
      </c>
      <c r="B687" s="1">
        <v>42721</v>
      </c>
      <c r="C687" t="s">
        <v>35</v>
      </c>
      <c r="D687" t="s">
        <v>260</v>
      </c>
      <c r="F687">
        <v>23</v>
      </c>
      <c r="G687" t="s">
        <v>636</v>
      </c>
      <c r="I687">
        <v>20</v>
      </c>
      <c r="J687" t="str">
        <f>IF(Table1[[#This Row],[winner_rank]]&lt;Table1[[#This Row],[loser_rank]], "Yes", "No")</f>
        <v>No</v>
      </c>
      <c r="K687">
        <v>29688</v>
      </c>
      <c r="L687" t="s">
        <v>1001</v>
      </c>
      <c r="M687" t="s">
        <v>1000</v>
      </c>
      <c r="N687" t="s">
        <v>994</v>
      </c>
    </row>
    <row r="688" spans="1:14" x14ac:dyDescent="0.25">
      <c r="A688">
        <v>2015</v>
      </c>
      <c r="B688" s="1">
        <v>42357</v>
      </c>
      <c r="C688" t="s">
        <v>35</v>
      </c>
      <c r="D688" t="s">
        <v>48</v>
      </c>
      <c r="F688">
        <v>45</v>
      </c>
      <c r="G688" t="s">
        <v>260</v>
      </c>
      <c r="I688">
        <v>37</v>
      </c>
      <c r="J688" t="str">
        <f>IF(Table1[[#This Row],[winner_rank]]&lt;Table1[[#This Row],[loser_rank]], "Yes", "No")</f>
        <v>No</v>
      </c>
      <c r="K688">
        <v>30289</v>
      </c>
      <c r="L688" t="s">
        <v>1002</v>
      </c>
      <c r="M688" t="s">
        <v>1000</v>
      </c>
      <c r="N688" t="s">
        <v>994</v>
      </c>
    </row>
    <row r="689" spans="1:14" x14ac:dyDescent="0.25">
      <c r="A689">
        <v>2014</v>
      </c>
      <c r="B689" s="1">
        <v>41993</v>
      </c>
      <c r="C689" t="s">
        <v>35</v>
      </c>
      <c r="D689" t="s">
        <v>551</v>
      </c>
      <c r="F689">
        <v>21</v>
      </c>
      <c r="G689" t="s">
        <v>572</v>
      </c>
      <c r="I689">
        <v>6</v>
      </c>
      <c r="J689" t="str">
        <f>IF(Table1[[#This Row],[winner_rank]]&lt;Table1[[#This Row],[loser_rank]], "Yes", "No")</f>
        <v>No</v>
      </c>
      <c r="K689">
        <v>28725</v>
      </c>
      <c r="L689" t="s">
        <v>1003</v>
      </c>
      <c r="M689" t="s">
        <v>1000</v>
      </c>
      <c r="N689" t="s">
        <v>994</v>
      </c>
    </row>
    <row r="690" spans="1:14" x14ac:dyDescent="0.25">
      <c r="A690">
        <v>2013</v>
      </c>
      <c r="B690" s="1">
        <v>41629</v>
      </c>
      <c r="C690" t="s">
        <v>35</v>
      </c>
      <c r="D690" t="s">
        <v>549</v>
      </c>
      <c r="F690">
        <v>48</v>
      </c>
      <c r="G690" t="s">
        <v>26</v>
      </c>
      <c r="I690">
        <v>45</v>
      </c>
      <c r="J690" t="str">
        <f>IF(Table1[[#This Row],[winner_rank]]&lt;Table1[[#This Row],[loser_rank]], "Yes", "No")</f>
        <v>No</v>
      </c>
      <c r="K690">
        <v>27104</v>
      </c>
      <c r="L690" t="s">
        <v>1004</v>
      </c>
      <c r="M690" t="s">
        <v>1000</v>
      </c>
      <c r="N690" t="s">
        <v>994</v>
      </c>
    </row>
    <row r="691" spans="1:14" x14ac:dyDescent="0.25">
      <c r="A691">
        <v>2012</v>
      </c>
      <c r="B691" s="1">
        <v>41258</v>
      </c>
      <c r="C691" t="s">
        <v>35</v>
      </c>
      <c r="D691" t="s">
        <v>48</v>
      </c>
      <c r="F691">
        <v>49</v>
      </c>
      <c r="G691" t="s">
        <v>543</v>
      </c>
      <c r="I691">
        <v>48</v>
      </c>
      <c r="J691" t="str">
        <f>IF(Table1[[#This Row],[winner_rank]]&lt;Table1[[#This Row],[loser_rank]], "Yes", "No")</f>
        <v>No</v>
      </c>
      <c r="K691">
        <v>24610</v>
      </c>
      <c r="L691" t="s">
        <v>1005</v>
      </c>
      <c r="M691" t="s">
        <v>1000</v>
      </c>
      <c r="N691" t="s">
        <v>994</v>
      </c>
    </row>
    <row r="692" spans="1:14" x14ac:dyDescent="0.25">
      <c r="A692">
        <v>2011</v>
      </c>
      <c r="B692" s="1">
        <v>40894</v>
      </c>
      <c r="C692" t="s">
        <v>35</v>
      </c>
      <c r="D692" t="s">
        <v>158</v>
      </c>
      <c r="F692">
        <v>37</v>
      </c>
      <c r="G692" t="s">
        <v>266</v>
      </c>
      <c r="I692">
        <v>15</v>
      </c>
      <c r="J692" t="str">
        <f>IF(Table1[[#This Row],[winner_rank]]&lt;Table1[[#This Row],[loser_rank]], "Yes", "No")</f>
        <v>No</v>
      </c>
      <c r="K692">
        <v>25762</v>
      </c>
      <c r="L692" t="s">
        <v>1006</v>
      </c>
      <c r="M692" t="s">
        <v>1000</v>
      </c>
      <c r="N692" t="s">
        <v>994</v>
      </c>
    </row>
    <row r="693" spans="1:14" x14ac:dyDescent="0.25">
      <c r="A693">
        <v>2010</v>
      </c>
      <c r="B693" s="1">
        <v>40530</v>
      </c>
      <c r="C693" t="s">
        <v>35</v>
      </c>
      <c r="D693" t="s">
        <v>111</v>
      </c>
      <c r="F693">
        <v>52</v>
      </c>
      <c r="G693" t="s">
        <v>572</v>
      </c>
      <c r="I693">
        <v>24</v>
      </c>
      <c r="J693" t="str">
        <f>IF(Table1[[#This Row],[winner_rank]]&lt;Table1[[#This Row],[loser_rank]], "Yes", "No")</f>
        <v>No</v>
      </c>
      <c r="K693">
        <v>32424</v>
      </c>
      <c r="L693" t="s">
        <v>1007</v>
      </c>
      <c r="N693" t="s">
        <v>994</v>
      </c>
    </row>
    <row r="694" spans="1:14" x14ac:dyDescent="0.25">
      <c r="A694">
        <v>2009</v>
      </c>
      <c r="B694" s="1">
        <v>40166</v>
      </c>
      <c r="C694" t="s">
        <v>35</v>
      </c>
      <c r="D694" t="s">
        <v>266</v>
      </c>
      <c r="F694">
        <v>35</v>
      </c>
      <c r="G694" t="s">
        <v>557</v>
      </c>
      <c r="I694">
        <v>28</v>
      </c>
      <c r="J694" t="str">
        <f>IF(Table1[[#This Row],[winner_rank]]&lt;Table1[[#This Row],[loser_rank]], "Yes", "No")</f>
        <v>No</v>
      </c>
      <c r="K694">
        <v>24898</v>
      </c>
      <c r="L694" t="s">
        <v>1008</v>
      </c>
      <c r="N694" t="s">
        <v>994</v>
      </c>
    </row>
    <row r="695" spans="1:14" x14ac:dyDescent="0.25">
      <c r="A695">
        <v>2008</v>
      </c>
      <c r="B695" s="1">
        <v>39802</v>
      </c>
      <c r="C695" t="s">
        <v>35</v>
      </c>
      <c r="D695" t="s">
        <v>549</v>
      </c>
      <c r="F695">
        <v>40</v>
      </c>
      <c r="G695" t="s">
        <v>557</v>
      </c>
      <c r="I695">
        <v>35</v>
      </c>
      <c r="J695" t="str">
        <f>IF(Table1[[#This Row],[winner_rank]]&lt;Table1[[#This Row],[loser_rank]], "Yes", "No")</f>
        <v>No</v>
      </c>
      <c r="K695">
        <v>24735</v>
      </c>
      <c r="L695" t="s">
        <v>1009</v>
      </c>
      <c r="N695" t="s">
        <v>994</v>
      </c>
    </row>
    <row r="696" spans="1:14" x14ac:dyDescent="0.25">
      <c r="A696">
        <v>2007</v>
      </c>
      <c r="B696" s="1">
        <v>39438</v>
      </c>
      <c r="C696" t="s">
        <v>35</v>
      </c>
      <c r="D696" t="s">
        <v>260</v>
      </c>
      <c r="F696">
        <v>23</v>
      </c>
      <c r="G696" t="s">
        <v>543</v>
      </c>
      <c r="I696">
        <v>0</v>
      </c>
      <c r="J696" t="str">
        <f>IF(Table1[[#This Row],[winner_rank]]&lt;Table1[[#This Row],[loser_rank]], "Yes", "No")</f>
        <v>No</v>
      </c>
      <c r="K696">
        <v>30233</v>
      </c>
      <c r="L696" t="s">
        <v>1010</v>
      </c>
      <c r="N696" t="s">
        <v>994</v>
      </c>
    </row>
    <row r="697" spans="1:14" x14ac:dyDescent="0.25">
      <c r="A697">
        <v>2006</v>
      </c>
      <c r="B697" s="1">
        <v>39074</v>
      </c>
      <c r="C697" t="s">
        <v>35</v>
      </c>
      <c r="D697" t="s">
        <v>534</v>
      </c>
      <c r="F697">
        <v>20</v>
      </c>
      <c r="G697" t="s">
        <v>260</v>
      </c>
      <c r="I697">
        <v>12</v>
      </c>
      <c r="J697" t="str">
        <f>IF(Table1[[#This Row],[winner_rank]]&lt;Table1[[#This Row],[loser_rank]], "Yes", "No")</f>
        <v>No</v>
      </c>
      <c r="K697">
        <v>34111</v>
      </c>
      <c r="L697" t="s">
        <v>1011</v>
      </c>
      <c r="N697" t="s">
        <v>994</v>
      </c>
    </row>
    <row r="698" spans="1:14" x14ac:dyDescent="0.25">
      <c r="A698">
        <v>2021</v>
      </c>
      <c r="B698" s="1">
        <v>44548</v>
      </c>
      <c r="C698" t="s">
        <v>35</v>
      </c>
      <c r="D698" t="s">
        <v>529</v>
      </c>
      <c r="E698">
        <v>16</v>
      </c>
      <c r="F698">
        <v>36</v>
      </c>
      <c r="G698" t="s">
        <v>122</v>
      </c>
      <c r="I698">
        <v>21</v>
      </c>
      <c r="J698" t="str">
        <f>IF(Table1[[#This Row],[winner_rank]]&lt;Table1[[#This Row],[loser_rank]], "Yes", "No")</f>
        <v>No</v>
      </c>
      <c r="K698">
        <v>21642</v>
      </c>
      <c r="L698" t="s">
        <v>736</v>
      </c>
      <c r="M698" t="s">
        <v>1012</v>
      </c>
      <c r="N698" t="s">
        <v>1013</v>
      </c>
    </row>
    <row r="699" spans="1:14" x14ac:dyDescent="0.25">
      <c r="A699">
        <v>2020</v>
      </c>
      <c r="B699" s="1">
        <v>44188</v>
      </c>
      <c r="C699" t="s">
        <v>13</v>
      </c>
      <c r="D699" t="s">
        <v>280</v>
      </c>
      <c r="F699">
        <v>38</v>
      </c>
      <c r="G699" t="s">
        <v>99</v>
      </c>
      <c r="I699">
        <v>3</v>
      </c>
      <c r="J699" t="str">
        <f>IF(Table1[[#This Row],[winner_rank]]&lt;Table1[[#This Row],[loser_rank]], "Yes", "No")</f>
        <v>No</v>
      </c>
      <c r="K699">
        <v>3000</v>
      </c>
      <c r="L699" t="s">
        <v>1014</v>
      </c>
      <c r="M699" t="s">
        <v>1012</v>
      </c>
      <c r="N699" t="s">
        <v>1013</v>
      </c>
    </row>
    <row r="700" spans="1:14" x14ac:dyDescent="0.25">
      <c r="A700">
        <v>2019</v>
      </c>
      <c r="B700" s="1">
        <v>43820</v>
      </c>
      <c r="C700" t="s">
        <v>35</v>
      </c>
      <c r="D700" t="s">
        <v>207</v>
      </c>
      <c r="E700">
        <v>20</v>
      </c>
      <c r="F700">
        <v>31</v>
      </c>
      <c r="G700" t="s">
        <v>137</v>
      </c>
      <c r="I700">
        <v>17</v>
      </c>
      <c r="J700" t="str">
        <f>IF(Table1[[#This Row],[winner_rank]]&lt;Table1[[#This Row],[loser_rank]], "Yes", "No")</f>
        <v>No</v>
      </c>
      <c r="K700">
        <v>21202</v>
      </c>
      <c r="L700" t="s">
        <v>1015</v>
      </c>
      <c r="M700" t="s">
        <v>1012</v>
      </c>
      <c r="N700" t="s">
        <v>1013</v>
      </c>
    </row>
    <row r="701" spans="1:14" x14ac:dyDescent="0.25">
      <c r="A701">
        <v>2018</v>
      </c>
      <c r="B701" s="1">
        <v>43449</v>
      </c>
      <c r="C701" t="s">
        <v>35</v>
      </c>
      <c r="D701" t="s">
        <v>207</v>
      </c>
      <c r="F701">
        <v>45</v>
      </c>
      <c r="G701" t="s">
        <v>106</v>
      </c>
      <c r="I701">
        <v>13</v>
      </c>
      <c r="J701" t="str">
        <f>IF(Table1[[#This Row],[winner_rank]]&lt;Table1[[#This Row],[loser_rank]], "Yes", "No")</f>
        <v>No</v>
      </c>
      <c r="K701">
        <v>23942</v>
      </c>
      <c r="L701" t="s">
        <v>1016</v>
      </c>
      <c r="M701" t="s">
        <v>1012</v>
      </c>
      <c r="N701" t="s">
        <v>1013</v>
      </c>
    </row>
    <row r="702" spans="1:14" x14ac:dyDescent="0.25">
      <c r="A702">
        <v>2017</v>
      </c>
      <c r="B702" s="1">
        <v>43085</v>
      </c>
      <c r="C702" t="s">
        <v>35</v>
      </c>
      <c r="D702" t="s">
        <v>737</v>
      </c>
      <c r="F702">
        <v>50</v>
      </c>
      <c r="G702" t="s">
        <v>644</v>
      </c>
      <c r="I702">
        <v>30</v>
      </c>
      <c r="J702" t="str">
        <f>IF(Table1[[#This Row],[winner_rank]]&lt;Table1[[#This Row],[loser_rank]], "Yes", "No")</f>
        <v>No</v>
      </c>
      <c r="K702">
        <v>24904</v>
      </c>
      <c r="L702" t="s">
        <v>1017</v>
      </c>
      <c r="M702" t="s">
        <v>1012</v>
      </c>
      <c r="N702" t="s">
        <v>1013</v>
      </c>
    </row>
    <row r="703" spans="1:14" x14ac:dyDescent="0.25">
      <c r="A703">
        <v>2016</v>
      </c>
      <c r="B703" s="1">
        <v>42721</v>
      </c>
      <c r="C703" t="s">
        <v>35</v>
      </c>
      <c r="D703" t="s">
        <v>92</v>
      </c>
      <c r="F703">
        <v>28</v>
      </c>
      <c r="G703" t="s">
        <v>529</v>
      </c>
      <c r="I703">
        <v>21</v>
      </c>
      <c r="J703" t="str">
        <f>IF(Table1[[#This Row],[winner_rank]]&lt;Table1[[#This Row],[loser_rank]], "Yes", "No")</f>
        <v>No</v>
      </c>
      <c r="K703">
        <v>35061</v>
      </c>
      <c r="L703" t="s">
        <v>1018</v>
      </c>
      <c r="M703" t="s">
        <v>1012</v>
      </c>
      <c r="N703" t="s">
        <v>1013</v>
      </c>
    </row>
    <row r="704" spans="1:14" x14ac:dyDescent="0.25">
      <c r="A704">
        <v>2015</v>
      </c>
      <c r="B704" s="1">
        <v>42357</v>
      </c>
      <c r="C704" t="s">
        <v>35</v>
      </c>
      <c r="D704" t="s">
        <v>99</v>
      </c>
      <c r="F704">
        <v>47</v>
      </c>
      <c r="G704" t="s">
        <v>278</v>
      </c>
      <c r="I704">
        <v>28</v>
      </c>
      <c r="J704" t="str">
        <f>IF(Table1[[#This Row],[winner_rank]]&lt;Table1[[#This Row],[loser_rank]], "Yes", "No")</f>
        <v>No</v>
      </c>
      <c r="K704">
        <v>32487</v>
      </c>
      <c r="L704" t="s">
        <v>1019</v>
      </c>
      <c r="M704" t="s">
        <v>1012</v>
      </c>
      <c r="N704" t="s">
        <v>1013</v>
      </c>
    </row>
    <row r="705" spans="1:14" x14ac:dyDescent="0.25">
      <c r="A705">
        <v>2014</v>
      </c>
      <c r="B705" s="1">
        <v>41993</v>
      </c>
      <c r="C705" t="s">
        <v>35</v>
      </c>
      <c r="D705" t="s">
        <v>529</v>
      </c>
      <c r="F705">
        <v>16</v>
      </c>
      <c r="G705" t="s">
        <v>543</v>
      </c>
      <c r="I705">
        <v>3</v>
      </c>
      <c r="J705" t="str">
        <f>IF(Table1[[#This Row],[winner_rank]]&lt;Table1[[#This Row],[loser_rank]], "Yes", "No")</f>
        <v>No</v>
      </c>
      <c r="K705">
        <v>34014</v>
      </c>
      <c r="L705" t="s">
        <v>1020</v>
      </c>
      <c r="M705" t="s">
        <v>1012</v>
      </c>
      <c r="N705" t="s">
        <v>1013</v>
      </c>
    </row>
    <row r="706" spans="1:14" x14ac:dyDescent="0.25">
      <c r="A706">
        <v>2013</v>
      </c>
      <c r="B706" s="1">
        <v>41629</v>
      </c>
      <c r="C706" t="s">
        <v>35</v>
      </c>
      <c r="D706" t="s">
        <v>529</v>
      </c>
      <c r="F706">
        <v>24</v>
      </c>
      <c r="G706" t="s">
        <v>91</v>
      </c>
      <c r="I706">
        <v>21</v>
      </c>
      <c r="J706" t="str">
        <f>IF(Table1[[#This Row],[winner_rank]]&lt;Table1[[#This Row],[loser_rank]], "Yes", "No")</f>
        <v>No</v>
      </c>
      <c r="K706">
        <v>54728</v>
      </c>
      <c r="L706" t="s">
        <v>1021</v>
      </c>
      <c r="M706" t="s">
        <v>1012</v>
      </c>
      <c r="N706" t="s">
        <v>1013</v>
      </c>
    </row>
    <row r="707" spans="1:14" x14ac:dyDescent="0.25">
      <c r="A707">
        <v>2012</v>
      </c>
      <c r="B707" s="1">
        <v>41265</v>
      </c>
      <c r="C707" t="s">
        <v>35</v>
      </c>
      <c r="D707" t="s">
        <v>529</v>
      </c>
      <c r="F707">
        <v>43</v>
      </c>
      <c r="G707" t="s">
        <v>167</v>
      </c>
      <c r="I707">
        <v>34</v>
      </c>
      <c r="J707" t="str">
        <f>IF(Table1[[#This Row],[winner_rank]]&lt;Table1[[#This Row],[loser_rank]], "Yes", "No")</f>
        <v>No</v>
      </c>
      <c r="K707">
        <v>48828</v>
      </c>
      <c r="L707" t="s">
        <v>1020</v>
      </c>
      <c r="M707" t="s">
        <v>1012</v>
      </c>
      <c r="N707" t="s">
        <v>1013</v>
      </c>
    </row>
    <row r="708" spans="1:14" x14ac:dyDescent="0.25">
      <c r="A708">
        <v>2011</v>
      </c>
      <c r="B708" s="1">
        <v>40894</v>
      </c>
      <c r="C708" t="s">
        <v>35</v>
      </c>
      <c r="D708" t="s">
        <v>529</v>
      </c>
      <c r="F708">
        <v>32</v>
      </c>
      <c r="G708" t="s">
        <v>97</v>
      </c>
      <c r="I708">
        <v>30</v>
      </c>
      <c r="J708" t="str">
        <f>IF(Table1[[#This Row],[winner_rank]]&lt;Table1[[#This Row],[loser_rank]], "Yes", "No")</f>
        <v>No</v>
      </c>
      <c r="K708">
        <v>42841</v>
      </c>
      <c r="L708" t="s">
        <v>1022</v>
      </c>
      <c r="M708" t="s">
        <v>1012</v>
      </c>
      <c r="N708" t="s">
        <v>1013</v>
      </c>
    </row>
    <row r="709" spans="1:14" x14ac:dyDescent="0.25">
      <c r="A709">
        <v>2010</v>
      </c>
      <c r="B709" s="1">
        <v>40530</v>
      </c>
      <c r="C709" t="s">
        <v>35</v>
      </c>
      <c r="D709" t="s">
        <v>737</v>
      </c>
      <c r="F709">
        <v>48</v>
      </c>
      <c r="G709" t="s">
        <v>136</v>
      </c>
      <c r="I709">
        <v>21</v>
      </c>
      <c r="J709" t="str">
        <f>IF(Table1[[#This Row],[winner_rank]]&lt;Table1[[#This Row],[loser_rank]], "Yes", "No")</f>
        <v>No</v>
      </c>
      <c r="K709">
        <v>29159</v>
      </c>
      <c r="L709" t="s">
        <v>1023</v>
      </c>
      <c r="M709" t="s">
        <v>1012</v>
      </c>
      <c r="N709" t="s">
        <v>1013</v>
      </c>
    </row>
    <row r="710" spans="1:14" x14ac:dyDescent="0.25">
      <c r="A710">
        <v>2009</v>
      </c>
      <c r="B710" s="1">
        <v>40167</v>
      </c>
      <c r="C710" t="s">
        <v>78</v>
      </c>
      <c r="D710" t="s">
        <v>106</v>
      </c>
      <c r="F710">
        <v>42</v>
      </c>
      <c r="G710" t="s">
        <v>92</v>
      </c>
      <c r="I710">
        <v>32</v>
      </c>
      <c r="J710" t="str">
        <f>IF(Table1[[#This Row],[winner_rank]]&lt;Table1[[#This Row],[loser_rank]], "Yes", "No")</f>
        <v>No</v>
      </c>
      <c r="K710">
        <v>30228</v>
      </c>
      <c r="L710" t="s">
        <v>1024</v>
      </c>
      <c r="M710" t="s">
        <v>1012</v>
      </c>
      <c r="N710" t="s">
        <v>1013</v>
      </c>
    </row>
    <row r="711" spans="1:14" x14ac:dyDescent="0.25">
      <c r="A711">
        <v>2008</v>
      </c>
      <c r="B711" s="1">
        <v>39803</v>
      </c>
      <c r="C711" t="s">
        <v>78</v>
      </c>
      <c r="D711" t="s">
        <v>92</v>
      </c>
      <c r="F711">
        <v>30</v>
      </c>
      <c r="G711" t="s">
        <v>737</v>
      </c>
      <c r="I711">
        <v>27</v>
      </c>
      <c r="J711" t="str">
        <f>IF(Table1[[#This Row],[winner_rank]]&lt;Table1[[#This Row],[loser_rank]], "Yes", "No")</f>
        <v>No</v>
      </c>
      <c r="K711">
        <v>30197</v>
      </c>
      <c r="L711" t="s">
        <v>1025</v>
      </c>
      <c r="M711" t="s">
        <v>1012</v>
      </c>
      <c r="N711" t="s">
        <v>1013</v>
      </c>
    </row>
    <row r="712" spans="1:14" x14ac:dyDescent="0.25">
      <c r="A712">
        <v>2007</v>
      </c>
      <c r="B712" s="1">
        <v>39437</v>
      </c>
      <c r="C712" t="s">
        <v>25</v>
      </c>
      <c r="D712" t="s">
        <v>212</v>
      </c>
      <c r="F712">
        <v>44</v>
      </c>
      <c r="G712" t="s">
        <v>177</v>
      </c>
      <c r="I712">
        <v>27</v>
      </c>
      <c r="J712" t="str">
        <f>IF(Table1[[#This Row],[winner_rank]]&lt;Table1[[#This Row],[loser_rank]], "Yes", "No")</f>
        <v>No</v>
      </c>
      <c r="K712">
        <v>25146</v>
      </c>
      <c r="L712" t="s">
        <v>1026</v>
      </c>
      <c r="M712" t="s">
        <v>1012</v>
      </c>
      <c r="N712" t="s">
        <v>1013</v>
      </c>
    </row>
    <row r="713" spans="1:14" x14ac:dyDescent="0.25">
      <c r="A713">
        <v>2006</v>
      </c>
      <c r="B713" s="1">
        <v>39073</v>
      </c>
      <c r="C713" t="s">
        <v>25</v>
      </c>
      <c r="D713" t="s">
        <v>737</v>
      </c>
      <c r="F713">
        <v>41</v>
      </c>
      <c r="G713" t="s">
        <v>109</v>
      </c>
      <c r="I713">
        <v>17</v>
      </c>
      <c r="J713" t="str">
        <f>IF(Table1[[#This Row],[winner_rank]]&lt;Table1[[#This Row],[loser_rank]], "Yes", "No")</f>
        <v>No</v>
      </c>
      <c r="K713">
        <v>24791</v>
      </c>
      <c r="L713" t="s">
        <v>1027</v>
      </c>
      <c r="M713" t="s">
        <v>1012</v>
      </c>
      <c r="N713" t="s">
        <v>1013</v>
      </c>
    </row>
    <row r="714" spans="1:14" x14ac:dyDescent="0.25">
      <c r="A714">
        <v>2005</v>
      </c>
      <c r="B714" s="1">
        <v>38706</v>
      </c>
      <c r="C714" t="s">
        <v>19</v>
      </c>
      <c r="D714" t="s">
        <v>92</v>
      </c>
      <c r="F714">
        <v>31</v>
      </c>
      <c r="G714" t="s">
        <v>278</v>
      </c>
      <c r="I714">
        <v>19</v>
      </c>
      <c r="J714" t="str">
        <f>IF(Table1[[#This Row],[winner_rank]]&lt;Table1[[#This Row],[loser_rank]], "Yes", "No")</f>
        <v>No</v>
      </c>
      <c r="K714">
        <v>18338</v>
      </c>
      <c r="L714" t="s">
        <v>1028</v>
      </c>
      <c r="N714" t="s">
        <v>1013</v>
      </c>
    </row>
    <row r="715" spans="1:14" x14ac:dyDescent="0.25">
      <c r="A715">
        <v>2004</v>
      </c>
      <c r="B715" s="1">
        <v>38335</v>
      </c>
      <c r="C715" t="s">
        <v>19</v>
      </c>
      <c r="D715" t="s">
        <v>92</v>
      </c>
      <c r="F715">
        <v>31</v>
      </c>
      <c r="G715" t="s">
        <v>644</v>
      </c>
      <c r="I715">
        <v>10</v>
      </c>
      <c r="J715" t="str">
        <f>IF(Table1[[#This Row],[winner_rank]]&lt;Table1[[#This Row],[loser_rank]], "Yes", "No")</f>
        <v>No</v>
      </c>
      <c r="K715">
        <v>27253</v>
      </c>
      <c r="L715" t="s">
        <v>1029</v>
      </c>
      <c r="M715" t="s">
        <v>1030</v>
      </c>
      <c r="N715" t="s">
        <v>1013</v>
      </c>
    </row>
    <row r="716" spans="1:14" x14ac:dyDescent="0.25">
      <c r="A716">
        <v>2003</v>
      </c>
      <c r="B716" s="1">
        <v>37971</v>
      </c>
      <c r="C716" t="s">
        <v>19</v>
      </c>
      <c r="D716" t="s">
        <v>177</v>
      </c>
      <c r="F716">
        <v>27</v>
      </c>
      <c r="G716" t="s">
        <v>644</v>
      </c>
      <c r="I716">
        <v>17</v>
      </c>
      <c r="J716" t="str">
        <f>IF(Table1[[#This Row],[winner_rank]]&lt;Table1[[#This Row],[loser_rank]], "Yes", "No")</f>
        <v>No</v>
      </c>
      <c r="K716">
        <v>25184</v>
      </c>
      <c r="L716" t="s">
        <v>1031</v>
      </c>
      <c r="M716" t="s">
        <v>1030</v>
      </c>
      <c r="N716" t="s">
        <v>1013</v>
      </c>
    </row>
    <row r="717" spans="1:14" x14ac:dyDescent="0.25">
      <c r="A717">
        <v>2002</v>
      </c>
      <c r="B717" s="1">
        <v>37607</v>
      </c>
      <c r="C717" t="s">
        <v>19</v>
      </c>
      <c r="D717" t="s">
        <v>644</v>
      </c>
      <c r="F717">
        <v>24</v>
      </c>
      <c r="G717" t="s">
        <v>121</v>
      </c>
      <c r="I717">
        <v>19</v>
      </c>
      <c r="J717" t="str">
        <f>IF(Table1[[#This Row],[winner_rank]]&lt;Table1[[#This Row],[loser_rank]], "Yes", "No")</f>
        <v>No</v>
      </c>
      <c r="K717">
        <v>19024</v>
      </c>
      <c r="L717" t="s">
        <v>1032</v>
      </c>
      <c r="M717" t="s">
        <v>1030</v>
      </c>
      <c r="N717" t="s">
        <v>1013</v>
      </c>
    </row>
    <row r="718" spans="1:14" x14ac:dyDescent="0.25">
      <c r="A718">
        <v>2001</v>
      </c>
      <c r="B718" s="1">
        <v>37243</v>
      </c>
      <c r="C718" t="s">
        <v>19</v>
      </c>
      <c r="D718" t="s">
        <v>549</v>
      </c>
      <c r="F718">
        <v>45</v>
      </c>
      <c r="G718" t="s">
        <v>644</v>
      </c>
      <c r="I718">
        <v>20</v>
      </c>
      <c r="J718" t="str">
        <f>IF(Table1[[#This Row],[winner_rank]]&lt;Table1[[#This Row],[loser_rank]], "Yes", "No")</f>
        <v>No</v>
      </c>
      <c r="K718">
        <v>27004</v>
      </c>
      <c r="L718" t="s">
        <v>1033</v>
      </c>
      <c r="N718" t="s">
        <v>1013</v>
      </c>
    </row>
    <row r="719" spans="1:14" x14ac:dyDescent="0.25">
      <c r="A719">
        <v>2021</v>
      </c>
      <c r="B719" s="1">
        <v>44561</v>
      </c>
      <c r="C719" t="s">
        <v>25</v>
      </c>
      <c r="D719" t="s">
        <v>307</v>
      </c>
      <c r="E719">
        <v>3</v>
      </c>
      <c r="F719">
        <v>34</v>
      </c>
      <c r="G719" t="s">
        <v>62</v>
      </c>
      <c r="H719">
        <v>2</v>
      </c>
      <c r="I719">
        <v>11</v>
      </c>
      <c r="J719" t="str">
        <f>IF(Table1[[#This Row],[winner_rank]]&lt;Table1[[#This Row],[loser_rank]], "Yes", "No")</f>
        <v>No</v>
      </c>
      <c r="K719">
        <v>66839</v>
      </c>
      <c r="L719" t="s">
        <v>1034</v>
      </c>
      <c r="M719" t="s">
        <v>306</v>
      </c>
      <c r="N719" t="s">
        <v>1035</v>
      </c>
    </row>
    <row r="720" spans="1:14" x14ac:dyDescent="0.25">
      <c r="A720">
        <v>2020</v>
      </c>
      <c r="B720" s="1">
        <v>44198</v>
      </c>
      <c r="C720" t="s">
        <v>35</v>
      </c>
      <c r="D720" t="s">
        <v>57</v>
      </c>
      <c r="E720">
        <v>5</v>
      </c>
      <c r="F720">
        <v>41</v>
      </c>
      <c r="G720" t="s">
        <v>502</v>
      </c>
      <c r="H720">
        <v>14</v>
      </c>
      <c r="I720">
        <v>27</v>
      </c>
      <c r="J720" t="str">
        <f>IF(Table1[[#This Row],[winner_rank]]&lt;Table1[[#This Row],[loser_rank]], "Yes", "No")</f>
        <v>Yes</v>
      </c>
      <c r="K720">
        <v>13737</v>
      </c>
      <c r="L720" t="s">
        <v>1036</v>
      </c>
      <c r="M720" t="s">
        <v>306</v>
      </c>
      <c r="N720" t="s">
        <v>1035</v>
      </c>
    </row>
    <row r="721" spans="1:14" x14ac:dyDescent="0.25">
      <c r="A721">
        <v>2019</v>
      </c>
      <c r="B721" s="1">
        <v>43829</v>
      </c>
      <c r="C721" t="s">
        <v>40</v>
      </c>
      <c r="D721" t="s">
        <v>149</v>
      </c>
      <c r="E721">
        <v>6</v>
      </c>
      <c r="F721">
        <v>36</v>
      </c>
      <c r="G721" t="s">
        <v>337</v>
      </c>
      <c r="I721">
        <v>28</v>
      </c>
      <c r="J721" t="str">
        <f>IF(Table1[[#This Row],[winner_rank]]&lt;Table1[[#This Row],[loser_rank]], "Yes", "No")</f>
        <v>No</v>
      </c>
      <c r="K721">
        <v>65157</v>
      </c>
      <c r="L721" t="s">
        <v>1037</v>
      </c>
      <c r="M721" t="s">
        <v>306</v>
      </c>
      <c r="N721" t="s">
        <v>1035</v>
      </c>
    </row>
    <row r="722" spans="1:14" x14ac:dyDescent="0.25">
      <c r="A722">
        <v>2018</v>
      </c>
      <c r="B722" s="1">
        <v>43463</v>
      </c>
      <c r="C722" t="s">
        <v>35</v>
      </c>
      <c r="D722" t="s">
        <v>295</v>
      </c>
      <c r="E722">
        <v>1</v>
      </c>
      <c r="F722">
        <v>45</v>
      </c>
      <c r="G722" t="s">
        <v>14</v>
      </c>
      <c r="H722">
        <v>4</v>
      </c>
      <c r="I722">
        <v>34</v>
      </c>
      <c r="J722" t="str">
        <f>IF(Table1[[#This Row],[winner_rank]]&lt;Table1[[#This Row],[loser_rank]], "Yes", "No")</f>
        <v>Yes</v>
      </c>
      <c r="K722">
        <v>66203</v>
      </c>
      <c r="L722" t="s">
        <v>1038</v>
      </c>
      <c r="M722" t="s">
        <v>306</v>
      </c>
      <c r="N722" t="s">
        <v>1035</v>
      </c>
    </row>
    <row r="723" spans="1:14" x14ac:dyDescent="0.25">
      <c r="A723">
        <v>2017</v>
      </c>
      <c r="B723" s="1">
        <v>43099</v>
      </c>
      <c r="C723" t="s">
        <v>35</v>
      </c>
      <c r="D723" t="s">
        <v>68</v>
      </c>
      <c r="E723">
        <v>6</v>
      </c>
      <c r="F723">
        <v>34</v>
      </c>
      <c r="G723" t="s">
        <v>160</v>
      </c>
      <c r="I723">
        <v>24</v>
      </c>
      <c r="J723" t="str">
        <f>IF(Table1[[#This Row],[winner_rank]]&lt;Table1[[#This Row],[loser_rank]], "Yes", "No")</f>
        <v>No</v>
      </c>
      <c r="K723">
        <v>65326</v>
      </c>
      <c r="L723" t="s">
        <v>1039</v>
      </c>
      <c r="M723" t="s">
        <v>306</v>
      </c>
      <c r="N723" t="s">
        <v>1035</v>
      </c>
    </row>
    <row r="724" spans="1:14" x14ac:dyDescent="0.25">
      <c r="A724">
        <v>2016</v>
      </c>
      <c r="B724" s="1">
        <v>42734</v>
      </c>
      <c r="C724" t="s">
        <v>25</v>
      </c>
      <c r="D724" t="s">
        <v>344</v>
      </c>
      <c r="E724">
        <v>10</v>
      </c>
      <c r="F724">
        <v>33</v>
      </c>
      <c r="G724" t="s">
        <v>62</v>
      </c>
      <c r="H724">
        <v>6</v>
      </c>
      <c r="I724">
        <v>32</v>
      </c>
      <c r="J724" t="str">
        <f>IF(Table1[[#This Row],[winner_rank]]&lt;Table1[[#This Row],[loser_rank]], "Yes", "No")</f>
        <v>No</v>
      </c>
      <c r="K724">
        <v>65326</v>
      </c>
      <c r="L724" t="s">
        <v>1040</v>
      </c>
      <c r="M724" t="s">
        <v>306</v>
      </c>
      <c r="N724" t="s">
        <v>1035</v>
      </c>
    </row>
    <row r="725" spans="1:14" x14ac:dyDescent="0.25">
      <c r="A725">
        <v>2015</v>
      </c>
      <c r="B725" s="1">
        <v>42369</v>
      </c>
      <c r="C725" t="s">
        <v>29</v>
      </c>
      <c r="D725" t="s">
        <v>332</v>
      </c>
      <c r="E725">
        <v>1</v>
      </c>
      <c r="F725">
        <v>37</v>
      </c>
      <c r="G725" t="s">
        <v>14</v>
      </c>
      <c r="H725">
        <v>4</v>
      </c>
      <c r="I725">
        <v>17</v>
      </c>
      <c r="J725" t="str">
        <f>IF(Table1[[#This Row],[winner_rank]]&lt;Table1[[#This Row],[loser_rank]], "Yes", "No")</f>
        <v>Yes</v>
      </c>
      <c r="K725">
        <v>67615</v>
      </c>
      <c r="L725" t="s">
        <v>421</v>
      </c>
      <c r="M725" t="s">
        <v>306</v>
      </c>
      <c r="N725" t="s">
        <v>1035</v>
      </c>
    </row>
    <row r="726" spans="1:14" x14ac:dyDescent="0.25">
      <c r="A726">
        <v>2014</v>
      </c>
      <c r="B726" s="1">
        <v>42004</v>
      </c>
      <c r="C726" t="s">
        <v>13</v>
      </c>
      <c r="D726" t="s">
        <v>334</v>
      </c>
      <c r="E726">
        <v>10</v>
      </c>
      <c r="F726">
        <v>49</v>
      </c>
      <c r="G726" t="s">
        <v>88</v>
      </c>
      <c r="H726">
        <v>8</v>
      </c>
      <c r="I726">
        <v>34</v>
      </c>
      <c r="J726" t="str">
        <f>IF(Table1[[#This Row],[winner_rank]]&lt;Table1[[#This Row],[loser_rank]], "Yes", "No")</f>
        <v>No</v>
      </c>
      <c r="K726">
        <v>58211</v>
      </c>
      <c r="L726" t="s">
        <v>1041</v>
      </c>
      <c r="M726" t="s">
        <v>306</v>
      </c>
      <c r="N726" t="s">
        <v>1035</v>
      </c>
    </row>
    <row r="727" spans="1:14" x14ac:dyDescent="0.25">
      <c r="A727">
        <v>2013</v>
      </c>
      <c r="B727" s="1">
        <v>41642</v>
      </c>
      <c r="C727" t="s">
        <v>25</v>
      </c>
      <c r="D727" t="s">
        <v>332</v>
      </c>
      <c r="E727">
        <v>12</v>
      </c>
      <c r="F727">
        <v>40</v>
      </c>
      <c r="G727" t="s">
        <v>65</v>
      </c>
      <c r="H727">
        <v>7</v>
      </c>
      <c r="I727">
        <v>35</v>
      </c>
      <c r="J727" t="str">
        <f>IF(Table1[[#This Row],[winner_rank]]&lt;Table1[[#This Row],[loser_rank]], "Yes", "No")</f>
        <v>No</v>
      </c>
      <c r="K727">
        <v>72080</v>
      </c>
      <c r="L727" t="s">
        <v>1042</v>
      </c>
      <c r="M727" t="s">
        <v>1043</v>
      </c>
      <c r="N727" t="s">
        <v>1035</v>
      </c>
    </row>
    <row r="728" spans="1:14" x14ac:dyDescent="0.25">
      <c r="A728">
        <v>2012</v>
      </c>
      <c r="B728" s="1">
        <v>41275</v>
      </c>
      <c r="C728" t="s">
        <v>19</v>
      </c>
      <c r="D728" t="s">
        <v>344</v>
      </c>
      <c r="E728">
        <v>13</v>
      </c>
      <c r="F728">
        <v>31</v>
      </c>
      <c r="G728" t="s">
        <v>215</v>
      </c>
      <c r="H728">
        <v>16</v>
      </c>
      <c r="I728">
        <v>10</v>
      </c>
      <c r="J728" t="str">
        <f>IF(Table1[[#This Row],[winner_rank]]&lt;Table1[[#This Row],[loser_rank]], "Yes", "No")</f>
        <v>Yes</v>
      </c>
      <c r="K728">
        <v>72073</v>
      </c>
      <c r="L728" t="s">
        <v>1044</v>
      </c>
      <c r="M728" t="s">
        <v>1043</v>
      </c>
      <c r="N728" t="s">
        <v>1035</v>
      </c>
    </row>
    <row r="729" spans="1:14" x14ac:dyDescent="0.25">
      <c r="A729">
        <v>2011</v>
      </c>
      <c r="B729" s="1">
        <v>40912</v>
      </c>
      <c r="C729" t="s">
        <v>13</v>
      </c>
      <c r="D729" t="s">
        <v>225</v>
      </c>
      <c r="E729">
        <v>23</v>
      </c>
      <c r="F729">
        <v>70</v>
      </c>
      <c r="G729" t="s">
        <v>332</v>
      </c>
      <c r="H729">
        <v>14</v>
      </c>
      <c r="I729">
        <v>33</v>
      </c>
      <c r="J729" t="str">
        <f>IF(Table1[[#This Row],[winner_rank]]&lt;Table1[[#This Row],[loser_rank]], "Yes", "No")</f>
        <v>No</v>
      </c>
      <c r="K729">
        <v>67563</v>
      </c>
      <c r="L729" t="s">
        <v>1045</v>
      </c>
      <c r="M729" t="s">
        <v>1043</v>
      </c>
      <c r="N729" t="s">
        <v>1035</v>
      </c>
    </row>
    <row r="730" spans="1:14" x14ac:dyDescent="0.25">
      <c r="A730">
        <v>2010</v>
      </c>
      <c r="B730" s="1">
        <v>40546</v>
      </c>
      <c r="C730" t="s">
        <v>40</v>
      </c>
      <c r="D730" t="s">
        <v>31</v>
      </c>
      <c r="E730">
        <v>5</v>
      </c>
      <c r="F730">
        <v>40</v>
      </c>
      <c r="G730" t="s">
        <v>252</v>
      </c>
      <c r="H730">
        <v>12</v>
      </c>
      <c r="I730">
        <v>12</v>
      </c>
      <c r="J730" t="str">
        <f>IF(Table1[[#This Row],[winner_rank]]&lt;Table1[[#This Row],[loser_rank]], "Yes", "No")</f>
        <v>Yes</v>
      </c>
      <c r="K730">
        <v>65453</v>
      </c>
      <c r="L730" t="s">
        <v>1046</v>
      </c>
      <c r="M730" t="s">
        <v>1043</v>
      </c>
      <c r="N730" t="s">
        <v>1035</v>
      </c>
    </row>
    <row r="731" spans="1:14" x14ac:dyDescent="0.25">
      <c r="A731">
        <v>2009</v>
      </c>
      <c r="B731" s="1">
        <v>40183</v>
      </c>
      <c r="C731" t="s">
        <v>19</v>
      </c>
      <c r="D731" t="s">
        <v>59</v>
      </c>
      <c r="E731">
        <v>10</v>
      </c>
      <c r="F731">
        <v>24</v>
      </c>
      <c r="G731" t="s">
        <v>334</v>
      </c>
      <c r="H731">
        <v>9</v>
      </c>
      <c r="I731">
        <v>14</v>
      </c>
      <c r="J731" t="str">
        <f>IF(Table1[[#This Row],[winner_rank]]&lt;Table1[[#This Row],[loser_rank]], "Yes", "No")</f>
        <v>No</v>
      </c>
      <c r="K731">
        <v>66131</v>
      </c>
      <c r="L731" t="s">
        <v>1047</v>
      </c>
      <c r="M731" t="s">
        <v>1048</v>
      </c>
      <c r="N731" t="s">
        <v>1035</v>
      </c>
    </row>
    <row r="732" spans="1:14" x14ac:dyDescent="0.25">
      <c r="A732">
        <v>2008</v>
      </c>
      <c r="B732" s="1">
        <v>39814</v>
      </c>
      <c r="C732" t="s">
        <v>29</v>
      </c>
      <c r="D732" t="s">
        <v>252</v>
      </c>
      <c r="E732">
        <v>21</v>
      </c>
      <c r="F732">
        <v>20</v>
      </c>
      <c r="G732" t="s">
        <v>121</v>
      </c>
      <c r="H732">
        <v>12</v>
      </c>
      <c r="I732">
        <v>7</v>
      </c>
      <c r="J732" t="str">
        <f>IF(Table1[[#This Row],[winner_rank]]&lt;Table1[[#This Row],[loser_rank]], "Yes", "No")</f>
        <v>No</v>
      </c>
      <c r="K732">
        <v>73602</v>
      </c>
      <c r="L732" t="s">
        <v>1049</v>
      </c>
      <c r="M732" t="s">
        <v>1048</v>
      </c>
      <c r="N732" t="s">
        <v>1035</v>
      </c>
    </row>
    <row r="733" spans="1:14" x14ac:dyDescent="0.25">
      <c r="A733">
        <v>2007</v>
      </c>
      <c r="B733" s="1">
        <v>39450</v>
      </c>
      <c r="C733" t="s">
        <v>29</v>
      </c>
      <c r="D733" t="s">
        <v>119</v>
      </c>
      <c r="E733">
        <v>8</v>
      </c>
      <c r="F733">
        <v>24</v>
      </c>
      <c r="G733" t="s">
        <v>252</v>
      </c>
      <c r="H733">
        <v>5</v>
      </c>
      <c r="I733">
        <v>21</v>
      </c>
      <c r="J733" t="str">
        <f>IF(Table1[[#This Row],[winner_rank]]&lt;Table1[[#This Row],[loser_rank]], "Yes", "No")</f>
        <v>No</v>
      </c>
      <c r="K733">
        <v>74111</v>
      </c>
      <c r="L733" t="s">
        <v>1050</v>
      </c>
      <c r="M733" t="s">
        <v>1048</v>
      </c>
      <c r="N733" t="s">
        <v>1035</v>
      </c>
    </row>
    <row r="734" spans="1:14" x14ac:dyDescent="0.25">
      <c r="A734">
        <v>2006</v>
      </c>
      <c r="B734" s="1">
        <v>39084</v>
      </c>
      <c r="C734" t="s">
        <v>19</v>
      </c>
      <c r="D734" t="s">
        <v>173</v>
      </c>
      <c r="E734">
        <v>5</v>
      </c>
      <c r="F734">
        <v>24</v>
      </c>
      <c r="G734" t="s">
        <v>186</v>
      </c>
      <c r="H734">
        <v>15</v>
      </c>
      <c r="I734">
        <v>13</v>
      </c>
      <c r="J734" t="str">
        <f>IF(Table1[[#This Row],[winner_rank]]&lt;Table1[[#This Row],[loser_rank]], "Yes", "No")</f>
        <v>Yes</v>
      </c>
      <c r="K734">
        <v>74470</v>
      </c>
      <c r="L734" t="s">
        <v>1051</v>
      </c>
      <c r="M734" t="s">
        <v>1048</v>
      </c>
      <c r="N734" t="s">
        <v>1035</v>
      </c>
    </row>
    <row r="735" spans="1:14" x14ac:dyDescent="0.25">
      <c r="A735">
        <v>2005</v>
      </c>
      <c r="B735" s="1">
        <v>38720</v>
      </c>
      <c r="C735" t="s">
        <v>19</v>
      </c>
      <c r="D735" t="s">
        <v>56</v>
      </c>
      <c r="E735">
        <v>3</v>
      </c>
      <c r="F735">
        <v>26</v>
      </c>
      <c r="G735" t="s">
        <v>344</v>
      </c>
      <c r="H735">
        <v>22</v>
      </c>
      <c r="I735">
        <v>23</v>
      </c>
      <c r="J735" t="str">
        <f>IF(Table1[[#This Row],[winner_rank]]&lt;Table1[[#This Row],[loser_rank]], "Yes", "No")</f>
        <v>Yes</v>
      </c>
      <c r="K735">
        <v>77773</v>
      </c>
      <c r="L735" t="s">
        <v>1052</v>
      </c>
      <c r="M735" t="s">
        <v>1048</v>
      </c>
      <c r="N735" t="s">
        <v>1035</v>
      </c>
    </row>
    <row r="736" spans="1:14" x14ac:dyDescent="0.25">
      <c r="A736">
        <v>2004</v>
      </c>
      <c r="B736" s="1">
        <v>38356</v>
      </c>
      <c r="C736" t="s">
        <v>19</v>
      </c>
      <c r="D736" t="s">
        <v>341</v>
      </c>
      <c r="E736">
        <v>1</v>
      </c>
      <c r="F736">
        <v>55</v>
      </c>
      <c r="G736" t="s">
        <v>14</v>
      </c>
      <c r="H736">
        <v>2</v>
      </c>
      <c r="I736">
        <v>19</v>
      </c>
      <c r="J736" t="str">
        <f>IF(Table1[[#This Row],[winner_rank]]&lt;Table1[[#This Row],[loser_rank]], "Yes", "No")</f>
        <v>Yes</v>
      </c>
      <c r="K736">
        <v>77912</v>
      </c>
      <c r="L736" t="s">
        <v>1053</v>
      </c>
      <c r="M736" t="s">
        <v>1048</v>
      </c>
      <c r="N736" t="s">
        <v>1035</v>
      </c>
    </row>
    <row r="737" spans="1:14" x14ac:dyDescent="0.25">
      <c r="A737">
        <v>2003</v>
      </c>
      <c r="B737" s="1">
        <v>37987</v>
      </c>
      <c r="C737" t="s">
        <v>29</v>
      </c>
      <c r="D737" t="s">
        <v>160</v>
      </c>
      <c r="F737">
        <v>16</v>
      </c>
      <c r="G737" t="s">
        <v>344</v>
      </c>
      <c r="H737">
        <v>9</v>
      </c>
      <c r="I737">
        <v>14</v>
      </c>
      <c r="J737" t="str">
        <f>IF(Table1[[#This Row],[winner_rank]]&lt;Table1[[#This Row],[loser_rank]], "Yes", "No")</f>
        <v>Yes</v>
      </c>
      <c r="K737">
        <v>76739</v>
      </c>
      <c r="L737" t="s">
        <v>1054</v>
      </c>
      <c r="M737" t="s">
        <v>1048</v>
      </c>
      <c r="N737" t="s">
        <v>1035</v>
      </c>
    </row>
    <row r="738" spans="1:14" x14ac:dyDescent="0.25">
      <c r="A738">
        <v>2002</v>
      </c>
      <c r="B738" s="1">
        <v>37623</v>
      </c>
      <c r="C738" t="s">
        <v>29</v>
      </c>
      <c r="D738" t="s">
        <v>341</v>
      </c>
      <c r="E738">
        <v>5</v>
      </c>
      <c r="F738">
        <v>38</v>
      </c>
      <c r="G738" t="s">
        <v>59</v>
      </c>
      <c r="H738">
        <v>3</v>
      </c>
      <c r="I738">
        <v>17</v>
      </c>
      <c r="J738" t="str">
        <f>IF(Table1[[#This Row],[winner_rank]]&lt;Table1[[#This Row],[loser_rank]], "Yes", "No")</f>
        <v>No</v>
      </c>
      <c r="K738">
        <v>75971</v>
      </c>
      <c r="L738" t="s">
        <v>1055</v>
      </c>
      <c r="M738" t="s">
        <v>1048</v>
      </c>
      <c r="N738" t="s">
        <v>1035</v>
      </c>
    </row>
    <row r="739" spans="1:14" x14ac:dyDescent="0.25">
      <c r="A739">
        <v>2001</v>
      </c>
      <c r="B739" s="1">
        <v>37258</v>
      </c>
      <c r="C739" t="s">
        <v>13</v>
      </c>
      <c r="D739" t="s">
        <v>149</v>
      </c>
      <c r="E739">
        <v>5</v>
      </c>
      <c r="F739">
        <v>56</v>
      </c>
      <c r="G739" t="s">
        <v>346</v>
      </c>
      <c r="H739">
        <v>6</v>
      </c>
      <c r="I739">
        <v>23</v>
      </c>
      <c r="J739" t="str">
        <f>IF(Table1[[#This Row],[winner_rank]]&lt;Table1[[#This Row],[loser_rank]], "Yes", "No")</f>
        <v>Yes</v>
      </c>
      <c r="K739">
        <v>73640</v>
      </c>
      <c r="L739" t="s">
        <v>1056</v>
      </c>
      <c r="M739" t="s">
        <v>1048</v>
      </c>
      <c r="N739" t="s">
        <v>1035</v>
      </c>
    </row>
    <row r="740" spans="1:14" x14ac:dyDescent="0.25">
      <c r="A740">
        <v>2000</v>
      </c>
      <c r="B740" s="1">
        <v>36894</v>
      </c>
      <c r="C740" t="s">
        <v>13</v>
      </c>
      <c r="D740" t="s">
        <v>14</v>
      </c>
      <c r="E740">
        <v>1</v>
      </c>
      <c r="F740">
        <v>13</v>
      </c>
      <c r="G740" t="s">
        <v>344</v>
      </c>
      <c r="H740">
        <v>3</v>
      </c>
      <c r="I740">
        <v>2</v>
      </c>
      <c r="J740" t="str">
        <f>IF(Table1[[#This Row],[winner_rank]]&lt;Table1[[#This Row],[loser_rank]], "Yes", "No")</f>
        <v>Yes</v>
      </c>
      <c r="K740">
        <v>76835</v>
      </c>
      <c r="L740" t="s">
        <v>1057</v>
      </c>
      <c r="M740" t="s">
        <v>1048</v>
      </c>
      <c r="N740" t="s">
        <v>1035</v>
      </c>
    </row>
    <row r="741" spans="1:14" x14ac:dyDescent="0.25">
      <c r="A741">
        <v>1999</v>
      </c>
      <c r="B741" s="1">
        <v>36526</v>
      </c>
      <c r="C741" t="s">
        <v>35</v>
      </c>
      <c r="D741" t="s">
        <v>62</v>
      </c>
      <c r="E741">
        <v>8</v>
      </c>
      <c r="F741">
        <v>35</v>
      </c>
      <c r="G741" t="s">
        <v>295</v>
      </c>
      <c r="H741">
        <v>5</v>
      </c>
      <c r="I741">
        <v>34</v>
      </c>
      <c r="J741" t="str">
        <f>IF(Table1[[#This Row],[winner_rank]]&lt;Table1[[#This Row],[loser_rank]], "Yes", "No")</f>
        <v>No</v>
      </c>
      <c r="K741">
        <v>70461</v>
      </c>
      <c r="L741" t="s">
        <v>1058</v>
      </c>
      <c r="M741" t="s">
        <v>1048</v>
      </c>
      <c r="N741" t="s">
        <v>1035</v>
      </c>
    </row>
    <row r="742" spans="1:14" x14ac:dyDescent="0.25">
      <c r="A742">
        <v>1998</v>
      </c>
      <c r="B742" s="1">
        <v>36162</v>
      </c>
      <c r="C742" t="s">
        <v>35</v>
      </c>
      <c r="D742" t="s">
        <v>149</v>
      </c>
      <c r="E742">
        <v>7</v>
      </c>
      <c r="F742">
        <v>31</v>
      </c>
      <c r="G742" t="s">
        <v>255</v>
      </c>
      <c r="H742">
        <v>18</v>
      </c>
      <c r="I742">
        <v>10</v>
      </c>
      <c r="J742" t="str">
        <f>IF(Table1[[#This Row],[winner_rank]]&lt;Table1[[#This Row],[loser_rank]], "Yes", "No")</f>
        <v>Yes</v>
      </c>
      <c r="K742">
        <v>67919</v>
      </c>
      <c r="L742" t="s">
        <v>1059</v>
      </c>
      <c r="M742" t="s">
        <v>1048</v>
      </c>
      <c r="N742" t="s">
        <v>1035</v>
      </c>
    </row>
    <row r="743" spans="1:14" x14ac:dyDescent="0.25">
      <c r="A743">
        <v>1997</v>
      </c>
      <c r="B743" s="1">
        <v>35797</v>
      </c>
      <c r="C743" t="s">
        <v>25</v>
      </c>
      <c r="D743" t="s">
        <v>61</v>
      </c>
      <c r="E743">
        <v>2</v>
      </c>
      <c r="F743">
        <v>42</v>
      </c>
      <c r="G743" t="s">
        <v>320</v>
      </c>
      <c r="H743">
        <v>3</v>
      </c>
      <c r="I743">
        <v>17</v>
      </c>
      <c r="J743" t="str">
        <f>IF(Table1[[#This Row],[winner_rank]]&lt;Table1[[#This Row],[loser_rank]], "Yes", "No")</f>
        <v>Yes</v>
      </c>
      <c r="K743">
        <v>74002</v>
      </c>
      <c r="L743" t="s">
        <v>1060</v>
      </c>
      <c r="M743" t="s">
        <v>1048</v>
      </c>
      <c r="N743" t="s">
        <v>1035</v>
      </c>
    </row>
    <row r="744" spans="1:14" x14ac:dyDescent="0.25">
      <c r="A744">
        <v>1996</v>
      </c>
      <c r="B744" s="1">
        <v>35430</v>
      </c>
      <c r="C744" t="s">
        <v>19</v>
      </c>
      <c r="D744" t="s">
        <v>61</v>
      </c>
      <c r="E744">
        <v>6</v>
      </c>
      <c r="F744">
        <v>41</v>
      </c>
      <c r="G744" t="s">
        <v>252</v>
      </c>
      <c r="H744">
        <v>10</v>
      </c>
      <c r="I744">
        <v>21</v>
      </c>
      <c r="J744" t="str">
        <f>IF(Table1[[#This Row],[winner_rank]]&lt;Table1[[#This Row],[loser_rank]], "Yes", "No")</f>
        <v>Yes</v>
      </c>
      <c r="K744">
        <v>63297</v>
      </c>
      <c r="L744" t="s">
        <v>1061</v>
      </c>
      <c r="M744" t="s">
        <v>1048</v>
      </c>
      <c r="N744" t="s">
        <v>1035</v>
      </c>
    </row>
    <row r="745" spans="1:14" x14ac:dyDescent="0.25">
      <c r="A745">
        <v>1995</v>
      </c>
      <c r="B745" s="1">
        <v>35065</v>
      </c>
      <c r="C745" t="s">
        <v>40</v>
      </c>
      <c r="D745" t="s">
        <v>344</v>
      </c>
      <c r="E745">
        <v>8</v>
      </c>
      <c r="F745">
        <v>31</v>
      </c>
      <c r="G745" t="s">
        <v>250</v>
      </c>
      <c r="H745">
        <v>6</v>
      </c>
      <c r="I745">
        <v>26</v>
      </c>
      <c r="J745" t="str">
        <f>IF(Table1[[#This Row],[winner_rank]]&lt;Table1[[#This Row],[loser_rank]], "Yes", "No")</f>
        <v>No</v>
      </c>
      <c r="K745">
        <v>72198</v>
      </c>
      <c r="L745" t="s">
        <v>1062</v>
      </c>
      <c r="M745" t="s">
        <v>1048</v>
      </c>
      <c r="N745" t="s">
        <v>1035</v>
      </c>
    </row>
    <row r="746" spans="1:14" x14ac:dyDescent="0.25">
      <c r="A746">
        <v>1994</v>
      </c>
      <c r="B746" s="1">
        <v>34700</v>
      </c>
      <c r="C746" t="s">
        <v>78</v>
      </c>
      <c r="D746" t="s">
        <v>61</v>
      </c>
      <c r="E746">
        <v>1</v>
      </c>
      <c r="F746">
        <v>24</v>
      </c>
      <c r="G746" t="s">
        <v>160</v>
      </c>
      <c r="I746">
        <v>17</v>
      </c>
      <c r="J746" t="str">
        <f>IF(Table1[[#This Row],[winner_rank]]&lt;Table1[[#This Row],[loser_rank]], "Yes", "No")</f>
        <v>No</v>
      </c>
      <c r="K746">
        <v>81753</v>
      </c>
      <c r="L746" t="s">
        <v>1063</v>
      </c>
      <c r="M746" t="s">
        <v>1048</v>
      </c>
      <c r="N746" t="s">
        <v>1035</v>
      </c>
    </row>
    <row r="747" spans="1:14" x14ac:dyDescent="0.25">
      <c r="A747">
        <v>1993</v>
      </c>
      <c r="B747" s="1">
        <v>34335</v>
      </c>
      <c r="C747" t="s">
        <v>35</v>
      </c>
      <c r="D747" t="s">
        <v>344</v>
      </c>
      <c r="E747">
        <v>1</v>
      </c>
      <c r="F747">
        <v>18</v>
      </c>
      <c r="G747" t="s">
        <v>61</v>
      </c>
      <c r="H747">
        <v>2</v>
      </c>
      <c r="I747">
        <v>16</v>
      </c>
      <c r="J747" t="str">
        <f>IF(Table1[[#This Row],[winner_rank]]&lt;Table1[[#This Row],[loser_rank]], "Yes", "No")</f>
        <v>Yes</v>
      </c>
      <c r="K747">
        <v>81536</v>
      </c>
      <c r="L747" t="s">
        <v>1064</v>
      </c>
      <c r="M747" t="s">
        <v>1048</v>
      </c>
      <c r="N747" t="s">
        <v>1035</v>
      </c>
    </row>
    <row r="748" spans="1:14" x14ac:dyDescent="0.25">
      <c r="A748">
        <v>1992</v>
      </c>
      <c r="B748" s="1">
        <v>33970</v>
      </c>
      <c r="C748" t="s">
        <v>25</v>
      </c>
      <c r="D748" t="s">
        <v>344</v>
      </c>
      <c r="E748">
        <v>3</v>
      </c>
      <c r="F748">
        <v>27</v>
      </c>
      <c r="G748" t="s">
        <v>61</v>
      </c>
      <c r="H748">
        <v>11</v>
      </c>
      <c r="I748">
        <v>14</v>
      </c>
      <c r="J748" t="str">
        <f>IF(Table1[[#This Row],[winner_rank]]&lt;Table1[[#This Row],[loser_rank]], "Yes", "No")</f>
        <v>Yes</v>
      </c>
      <c r="K748">
        <v>57324</v>
      </c>
      <c r="L748" t="s">
        <v>1065</v>
      </c>
      <c r="M748" t="s">
        <v>1048</v>
      </c>
      <c r="N748" t="s">
        <v>1035</v>
      </c>
    </row>
    <row r="749" spans="1:14" x14ac:dyDescent="0.25">
      <c r="A749">
        <v>1991</v>
      </c>
      <c r="B749" s="1">
        <v>33604</v>
      </c>
      <c r="C749" t="s">
        <v>13</v>
      </c>
      <c r="D749" t="s">
        <v>160</v>
      </c>
      <c r="F749">
        <v>22</v>
      </c>
      <c r="G749" t="s">
        <v>61</v>
      </c>
      <c r="H749">
        <v>11</v>
      </c>
      <c r="I749">
        <v>0</v>
      </c>
      <c r="J749" t="str">
        <f>IF(Table1[[#This Row],[winner_rank]]&lt;Table1[[#This Row],[loser_rank]], "Yes", "No")</f>
        <v>Yes</v>
      </c>
      <c r="K749">
        <v>77747</v>
      </c>
      <c r="L749" t="s">
        <v>1066</v>
      </c>
      <c r="M749" t="s">
        <v>1048</v>
      </c>
      <c r="N749" t="s">
        <v>1035</v>
      </c>
    </row>
    <row r="750" spans="1:14" x14ac:dyDescent="0.25">
      <c r="A750">
        <v>1990</v>
      </c>
      <c r="B750" s="1">
        <v>33239</v>
      </c>
      <c r="C750" t="s">
        <v>19</v>
      </c>
      <c r="D750" t="s">
        <v>21</v>
      </c>
      <c r="E750">
        <v>1</v>
      </c>
      <c r="F750">
        <v>10</v>
      </c>
      <c r="G750" t="s">
        <v>250</v>
      </c>
      <c r="H750">
        <v>5</v>
      </c>
      <c r="I750">
        <v>9</v>
      </c>
      <c r="J750" t="str">
        <f>IF(Table1[[#This Row],[winner_rank]]&lt;Table1[[#This Row],[loser_rank]], "Yes", "No")</f>
        <v>Yes</v>
      </c>
      <c r="K750">
        <v>77062</v>
      </c>
      <c r="L750" t="s">
        <v>1067</v>
      </c>
      <c r="M750" t="s">
        <v>1048</v>
      </c>
      <c r="N750" t="s">
        <v>1035</v>
      </c>
    </row>
    <row r="751" spans="1:14" x14ac:dyDescent="0.25">
      <c r="A751">
        <v>1989</v>
      </c>
      <c r="B751" s="1">
        <v>32874</v>
      </c>
      <c r="C751" t="s">
        <v>40</v>
      </c>
      <c r="D751" t="s">
        <v>250</v>
      </c>
      <c r="E751">
        <v>4</v>
      </c>
      <c r="F751">
        <v>21</v>
      </c>
      <c r="G751" t="s">
        <v>21</v>
      </c>
      <c r="H751">
        <v>1</v>
      </c>
      <c r="I751">
        <v>6</v>
      </c>
      <c r="J751" t="str">
        <f>IF(Table1[[#This Row],[winner_rank]]&lt;Table1[[#This Row],[loser_rank]], "Yes", "No")</f>
        <v>No</v>
      </c>
      <c r="K751">
        <v>81190</v>
      </c>
      <c r="L751" t="s">
        <v>1068</v>
      </c>
      <c r="M751" t="s">
        <v>1048</v>
      </c>
      <c r="N751" t="s">
        <v>1035</v>
      </c>
    </row>
    <row r="752" spans="1:14" x14ac:dyDescent="0.25">
      <c r="A752">
        <v>1988</v>
      </c>
      <c r="B752" s="1">
        <v>32510</v>
      </c>
      <c r="C752" t="s">
        <v>40</v>
      </c>
      <c r="D752" t="s">
        <v>160</v>
      </c>
      <c r="F752">
        <v>23</v>
      </c>
      <c r="G752" t="s">
        <v>61</v>
      </c>
      <c r="H752">
        <v>6</v>
      </c>
      <c r="I752">
        <v>3</v>
      </c>
      <c r="J752" t="str">
        <f>IF(Table1[[#This Row],[winner_rank]]&lt;Table1[[#This Row],[loser_rank]], "Yes", "No")</f>
        <v>Yes</v>
      </c>
      <c r="K752">
        <v>79480</v>
      </c>
      <c r="L752" t="s">
        <v>1069</v>
      </c>
      <c r="M752" t="s">
        <v>1048</v>
      </c>
      <c r="N752" t="s">
        <v>1035</v>
      </c>
    </row>
    <row r="753" spans="1:14" x14ac:dyDescent="0.25">
      <c r="A753">
        <v>1987</v>
      </c>
      <c r="B753" s="1">
        <v>32143</v>
      </c>
      <c r="C753" t="s">
        <v>25</v>
      </c>
      <c r="D753" t="s">
        <v>160</v>
      </c>
      <c r="F753">
        <v>20</v>
      </c>
      <c r="G753" t="s">
        <v>14</v>
      </c>
      <c r="H753">
        <v>1</v>
      </c>
      <c r="I753">
        <v>14</v>
      </c>
      <c r="J753" t="str">
        <f>IF(Table1[[#This Row],[winner_rank]]&lt;Table1[[#This Row],[loser_rank]], "Yes", "No")</f>
        <v>Yes</v>
      </c>
      <c r="K753">
        <v>74760</v>
      </c>
      <c r="L753" t="s">
        <v>1070</v>
      </c>
      <c r="N753" t="s">
        <v>1035</v>
      </c>
    </row>
    <row r="754" spans="1:14" x14ac:dyDescent="0.25">
      <c r="A754">
        <v>1986</v>
      </c>
      <c r="B754" s="1">
        <v>31778</v>
      </c>
      <c r="C754" t="s">
        <v>29</v>
      </c>
      <c r="D754" t="s">
        <v>14</v>
      </c>
      <c r="E754">
        <v>3</v>
      </c>
      <c r="F754">
        <v>42</v>
      </c>
      <c r="G754" t="s">
        <v>314</v>
      </c>
      <c r="H754">
        <v>9</v>
      </c>
      <c r="I754">
        <v>8</v>
      </c>
      <c r="J754" t="str">
        <f>IF(Table1[[#This Row],[winner_rank]]&lt;Table1[[#This Row],[loser_rank]], "Yes", "No")</f>
        <v>Yes</v>
      </c>
      <c r="K754">
        <v>52717</v>
      </c>
      <c r="L754" t="s">
        <v>1071</v>
      </c>
      <c r="N754" t="s">
        <v>1035</v>
      </c>
    </row>
    <row r="755" spans="1:14" x14ac:dyDescent="0.25">
      <c r="A755">
        <v>1985</v>
      </c>
      <c r="B755" s="1">
        <v>31413</v>
      </c>
      <c r="C755" t="s">
        <v>13</v>
      </c>
      <c r="D755" t="s">
        <v>14</v>
      </c>
      <c r="E755">
        <v>3</v>
      </c>
      <c r="F755">
        <v>25</v>
      </c>
      <c r="G755" t="s">
        <v>56</v>
      </c>
      <c r="H755">
        <v>1</v>
      </c>
      <c r="I755">
        <v>10</v>
      </c>
      <c r="J755" t="str">
        <f>IF(Table1[[#This Row],[winner_rank]]&lt;Table1[[#This Row],[loser_rank]], "Yes", "No")</f>
        <v>No</v>
      </c>
      <c r="K755">
        <v>74178</v>
      </c>
      <c r="L755" t="s">
        <v>1072</v>
      </c>
      <c r="N755" t="s">
        <v>1035</v>
      </c>
    </row>
    <row r="756" spans="1:14" x14ac:dyDescent="0.25">
      <c r="A756">
        <v>1984</v>
      </c>
      <c r="B756" s="1">
        <v>31048</v>
      </c>
      <c r="C756" t="s">
        <v>19</v>
      </c>
      <c r="D756" t="s">
        <v>46</v>
      </c>
      <c r="E756">
        <v>4</v>
      </c>
      <c r="F756">
        <v>28</v>
      </c>
      <c r="G756" t="s">
        <v>14</v>
      </c>
      <c r="H756">
        <v>2</v>
      </c>
      <c r="I756">
        <v>17</v>
      </c>
      <c r="J756" t="str">
        <f>IF(Table1[[#This Row],[winner_rank]]&lt;Table1[[#This Row],[loser_rank]], "Yes", "No")</f>
        <v>No</v>
      </c>
      <c r="K756">
        <v>56294</v>
      </c>
      <c r="L756" t="s">
        <v>1073</v>
      </c>
      <c r="N756" t="s">
        <v>1035</v>
      </c>
    </row>
    <row r="757" spans="1:14" x14ac:dyDescent="0.25">
      <c r="A757">
        <v>1983</v>
      </c>
      <c r="B757" s="1">
        <v>30683</v>
      </c>
      <c r="C757" t="s">
        <v>40</v>
      </c>
      <c r="D757" t="s">
        <v>160</v>
      </c>
      <c r="F757">
        <v>31</v>
      </c>
      <c r="G757" t="s">
        <v>61</v>
      </c>
      <c r="H757">
        <v>1</v>
      </c>
      <c r="I757">
        <v>30</v>
      </c>
      <c r="J757" t="str">
        <f>IF(Table1[[#This Row],[winner_rank]]&lt;Table1[[#This Row],[loser_rank]], "Yes", "No")</f>
        <v>Yes</v>
      </c>
      <c r="K757">
        <v>72549</v>
      </c>
      <c r="L757" t="s">
        <v>1074</v>
      </c>
      <c r="N757" t="s">
        <v>1035</v>
      </c>
    </row>
    <row r="758" spans="1:14" x14ac:dyDescent="0.25">
      <c r="A758">
        <v>1982</v>
      </c>
      <c r="B758" s="1">
        <v>30317</v>
      </c>
      <c r="C758" t="s">
        <v>35</v>
      </c>
      <c r="D758" t="s">
        <v>61</v>
      </c>
      <c r="E758">
        <v>3</v>
      </c>
      <c r="F758">
        <v>21</v>
      </c>
      <c r="G758" t="s">
        <v>299</v>
      </c>
      <c r="H758">
        <v>13</v>
      </c>
      <c r="I758">
        <v>20</v>
      </c>
      <c r="J758" t="str">
        <f>IF(Table1[[#This Row],[winner_rank]]&lt;Table1[[#This Row],[loser_rank]], "Yes", "No")</f>
        <v>Yes</v>
      </c>
      <c r="K758">
        <v>68713</v>
      </c>
      <c r="L758" t="s">
        <v>1075</v>
      </c>
      <c r="N758" t="s">
        <v>1035</v>
      </c>
    </row>
    <row r="759" spans="1:14" x14ac:dyDescent="0.25">
      <c r="A759">
        <v>1981</v>
      </c>
      <c r="B759" s="1">
        <v>29952</v>
      </c>
      <c r="C759" t="s">
        <v>25</v>
      </c>
      <c r="D759" t="s">
        <v>332</v>
      </c>
      <c r="E759">
        <v>1</v>
      </c>
      <c r="F759">
        <v>22</v>
      </c>
      <c r="G759" t="s">
        <v>61</v>
      </c>
      <c r="H759">
        <v>4</v>
      </c>
      <c r="I759">
        <v>15</v>
      </c>
      <c r="J759" t="str">
        <f>IF(Table1[[#This Row],[winner_rank]]&lt;Table1[[#This Row],[loser_rank]], "Yes", "No")</f>
        <v>Yes</v>
      </c>
      <c r="K759">
        <v>72748</v>
      </c>
      <c r="L759" t="s">
        <v>1076</v>
      </c>
      <c r="N759" t="s">
        <v>1035</v>
      </c>
    </row>
    <row r="760" spans="1:14" x14ac:dyDescent="0.25">
      <c r="A760">
        <v>1980</v>
      </c>
      <c r="B760" s="1">
        <v>29587</v>
      </c>
      <c r="C760" t="s">
        <v>29</v>
      </c>
      <c r="D760" t="s">
        <v>14</v>
      </c>
      <c r="E760">
        <v>4</v>
      </c>
      <c r="F760">
        <v>18</v>
      </c>
      <c r="G760" t="s">
        <v>344</v>
      </c>
      <c r="H760">
        <v>2</v>
      </c>
      <c r="I760">
        <v>17</v>
      </c>
      <c r="J760" t="str">
        <f>IF(Table1[[#This Row],[winner_rank]]&lt;Table1[[#This Row],[loser_rank]], "Yes", "No")</f>
        <v>No</v>
      </c>
      <c r="K760">
        <v>71043</v>
      </c>
      <c r="L760" t="s">
        <v>1077</v>
      </c>
      <c r="N760" t="s">
        <v>1035</v>
      </c>
    </row>
    <row r="761" spans="1:14" x14ac:dyDescent="0.25">
      <c r="A761">
        <v>1979</v>
      </c>
      <c r="B761" s="1">
        <v>29221</v>
      </c>
      <c r="C761" t="s">
        <v>19</v>
      </c>
      <c r="D761" t="s">
        <v>14</v>
      </c>
      <c r="E761">
        <v>5</v>
      </c>
      <c r="F761">
        <v>24</v>
      </c>
      <c r="G761" t="s">
        <v>344</v>
      </c>
      <c r="H761">
        <v>4</v>
      </c>
      <c r="I761">
        <v>7</v>
      </c>
      <c r="J761" t="str">
        <f>IF(Table1[[#This Row],[winner_rank]]&lt;Table1[[#This Row],[loser_rank]], "Yes", "No")</f>
        <v>No</v>
      </c>
      <c r="K761">
        <v>66714</v>
      </c>
      <c r="L761" t="s">
        <v>1078</v>
      </c>
      <c r="N761" t="s">
        <v>1035</v>
      </c>
    </row>
    <row r="762" spans="1:14" x14ac:dyDescent="0.25">
      <c r="A762">
        <v>1978</v>
      </c>
      <c r="B762" s="1">
        <v>28856</v>
      </c>
      <c r="C762" t="s">
        <v>40</v>
      </c>
      <c r="D762" t="s">
        <v>14</v>
      </c>
      <c r="E762">
        <v>4</v>
      </c>
      <c r="F762">
        <v>31</v>
      </c>
      <c r="G762" t="s">
        <v>61</v>
      </c>
      <c r="H762">
        <v>6</v>
      </c>
      <c r="I762">
        <v>24</v>
      </c>
      <c r="J762" t="str">
        <f>IF(Table1[[#This Row],[winner_rank]]&lt;Table1[[#This Row],[loser_rank]], "Yes", "No")</f>
        <v>Yes</v>
      </c>
      <c r="K762">
        <v>66365</v>
      </c>
      <c r="L762" t="s">
        <v>1079</v>
      </c>
      <c r="N762" t="s">
        <v>1035</v>
      </c>
    </row>
    <row r="763" spans="1:14" x14ac:dyDescent="0.25">
      <c r="A763">
        <v>1977</v>
      </c>
      <c r="B763" s="1">
        <v>28492</v>
      </c>
      <c r="C763" t="s">
        <v>40</v>
      </c>
      <c r="D763" t="s">
        <v>314</v>
      </c>
      <c r="E763">
        <v>6</v>
      </c>
      <c r="F763">
        <v>31</v>
      </c>
      <c r="G763" t="s">
        <v>14</v>
      </c>
      <c r="H763">
        <v>2</v>
      </c>
      <c r="I763">
        <v>6</v>
      </c>
      <c r="J763" t="str">
        <f>IF(Table1[[#This Row],[winner_rank]]&lt;Table1[[#This Row],[loser_rank]], "Yes", "No")</f>
        <v>No</v>
      </c>
      <c r="K763">
        <v>60987</v>
      </c>
      <c r="L763" t="s">
        <v>1080</v>
      </c>
      <c r="N763" t="s">
        <v>1035</v>
      </c>
    </row>
    <row r="764" spans="1:14" x14ac:dyDescent="0.25">
      <c r="A764">
        <v>1976</v>
      </c>
      <c r="B764" s="1">
        <v>28126</v>
      </c>
      <c r="C764" t="s">
        <v>35</v>
      </c>
      <c r="D764" t="s">
        <v>65</v>
      </c>
      <c r="E764">
        <v>11</v>
      </c>
      <c r="F764">
        <v>27</v>
      </c>
      <c r="G764" t="s">
        <v>21</v>
      </c>
      <c r="H764">
        <v>12</v>
      </c>
      <c r="I764">
        <v>10</v>
      </c>
      <c r="J764" t="str">
        <f>IF(Table1[[#This Row],[winner_rank]]&lt;Table1[[#This Row],[loser_rank]], "Yes", "No")</f>
        <v>Yes</v>
      </c>
      <c r="K764">
        <v>65537</v>
      </c>
      <c r="L764" t="s">
        <v>1081</v>
      </c>
      <c r="N764" t="s">
        <v>1035</v>
      </c>
    </row>
    <row r="765" spans="1:14" x14ac:dyDescent="0.25">
      <c r="A765">
        <v>1975</v>
      </c>
      <c r="B765" s="1">
        <v>27760</v>
      </c>
      <c r="C765" t="s">
        <v>29</v>
      </c>
      <c r="D765" t="s">
        <v>14</v>
      </c>
      <c r="E765">
        <v>3</v>
      </c>
      <c r="F765">
        <v>14</v>
      </c>
      <c r="G765" t="s">
        <v>62</v>
      </c>
      <c r="H765">
        <v>5</v>
      </c>
      <c r="I765">
        <v>6</v>
      </c>
      <c r="J765" t="str">
        <f>IF(Table1[[#This Row],[winner_rank]]&lt;Table1[[#This Row],[loser_rank]], "Yes", "No")</f>
        <v>Yes</v>
      </c>
      <c r="K765">
        <v>76799</v>
      </c>
      <c r="L765" t="s">
        <v>1082</v>
      </c>
      <c r="N765" t="s">
        <v>1035</v>
      </c>
    </row>
    <row r="766" spans="1:14" x14ac:dyDescent="0.25">
      <c r="A766">
        <v>1974</v>
      </c>
      <c r="B766" s="1">
        <v>27395</v>
      </c>
      <c r="C766" t="s">
        <v>13</v>
      </c>
      <c r="D766" t="s">
        <v>250</v>
      </c>
      <c r="E766">
        <v>9</v>
      </c>
      <c r="F766">
        <v>13</v>
      </c>
      <c r="G766" t="s">
        <v>295</v>
      </c>
      <c r="H766">
        <v>2</v>
      </c>
      <c r="I766">
        <v>11</v>
      </c>
      <c r="J766" t="str">
        <f>IF(Table1[[#This Row],[winner_rank]]&lt;Table1[[#This Row],[loser_rank]], "Yes", "No")</f>
        <v>No</v>
      </c>
      <c r="K766">
        <v>71801</v>
      </c>
      <c r="L766" t="s">
        <v>1083</v>
      </c>
      <c r="N766" t="s">
        <v>1035</v>
      </c>
    </row>
    <row r="767" spans="1:14" x14ac:dyDescent="0.25">
      <c r="A767">
        <v>1973</v>
      </c>
      <c r="B767" s="1">
        <v>27030</v>
      </c>
      <c r="C767" t="s">
        <v>19</v>
      </c>
      <c r="D767" t="s">
        <v>56</v>
      </c>
      <c r="E767">
        <v>6</v>
      </c>
      <c r="F767">
        <v>16</v>
      </c>
      <c r="G767" t="s">
        <v>299</v>
      </c>
      <c r="H767">
        <v>13</v>
      </c>
      <c r="I767">
        <v>9</v>
      </c>
      <c r="J767" t="str">
        <f>IF(Table1[[#This Row],[winner_rank]]&lt;Table1[[#This Row],[loser_rank]], "Yes", "No")</f>
        <v>Yes</v>
      </c>
      <c r="K767">
        <v>60477</v>
      </c>
      <c r="L767" t="s">
        <v>1084</v>
      </c>
      <c r="N767" t="s">
        <v>1035</v>
      </c>
    </row>
    <row r="768" spans="1:14" x14ac:dyDescent="0.25">
      <c r="A768">
        <v>1972</v>
      </c>
      <c r="B768" s="1">
        <v>26665</v>
      </c>
      <c r="C768" t="s">
        <v>40</v>
      </c>
      <c r="D768" t="s">
        <v>61</v>
      </c>
      <c r="E768">
        <v>9</v>
      </c>
      <c r="F768">
        <v>40</v>
      </c>
      <c r="G768" t="s">
        <v>250</v>
      </c>
      <c r="H768">
        <v>12</v>
      </c>
      <c r="I768">
        <v>6</v>
      </c>
      <c r="J768" t="str">
        <f>IF(Table1[[#This Row],[winner_rank]]&lt;Table1[[#This Row],[loser_rank]], "Yes", "No")</f>
        <v>Yes</v>
      </c>
      <c r="K768">
        <v>80010</v>
      </c>
      <c r="L768" t="s">
        <v>1085</v>
      </c>
      <c r="N768" t="s">
        <v>1035</v>
      </c>
    </row>
    <row r="769" spans="1:14" x14ac:dyDescent="0.25">
      <c r="A769">
        <v>1971</v>
      </c>
      <c r="B769" s="1">
        <v>26299</v>
      </c>
      <c r="C769" t="s">
        <v>35</v>
      </c>
      <c r="D769" t="s">
        <v>61</v>
      </c>
      <c r="E769">
        <v>1</v>
      </c>
      <c r="F769">
        <v>38</v>
      </c>
      <c r="G769" t="s">
        <v>295</v>
      </c>
      <c r="H769">
        <v>2</v>
      </c>
      <c r="I769">
        <v>6</v>
      </c>
      <c r="J769" t="str">
        <f>IF(Table1[[#This Row],[winner_rank]]&lt;Table1[[#This Row],[loser_rank]], "Yes", "No")</f>
        <v>Yes</v>
      </c>
      <c r="K769">
        <v>78151</v>
      </c>
      <c r="L769" t="s">
        <v>1086</v>
      </c>
      <c r="N769" t="s">
        <v>1035</v>
      </c>
    </row>
    <row r="770" spans="1:14" x14ac:dyDescent="0.25">
      <c r="A770">
        <v>1970</v>
      </c>
      <c r="B770" s="1">
        <v>25934</v>
      </c>
      <c r="C770" t="s">
        <v>25</v>
      </c>
      <c r="D770" t="s">
        <v>61</v>
      </c>
      <c r="E770">
        <v>3</v>
      </c>
      <c r="F770">
        <v>17</v>
      </c>
      <c r="G770" t="s">
        <v>299</v>
      </c>
      <c r="H770">
        <v>5</v>
      </c>
      <c r="I770">
        <v>12</v>
      </c>
      <c r="J770" t="str">
        <f>IF(Table1[[#This Row],[winner_rank]]&lt;Table1[[#This Row],[loser_rank]], "Yes", "No")</f>
        <v>Yes</v>
      </c>
      <c r="K770">
        <v>80699</v>
      </c>
      <c r="L770" t="s">
        <v>1086</v>
      </c>
      <c r="N770" t="s">
        <v>1035</v>
      </c>
    </row>
    <row r="771" spans="1:14" x14ac:dyDescent="0.25">
      <c r="A771">
        <v>1969</v>
      </c>
      <c r="B771" s="1">
        <v>25569</v>
      </c>
      <c r="C771" t="s">
        <v>29</v>
      </c>
      <c r="D771" t="s">
        <v>56</v>
      </c>
      <c r="E771">
        <v>2</v>
      </c>
      <c r="F771">
        <v>10</v>
      </c>
      <c r="G771" t="s">
        <v>53</v>
      </c>
      <c r="H771">
        <v>6</v>
      </c>
      <c r="I771">
        <v>3</v>
      </c>
      <c r="J771" t="str">
        <f>IF(Table1[[#This Row],[winner_rank]]&lt;Table1[[#This Row],[loser_rank]], "Yes", "No")</f>
        <v>Yes</v>
      </c>
      <c r="K771">
        <v>77282</v>
      </c>
      <c r="L771" t="s">
        <v>1087</v>
      </c>
      <c r="N771" t="s">
        <v>1035</v>
      </c>
    </row>
    <row r="772" spans="1:14" x14ac:dyDescent="0.25">
      <c r="A772">
        <v>1968</v>
      </c>
      <c r="B772" s="1">
        <v>25204</v>
      </c>
      <c r="C772" t="s">
        <v>13</v>
      </c>
      <c r="D772" t="s">
        <v>56</v>
      </c>
      <c r="E772">
        <v>3</v>
      </c>
      <c r="F772">
        <v>15</v>
      </c>
      <c r="G772" t="s">
        <v>119</v>
      </c>
      <c r="H772">
        <v>6</v>
      </c>
      <c r="I772">
        <v>14</v>
      </c>
      <c r="J772" t="str">
        <f>IF(Table1[[#This Row],[winner_rank]]&lt;Table1[[#This Row],[loser_rank]], "Yes", "No")</f>
        <v>Yes</v>
      </c>
      <c r="K772">
        <v>77719</v>
      </c>
      <c r="L772" t="s">
        <v>1088</v>
      </c>
      <c r="N772" t="s">
        <v>1035</v>
      </c>
    </row>
    <row r="773" spans="1:14" x14ac:dyDescent="0.25">
      <c r="A773">
        <v>1967</v>
      </c>
      <c r="B773" s="1">
        <v>24838</v>
      </c>
      <c r="C773" t="s">
        <v>40</v>
      </c>
      <c r="D773" t="s">
        <v>14</v>
      </c>
      <c r="E773">
        <v>5</v>
      </c>
      <c r="F773">
        <v>26</v>
      </c>
      <c r="G773" t="s">
        <v>320</v>
      </c>
      <c r="H773">
        <v>2</v>
      </c>
      <c r="I773">
        <v>24</v>
      </c>
      <c r="J773" t="str">
        <f>IF(Table1[[#This Row],[winner_rank]]&lt;Table1[[#This Row],[loser_rank]], "Yes", "No")</f>
        <v>No</v>
      </c>
      <c r="K773">
        <v>77993</v>
      </c>
      <c r="L773" t="s">
        <v>1089</v>
      </c>
      <c r="N773" t="s">
        <v>1035</v>
      </c>
    </row>
    <row r="774" spans="1:14" x14ac:dyDescent="0.25">
      <c r="A774">
        <v>1966</v>
      </c>
      <c r="B774" s="1">
        <v>24474</v>
      </c>
      <c r="C774" t="s">
        <v>40</v>
      </c>
      <c r="D774" t="s">
        <v>149</v>
      </c>
      <c r="F774">
        <v>27</v>
      </c>
      <c r="G774" t="s">
        <v>334</v>
      </c>
      <c r="H774">
        <v>8</v>
      </c>
      <c r="I774">
        <v>12</v>
      </c>
      <c r="J774" t="str">
        <f>IF(Table1[[#This Row],[winner_rank]]&lt;Table1[[#This Row],[loser_rank]], "Yes", "No")</f>
        <v>Yes</v>
      </c>
      <c r="K774">
        <v>72426</v>
      </c>
      <c r="L774" t="s">
        <v>1090</v>
      </c>
      <c r="N774" t="s">
        <v>1035</v>
      </c>
    </row>
    <row r="775" spans="1:14" x14ac:dyDescent="0.25">
      <c r="A775">
        <v>1965</v>
      </c>
      <c r="B775" s="1">
        <v>24108</v>
      </c>
      <c r="C775" t="s">
        <v>35</v>
      </c>
      <c r="D775" t="s">
        <v>295</v>
      </c>
      <c r="E775">
        <v>4</v>
      </c>
      <c r="F775">
        <v>39</v>
      </c>
      <c r="G775" t="s">
        <v>61</v>
      </c>
      <c r="H775">
        <v>3</v>
      </c>
      <c r="I775">
        <v>28</v>
      </c>
      <c r="J775" t="str">
        <f>IF(Table1[[#This Row],[winner_rank]]&lt;Table1[[#This Row],[loser_rank]], "Yes", "No")</f>
        <v>No</v>
      </c>
      <c r="K775">
        <v>72214</v>
      </c>
      <c r="L775" t="s">
        <v>1091</v>
      </c>
      <c r="N775" t="s">
        <v>1035</v>
      </c>
    </row>
    <row r="776" spans="1:14" x14ac:dyDescent="0.25">
      <c r="A776">
        <v>1964</v>
      </c>
      <c r="B776" s="1">
        <v>23743</v>
      </c>
      <c r="C776" t="s">
        <v>25</v>
      </c>
      <c r="D776" t="s">
        <v>20</v>
      </c>
      <c r="E776">
        <v>5</v>
      </c>
      <c r="F776">
        <v>21</v>
      </c>
      <c r="G776" t="s">
        <v>295</v>
      </c>
      <c r="H776">
        <v>2</v>
      </c>
      <c r="I776">
        <v>17</v>
      </c>
      <c r="J776" t="str">
        <f>IF(Table1[[#This Row],[winner_rank]]&lt;Table1[[#This Row],[loser_rank]], "Yes", "No")</f>
        <v>No</v>
      </c>
      <c r="K776">
        <v>72647</v>
      </c>
      <c r="L776" t="s">
        <v>1092</v>
      </c>
      <c r="N776" t="s">
        <v>1035</v>
      </c>
    </row>
    <row r="777" spans="1:14" x14ac:dyDescent="0.25">
      <c r="A777">
        <v>1963</v>
      </c>
      <c r="B777" s="1">
        <v>23377</v>
      </c>
      <c r="C777" t="s">
        <v>13</v>
      </c>
      <c r="D777" t="s">
        <v>61</v>
      </c>
      <c r="E777">
        <v>6</v>
      </c>
      <c r="F777">
        <v>13</v>
      </c>
      <c r="G777" t="s">
        <v>180</v>
      </c>
      <c r="H777">
        <v>5</v>
      </c>
      <c r="I777">
        <v>7</v>
      </c>
      <c r="J777" t="str">
        <f>IF(Table1[[#This Row],[winner_rank]]&lt;Table1[[#This Row],[loser_rank]], "Yes", "No")</f>
        <v>No</v>
      </c>
      <c r="K777">
        <v>72647</v>
      </c>
      <c r="N777" t="s">
        <v>1035</v>
      </c>
    </row>
    <row r="778" spans="1:14" x14ac:dyDescent="0.25">
      <c r="A778">
        <v>1962</v>
      </c>
      <c r="B778" s="1">
        <v>23012</v>
      </c>
      <c r="C778" t="s">
        <v>19</v>
      </c>
      <c r="D778" t="s">
        <v>295</v>
      </c>
      <c r="E778">
        <v>5</v>
      </c>
      <c r="F778">
        <v>17</v>
      </c>
      <c r="G778" t="s">
        <v>14</v>
      </c>
      <c r="H778">
        <v>8</v>
      </c>
      <c r="I778">
        <v>0</v>
      </c>
      <c r="J778" t="str">
        <f>IF(Table1[[#This Row],[winner_rank]]&lt;Table1[[#This Row],[loser_rank]], "Yes", "No")</f>
        <v>Yes</v>
      </c>
      <c r="K778">
        <v>72880</v>
      </c>
      <c r="N778" t="s">
        <v>1035</v>
      </c>
    </row>
    <row r="779" spans="1:14" x14ac:dyDescent="0.25">
      <c r="A779">
        <v>1961</v>
      </c>
      <c r="B779" s="1">
        <v>22647</v>
      </c>
      <c r="C779" t="s">
        <v>40</v>
      </c>
      <c r="D779" t="s">
        <v>299</v>
      </c>
      <c r="E779">
        <v>3</v>
      </c>
      <c r="F779">
        <v>25</v>
      </c>
      <c r="G779" t="s">
        <v>21</v>
      </c>
      <c r="H779">
        <v>6</v>
      </c>
      <c r="I779">
        <v>7</v>
      </c>
      <c r="J779" t="str">
        <f>IF(Table1[[#This Row],[winner_rank]]&lt;Table1[[#This Row],[loser_rank]], "Yes", "No")</f>
        <v>Yes</v>
      </c>
      <c r="K779">
        <v>68150</v>
      </c>
      <c r="N779" t="s">
        <v>1035</v>
      </c>
    </row>
    <row r="780" spans="1:14" x14ac:dyDescent="0.25">
      <c r="A780">
        <v>1960</v>
      </c>
      <c r="B780" s="1">
        <v>22283</v>
      </c>
      <c r="C780" t="s">
        <v>40</v>
      </c>
      <c r="D780" t="s">
        <v>53</v>
      </c>
      <c r="E780">
        <v>5</v>
      </c>
      <c r="F780">
        <v>21</v>
      </c>
      <c r="G780" t="s">
        <v>100</v>
      </c>
      <c r="H780">
        <v>7</v>
      </c>
      <c r="I780">
        <v>14</v>
      </c>
      <c r="J780" t="str">
        <f>IF(Table1[[#This Row],[winner_rank]]&lt;Table1[[#This Row],[loser_rank]], "Yes", "No")</f>
        <v>Yes</v>
      </c>
      <c r="K780">
        <v>72212</v>
      </c>
      <c r="N780" t="s">
        <v>1035</v>
      </c>
    </row>
    <row r="781" spans="1:14" x14ac:dyDescent="0.25">
      <c r="A781">
        <v>1959</v>
      </c>
      <c r="B781" s="1">
        <v>21916</v>
      </c>
      <c r="C781" t="s">
        <v>25</v>
      </c>
      <c r="D781" t="s">
        <v>307</v>
      </c>
      <c r="E781">
        <v>5</v>
      </c>
      <c r="F781">
        <v>14</v>
      </c>
      <c r="G781" t="s">
        <v>53</v>
      </c>
      <c r="H781">
        <v>20</v>
      </c>
      <c r="I781">
        <v>0</v>
      </c>
      <c r="J781" t="str">
        <f>IF(Table1[[#This Row],[winner_rank]]&lt;Table1[[#This Row],[loser_rank]], "Yes", "No")</f>
        <v>Yes</v>
      </c>
      <c r="K781">
        <v>72186</v>
      </c>
      <c r="N781" t="s">
        <v>1035</v>
      </c>
    </row>
    <row r="782" spans="1:14" x14ac:dyDescent="0.25">
      <c r="A782">
        <v>1958</v>
      </c>
      <c r="B782" s="1">
        <v>21551</v>
      </c>
      <c r="C782" t="s">
        <v>29</v>
      </c>
      <c r="D782" t="s">
        <v>14</v>
      </c>
      <c r="E782">
        <v>3</v>
      </c>
      <c r="F782">
        <v>21</v>
      </c>
      <c r="G782" t="s">
        <v>255</v>
      </c>
      <c r="H782">
        <v>10</v>
      </c>
      <c r="I782">
        <v>6</v>
      </c>
      <c r="J782" t="str">
        <f>IF(Table1[[#This Row],[winner_rank]]&lt;Table1[[#This Row],[loser_rank]], "Yes", "No")</f>
        <v>Yes</v>
      </c>
      <c r="K782">
        <v>75281</v>
      </c>
      <c r="N782" t="s">
        <v>1035</v>
      </c>
    </row>
    <row r="783" spans="1:14" x14ac:dyDescent="0.25">
      <c r="A783">
        <v>1957</v>
      </c>
      <c r="B783" s="1">
        <v>21186</v>
      </c>
      <c r="C783" t="s">
        <v>13</v>
      </c>
      <c r="D783" t="s">
        <v>14</v>
      </c>
      <c r="E783">
        <v>5</v>
      </c>
      <c r="F783">
        <v>48</v>
      </c>
      <c r="G783" t="s">
        <v>490</v>
      </c>
      <c r="H783">
        <v>16</v>
      </c>
      <c r="I783">
        <v>21</v>
      </c>
      <c r="J783" t="str">
        <f>IF(Table1[[#This Row],[winner_rank]]&lt;Table1[[#This Row],[loser_rank]], "Yes", "No")</f>
        <v>Yes</v>
      </c>
      <c r="K783">
        <v>76561</v>
      </c>
      <c r="N783" t="s">
        <v>1035</v>
      </c>
    </row>
    <row r="784" spans="1:14" x14ac:dyDescent="0.25">
      <c r="A784">
        <v>1956</v>
      </c>
      <c r="B784" s="1">
        <v>20821</v>
      </c>
      <c r="C784" t="s">
        <v>19</v>
      </c>
      <c r="D784" t="s">
        <v>21</v>
      </c>
      <c r="E784">
        <v>19</v>
      </c>
      <c r="F784">
        <v>27</v>
      </c>
      <c r="G784" t="s">
        <v>332</v>
      </c>
      <c r="I784">
        <v>21</v>
      </c>
      <c r="J784" t="str">
        <f>IF(Table1[[#This Row],[winner_rank]]&lt;Table1[[#This Row],[loser_rank]], "Yes", "No")</f>
        <v>No</v>
      </c>
      <c r="K784">
        <v>73280</v>
      </c>
      <c r="N784" t="s">
        <v>1035</v>
      </c>
    </row>
    <row r="785" spans="1:14" x14ac:dyDescent="0.25">
      <c r="A785">
        <v>1955</v>
      </c>
      <c r="B785" s="1">
        <v>20456</v>
      </c>
      <c r="C785" t="s">
        <v>40</v>
      </c>
      <c r="D785" t="s">
        <v>14</v>
      </c>
      <c r="E785">
        <v>1</v>
      </c>
      <c r="F785">
        <v>20</v>
      </c>
      <c r="G785" t="s">
        <v>346</v>
      </c>
      <c r="H785">
        <v>3</v>
      </c>
      <c r="I785">
        <v>6</v>
      </c>
      <c r="J785" t="str">
        <f>IF(Table1[[#This Row],[winner_rank]]&lt;Table1[[#This Row],[loser_rank]], "Yes", "No")</f>
        <v>Yes</v>
      </c>
      <c r="K785">
        <v>76561</v>
      </c>
      <c r="N785" t="s">
        <v>1035</v>
      </c>
    </row>
    <row r="786" spans="1:14" x14ac:dyDescent="0.25">
      <c r="A786">
        <v>1954</v>
      </c>
      <c r="B786" s="1">
        <v>20090</v>
      </c>
      <c r="C786" t="s">
        <v>35</v>
      </c>
      <c r="D786" t="s">
        <v>490</v>
      </c>
      <c r="E786">
        <v>20</v>
      </c>
      <c r="F786">
        <v>34</v>
      </c>
      <c r="G786" t="s">
        <v>61</v>
      </c>
      <c r="I786">
        <v>7</v>
      </c>
      <c r="J786" t="str">
        <f>IF(Table1[[#This Row],[winner_rank]]&lt;Table1[[#This Row],[loser_rank]], "Yes", "No")</f>
        <v>No</v>
      </c>
      <c r="K786">
        <v>68750</v>
      </c>
      <c r="N786" t="s">
        <v>1035</v>
      </c>
    </row>
    <row r="787" spans="1:14" x14ac:dyDescent="0.25">
      <c r="A787">
        <v>1953</v>
      </c>
      <c r="B787" s="1">
        <v>19725</v>
      </c>
      <c r="C787" t="s">
        <v>25</v>
      </c>
      <c r="D787" t="s">
        <v>14</v>
      </c>
      <c r="E787">
        <v>4</v>
      </c>
      <c r="F787">
        <v>7</v>
      </c>
      <c r="G787" t="s">
        <v>346</v>
      </c>
      <c r="H787">
        <v>1</v>
      </c>
      <c r="I787">
        <v>0</v>
      </c>
      <c r="J787" t="str">
        <f>IF(Table1[[#This Row],[winner_rank]]&lt;Table1[[#This Row],[loser_rank]], "Yes", "No")</f>
        <v>No</v>
      </c>
      <c r="K787">
        <v>68840</v>
      </c>
      <c r="N787" t="s">
        <v>1035</v>
      </c>
    </row>
    <row r="788" spans="1:14" x14ac:dyDescent="0.25">
      <c r="A788">
        <v>1952</v>
      </c>
      <c r="B788" s="1">
        <v>19360</v>
      </c>
      <c r="C788" t="s">
        <v>29</v>
      </c>
      <c r="D788" t="s">
        <v>295</v>
      </c>
      <c r="E788">
        <v>8</v>
      </c>
      <c r="F788">
        <v>61</v>
      </c>
      <c r="G788" t="s">
        <v>255</v>
      </c>
      <c r="H788">
        <v>16</v>
      </c>
      <c r="I788">
        <v>6</v>
      </c>
      <c r="J788" t="str">
        <f>IF(Table1[[#This Row],[winner_rank]]&lt;Table1[[#This Row],[loser_rank]], "Yes", "No")</f>
        <v>Yes</v>
      </c>
      <c r="K788">
        <v>66280</v>
      </c>
      <c r="N788" t="s">
        <v>1035</v>
      </c>
    </row>
    <row r="789" spans="1:14" x14ac:dyDescent="0.25">
      <c r="A789">
        <v>1951</v>
      </c>
      <c r="B789" s="1">
        <v>18994</v>
      </c>
      <c r="C789" t="s">
        <v>19</v>
      </c>
      <c r="D789" t="s">
        <v>334</v>
      </c>
      <c r="E789">
        <v>6</v>
      </c>
      <c r="F789">
        <v>17</v>
      </c>
      <c r="G789" t="s">
        <v>45</v>
      </c>
      <c r="H789">
        <v>9</v>
      </c>
      <c r="I789">
        <v>14</v>
      </c>
      <c r="J789" t="str">
        <f>IF(Table1[[#This Row],[winner_rank]]&lt;Table1[[#This Row],[loser_rank]], "Yes", "No")</f>
        <v>Yes</v>
      </c>
      <c r="K789">
        <v>65839</v>
      </c>
      <c r="N789" t="s">
        <v>1035</v>
      </c>
    </row>
    <row r="790" spans="1:14" x14ac:dyDescent="0.25">
      <c r="A790">
        <v>1950</v>
      </c>
      <c r="B790" s="1">
        <v>18629</v>
      </c>
      <c r="C790" t="s">
        <v>40</v>
      </c>
      <c r="D790" t="s">
        <v>332</v>
      </c>
      <c r="E790">
        <v>11</v>
      </c>
      <c r="F790">
        <v>15</v>
      </c>
      <c r="G790" t="s">
        <v>160</v>
      </c>
      <c r="I790">
        <v>14</v>
      </c>
      <c r="J790" t="str">
        <f>IF(Table1[[#This Row],[winner_rank]]&lt;Table1[[#This Row],[loser_rank]], "Yes", "No")</f>
        <v>No</v>
      </c>
      <c r="K790">
        <v>65181</v>
      </c>
      <c r="N790" t="s">
        <v>1035</v>
      </c>
    </row>
    <row r="791" spans="1:14" x14ac:dyDescent="0.25">
      <c r="A791">
        <v>1949</v>
      </c>
      <c r="B791" s="1">
        <v>18265</v>
      </c>
      <c r="C791" t="s">
        <v>40</v>
      </c>
      <c r="D791" t="s">
        <v>1093</v>
      </c>
      <c r="E791">
        <v>14</v>
      </c>
      <c r="F791">
        <v>21</v>
      </c>
      <c r="G791" t="s">
        <v>200</v>
      </c>
      <c r="H791">
        <v>20</v>
      </c>
      <c r="I791">
        <v>13</v>
      </c>
      <c r="J791" t="str">
        <f>IF(Table1[[#This Row],[winner_rank]]&lt;Table1[[#This Row],[loser_rank]], "Yes", "No")</f>
        <v>Yes</v>
      </c>
      <c r="K791">
        <v>64816</v>
      </c>
      <c r="N791" t="s">
        <v>1035</v>
      </c>
    </row>
    <row r="792" spans="1:14" x14ac:dyDescent="0.25">
      <c r="A792">
        <v>1948</v>
      </c>
      <c r="B792" s="1">
        <v>17899</v>
      </c>
      <c r="C792" t="s">
        <v>35</v>
      </c>
      <c r="D792" t="s">
        <v>20</v>
      </c>
      <c r="F792">
        <v>41</v>
      </c>
      <c r="G792" t="s">
        <v>307</v>
      </c>
      <c r="H792">
        <v>12</v>
      </c>
      <c r="I792">
        <v>28</v>
      </c>
      <c r="J792" t="str">
        <f>IF(Table1[[#This Row],[winner_rank]]&lt;Table1[[#This Row],[loser_rank]], "Yes", "No")</f>
        <v>Yes</v>
      </c>
      <c r="K792">
        <v>60523</v>
      </c>
      <c r="N792" t="s">
        <v>1035</v>
      </c>
    </row>
    <row r="793" spans="1:14" x14ac:dyDescent="0.25">
      <c r="A793">
        <v>1947</v>
      </c>
      <c r="B793" s="1">
        <v>17533</v>
      </c>
      <c r="C793" t="s">
        <v>29</v>
      </c>
      <c r="D793" t="s">
        <v>334</v>
      </c>
      <c r="E793">
        <v>9</v>
      </c>
      <c r="F793">
        <v>20</v>
      </c>
      <c r="G793" t="s">
        <v>119</v>
      </c>
      <c r="H793">
        <v>13</v>
      </c>
      <c r="I793">
        <v>14</v>
      </c>
      <c r="J793" t="str">
        <f>IF(Table1[[#This Row],[winner_rank]]&lt;Table1[[#This Row],[loser_rank]], "Yes", "No")</f>
        <v>Yes</v>
      </c>
      <c r="K793">
        <v>59578</v>
      </c>
      <c r="N793" t="s">
        <v>1035</v>
      </c>
    </row>
    <row r="794" spans="1:14" x14ac:dyDescent="0.25">
      <c r="A794">
        <v>1946</v>
      </c>
      <c r="B794" s="1">
        <v>17168</v>
      </c>
      <c r="C794" t="s">
        <v>13</v>
      </c>
      <c r="D794" t="s">
        <v>109</v>
      </c>
      <c r="E794">
        <v>13</v>
      </c>
      <c r="F794">
        <v>8</v>
      </c>
      <c r="G794" t="s">
        <v>320</v>
      </c>
      <c r="H794">
        <v>8</v>
      </c>
      <c r="I794">
        <v>0</v>
      </c>
      <c r="J794" t="str">
        <f>IF(Table1[[#This Row],[winner_rank]]&lt;Table1[[#This Row],[loser_rank]], "Yes", "No")</f>
        <v>No</v>
      </c>
      <c r="K794">
        <v>36152</v>
      </c>
      <c r="N794" t="s">
        <v>1035</v>
      </c>
    </row>
    <row r="795" spans="1:14" x14ac:dyDescent="0.25">
      <c r="A795">
        <v>1945</v>
      </c>
      <c r="B795" s="1">
        <v>16803</v>
      </c>
      <c r="C795" t="s">
        <v>19</v>
      </c>
      <c r="D795" t="s">
        <v>160</v>
      </c>
      <c r="F795">
        <v>13</v>
      </c>
      <c r="G795" t="s">
        <v>1094</v>
      </c>
      <c r="H795">
        <v>13</v>
      </c>
      <c r="I795">
        <v>6</v>
      </c>
      <c r="J795" t="str">
        <f>IF(Table1[[#This Row],[winner_rank]]&lt;Table1[[#This Row],[loser_rank]], "Yes", "No")</f>
        <v>Yes</v>
      </c>
      <c r="K795">
        <v>35709</v>
      </c>
      <c r="N795" t="s">
        <v>1035</v>
      </c>
    </row>
    <row r="796" spans="1:14" x14ac:dyDescent="0.25">
      <c r="A796">
        <v>1944</v>
      </c>
      <c r="B796" s="1">
        <v>16438</v>
      </c>
      <c r="C796" t="s">
        <v>40</v>
      </c>
      <c r="D796" t="s">
        <v>89</v>
      </c>
      <c r="F796">
        <v>26</v>
      </c>
      <c r="G796" t="s">
        <v>334</v>
      </c>
      <c r="I796">
        <v>12</v>
      </c>
      <c r="J796" t="str">
        <f>IF(Table1[[#This Row],[winner_rank]]&lt;Table1[[#This Row],[loser_rank]], "Yes", "No")</f>
        <v>No</v>
      </c>
      <c r="K796">
        <v>23279</v>
      </c>
      <c r="N796" t="s">
        <v>1035</v>
      </c>
    </row>
    <row r="797" spans="1:14" x14ac:dyDescent="0.25">
      <c r="A797">
        <v>1943</v>
      </c>
      <c r="B797" s="1">
        <v>16072</v>
      </c>
      <c r="C797" t="s">
        <v>35</v>
      </c>
      <c r="D797" t="s">
        <v>299</v>
      </c>
      <c r="F797">
        <v>19</v>
      </c>
      <c r="G797" t="s">
        <v>57</v>
      </c>
      <c r="H797">
        <v>16</v>
      </c>
      <c r="I797">
        <v>14</v>
      </c>
      <c r="J797" t="str">
        <f>IF(Table1[[#This Row],[winner_rank]]&lt;Table1[[#This Row],[loser_rank]], "Yes", "No")</f>
        <v>Yes</v>
      </c>
      <c r="K797">
        <v>25203</v>
      </c>
      <c r="N797" t="s">
        <v>1035</v>
      </c>
    </row>
    <row r="798" spans="1:14" x14ac:dyDescent="0.25">
      <c r="A798">
        <v>1942</v>
      </c>
      <c r="B798" s="1">
        <v>15707</v>
      </c>
      <c r="C798" t="s">
        <v>25</v>
      </c>
      <c r="D798" t="s">
        <v>295</v>
      </c>
      <c r="E798">
        <v>7</v>
      </c>
      <c r="F798">
        <v>37</v>
      </c>
      <c r="G798" t="s">
        <v>184</v>
      </c>
      <c r="H798">
        <v>1</v>
      </c>
      <c r="I798">
        <v>21</v>
      </c>
      <c r="J798" t="str">
        <f>IF(Table1[[#This Row],[winner_rank]]&lt;Table1[[#This Row],[loser_rank]], "Yes", "No")</f>
        <v>No</v>
      </c>
      <c r="K798">
        <v>25166</v>
      </c>
      <c r="N798" t="s">
        <v>1035</v>
      </c>
    </row>
    <row r="799" spans="1:14" x14ac:dyDescent="0.25">
      <c r="A799">
        <v>1941</v>
      </c>
      <c r="B799" s="1">
        <v>15342</v>
      </c>
      <c r="C799" t="s">
        <v>29</v>
      </c>
      <c r="D799" t="s">
        <v>307</v>
      </c>
      <c r="E799">
        <v>20</v>
      </c>
      <c r="F799">
        <v>40</v>
      </c>
      <c r="G799" t="s">
        <v>30</v>
      </c>
      <c r="I799">
        <v>26</v>
      </c>
      <c r="J799" t="str">
        <f>IF(Table1[[#This Row],[winner_rank]]&lt;Table1[[#This Row],[loser_rank]], "Yes", "No")</f>
        <v>No</v>
      </c>
      <c r="K799">
        <v>35786</v>
      </c>
      <c r="L799" t="s">
        <v>1095</v>
      </c>
      <c r="N799" t="s">
        <v>1035</v>
      </c>
    </row>
    <row r="800" spans="1:14" x14ac:dyDescent="0.25">
      <c r="A800">
        <v>1940</v>
      </c>
      <c r="B800" s="1">
        <v>14977</v>
      </c>
      <c r="C800" t="s">
        <v>13</v>
      </c>
      <c r="D800" t="s">
        <v>88</v>
      </c>
      <c r="E800">
        <v>11</v>
      </c>
      <c r="F800">
        <v>14</v>
      </c>
      <c r="G800" t="s">
        <v>1096</v>
      </c>
      <c r="H800">
        <v>9</v>
      </c>
      <c r="I800">
        <v>7</v>
      </c>
      <c r="J800" t="str">
        <f>IF(Table1[[#This Row],[winner_rank]]&lt;Table1[[#This Row],[loser_rank]], "Yes", "No")</f>
        <v>No</v>
      </c>
      <c r="K800">
        <v>29554</v>
      </c>
      <c r="N800" t="s">
        <v>1035</v>
      </c>
    </row>
    <row r="801" spans="1:14" x14ac:dyDescent="0.25">
      <c r="A801">
        <v>1939</v>
      </c>
      <c r="B801" s="1">
        <v>14611</v>
      </c>
      <c r="C801" t="s">
        <v>40</v>
      </c>
      <c r="D801" t="s">
        <v>334</v>
      </c>
      <c r="E801">
        <v>13</v>
      </c>
      <c r="F801">
        <v>21</v>
      </c>
      <c r="G801" t="s">
        <v>53</v>
      </c>
      <c r="H801">
        <v>7</v>
      </c>
      <c r="I801">
        <v>7</v>
      </c>
      <c r="J801" t="str">
        <f>IF(Table1[[#This Row],[winner_rank]]&lt;Table1[[#This Row],[loser_rank]], "Yes", "No")</f>
        <v>No</v>
      </c>
      <c r="K801">
        <v>29278</v>
      </c>
      <c r="N801" t="s">
        <v>1035</v>
      </c>
    </row>
    <row r="802" spans="1:14" x14ac:dyDescent="0.25">
      <c r="A802">
        <v>1938</v>
      </c>
      <c r="B802" s="1">
        <v>14247</v>
      </c>
      <c r="C802" t="s">
        <v>40</v>
      </c>
      <c r="D802" t="s">
        <v>320</v>
      </c>
      <c r="E802">
        <v>4</v>
      </c>
      <c r="F802">
        <v>17</v>
      </c>
      <c r="G802" t="s">
        <v>14</v>
      </c>
      <c r="H802">
        <v>5</v>
      </c>
      <c r="I802">
        <v>0</v>
      </c>
      <c r="J802" t="str">
        <f>IF(Table1[[#This Row],[winner_rank]]&lt;Table1[[#This Row],[loser_rank]], "Yes", "No")</f>
        <v>Yes</v>
      </c>
      <c r="K802">
        <v>32191</v>
      </c>
      <c r="N802" t="s">
        <v>1035</v>
      </c>
    </row>
    <row r="803" spans="1:14" x14ac:dyDescent="0.25">
      <c r="A803">
        <v>1937</v>
      </c>
      <c r="B803" s="1">
        <v>13881</v>
      </c>
      <c r="C803" t="s">
        <v>35</v>
      </c>
      <c r="D803" t="s">
        <v>180</v>
      </c>
      <c r="F803">
        <v>6</v>
      </c>
      <c r="G803" t="s">
        <v>51</v>
      </c>
      <c r="I803">
        <v>0</v>
      </c>
      <c r="J803" t="str">
        <f>IF(Table1[[#This Row],[winner_rank]]&lt;Table1[[#This Row],[loser_rank]], "Yes", "No")</f>
        <v>No</v>
      </c>
      <c r="K803">
        <v>18972</v>
      </c>
      <c r="N803" t="s">
        <v>1035</v>
      </c>
    </row>
    <row r="804" spans="1:14" x14ac:dyDescent="0.25">
      <c r="A804">
        <v>1936</v>
      </c>
      <c r="B804" s="1">
        <v>13516</v>
      </c>
      <c r="C804" t="s">
        <v>25</v>
      </c>
      <c r="D804" t="s">
        <v>1097</v>
      </c>
      <c r="E804">
        <v>12</v>
      </c>
      <c r="F804">
        <v>13</v>
      </c>
      <c r="G804" t="s">
        <v>88</v>
      </c>
      <c r="I804">
        <v>12</v>
      </c>
      <c r="J804" t="str">
        <f>IF(Table1[[#This Row],[winner_rank]]&lt;Table1[[#This Row],[loser_rank]], "Yes", "No")</f>
        <v>No</v>
      </c>
      <c r="K804">
        <v>9210</v>
      </c>
      <c r="N804" t="s">
        <v>1035</v>
      </c>
    </row>
    <row r="805" spans="1:14" x14ac:dyDescent="0.25">
      <c r="A805">
        <v>1935</v>
      </c>
      <c r="B805" s="1">
        <v>13150</v>
      </c>
      <c r="C805" t="s">
        <v>13</v>
      </c>
      <c r="D805" t="s">
        <v>1098</v>
      </c>
      <c r="F805">
        <v>20</v>
      </c>
      <c r="G805" t="s">
        <v>197</v>
      </c>
      <c r="I805">
        <v>19</v>
      </c>
      <c r="J805" t="str">
        <f>IF(Table1[[#This Row],[winner_rank]]&lt;Table1[[#This Row],[loser_rank]], "Yes", "No")</f>
        <v>No</v>
      </c>
      <c r="K805">
        <v>6568</v>
      </c>
      <c r="N805" t="s">
        <v>1035</v>
      </c>
    </row>
    <row r="806" spans="1:14" x14ac:dyDescent="0.25">
      <c r="A806">
        <v>1934</v>
      </c>
      <c r="B806" s="1">
        <v>12785</v>
      </c>
      <c r="C806" t="s">
        <v>19</v>
      </c>
      <c r="D806" t="s">
        <v>1099</v>
      </c>
      <c r="F806">
        <v>26</v>
      </c>
      <c r="G806" t="s">
        <v>160</v>
      </c>
      <c r="I806">
        <v>0</v>
      </c>
      <c r="J806" t="str">
        <f>IF(Table1[[#This Row],[winner_rank]]&lt;Table1[[#This Row],[loser_rank]], "Yes", "No")</f>
        <v>No</v>
      </c>
      <c r="K806">
        <v>5134</v>
      </c>
      <c r="N806" t="s">
        <v>1035</v>
      </c>
    </row>
    <row r="807" spans="1:14" x14ac:dyDescent="0.25">
      <c r="A807">
        <v>2021</v>
      </c>
      <c r="B807" s="1">
        <v>44562</v>
      </c>
      <c r="C807" t="s">
        <v>35</v>
      </c>
      <c r="D807" t="s">
        <v>314</v>
      </c>
      <c r="E807">
        <v>22</v>
      </c>
      <c r="F807">
        <v>24</v>
      </c>
      <c r="G807" t="s">
        <v>56</v>
      </c>
      <c r="I807">
        <v>10</v>
      </c>
      <c r="J807" t="str">
        <f>IF(Table1[[#This Row],[winner_rank]]&lt;Table1[[#This Row],[loser_rank]], "Yes", "No")</f>
        <v>No</v>
      </c>
      <c r="K807">
        <v>49577</v>
      </c>
      <c r="L807" t="s">
        <v>1100</v>
      </c>
      <c r="M807" t="s">
        <v>681</v>
      </c>
      <c r="N807" t="s">
        <v>1101</v>
      </c>
    </row>
    <row r="808" spans="1:14" x14ac:dyDescent="0.25">
      <c r="A808">
        <v>2020</v>
      </c>
      <c r="B808" s="1">
        <v>44198</v>
      </c>
      <c r="C808" t="s">
        <v>35</v>
      </c>
      <c r="D808" t="s">
        <v>197</v>
      </c>
      <c r="F808">
        <v>26</v>
      </c>
      <c r="G808" t="s">
        <v>246</v>
      </c>
      <c r="H808">
        <v>7</v>
      </c>
      <c r="I808">
        <v>20</v>
      </c>
      <c r="J808" t="str">
        <f>IF(Table1[[#This Row],[winner_rank]]&lt;Table1[[#This Row],[loser_rank]], "Yes", "No")</f>
        <v>Yes</v>
      </c>
      <c r="K808">
        <v>11025</v>
      </c>
      <c r="L808" t="s">
        <v>1102</v>
      </c>
      <c r="N808" t="s">
        <v>1101</v>
      </c>
    </row>
    <row r="809" spans="1:14" x14ac:dyDescent="0.25">
      <c r="A809">
        <v>2019</v>
      </c>
      <c r="B809" s="1">
        <v>43831</v>
      </c>
      <c r="C809" t="s">
        <v>13</v>
      </c>
      <c r="D809" t="s">
        <v>224</v>
      </c>
      <c r="E809">
        <v>16</v>
      </c>
      <c r="F809">
        <v>31</v>
      </c>
      <c r="G809" t="s">
        <v>180</v>
      </c>
      <c r="H809">
        <v>9</v>
      </c>
      <c r="I809">
        <v>24</v>
      </c>
      <c r="J809" t="str">
        <f>IF(Table1[[#This Row],[winner_rank]]&lt;Table1[[#This Row],[loser_rank]], "Yes", "No")</f>
        <v>No</v>
      </c>
      <c r="K809">
        <v>45652</v>
      </c>
      <c r="L809" t="s">
        <v>1103</v>
      </c>
      <c r="M809" t="s">
        <v>681</v>
      </c>
      <c r="N809" t="s">
        <v>1101</v>
      </c>
    </row>
    <row r="810" spans="1:14" x14ac:dyDescent="0.25">
      <c r="A810">
        <v>2018</v>
      </c>
      <c r="B810" s="1">
        <v>43466</v>
      </c>
      <c r="C810" t="s">
        <v>19</v>
      </c>
      <c r="D810" t="s">
        <v>59</v>
      </c>
      <c r="F810">
        <v>27</v>
      </c>
      <c r="G810" t="s">
        <v>88</v>
      </c>
      <c r="H810">
        <v>18</v>
      </c>
      <c r="I810">
        <v>22</v>
      </c>
      <c r="J810" t="str">
        <f>IF(Table1[[#This Row],[winner_rank]]&lt;Table1[[#This Row],[loser_rank]], "Yes", "No")</f>
        <v>Yes</v>
      </c>
      <c r="K810">
        <v>40518</v>
      </c>
      <c r="L810" t="s">
        <v>1104</v>
      </c>
      <c r="M810" t="s">
        <v>681</v>
      </c>
      <c r="N810" t="s">
        <v>1101</v>
      </c>
    </row>
    <row r="811" spans="1:14" x14ac:dyDescent="0.25">
      <c r="A811">
        <v>2017</v>
      </c>
      <c r="B811" s="1">
        <v>43101</v>
      </c>
      <c r="C811" t="s">
        <v>40</v>
      </c>
      <c r="D811" t="s">
        <v>190</v>
      </c>
      <c r="F811">
        <v>26</v>
      </c>
      <c r="G811" t="s">
        <v>62</v>
      </c>
      <c r="I811">
        <v>19</v>
      </c>
      <c r="J811" t="str">
        <f>IF(Table1[[#This Row],[winner_rank]]&lt;Table1[[#This Row],[loser_rank]], "Yes", "No")</f>
        <v>No</v>
      </c>
      <c r="K811">
        <v>45687</v>
      </c>
      <c r="L811" t="s">
        <v>1105</v>
      </c>
      <c r="M811" t="s">
        <v>681</v>
      </c>
      <c r="N811" t="s">
        <v>1101</v>
      </c>
    </row>
    <row r="812" spans="1:14" x14ac:dyDescent="0.25">
      <c r="A812">
        <v>2016</v>
      </c>
      <c r="B812" s="1">
        <v>42737</v>
      </c>
      <c r="C812" t="s">
        <v>40</v>
      </c>
      <c r="D812" t="s">
        <v>149</v>
      </c>
      <c r="E812">
        <v>20</v>
      </c>
      <c r="F812">
        <v>30</v>
      </c>
      <c r="G812" t="s">
        <v>59</v>
      </c>
      <c r="H812">
        <v>21</v>
      </c>
      <c r="I812">
        <v>3</v>
      </c>
      <c r="J812" t="str">
        <f>IF(Table1[[#This Row],[winner_rank]]&lt;Table1[[#This Row],[loser_rank]], "Yes", "No")</f>
        <v>Yes</v>
      </c>
      <c r="K812">
        <v>51119</v>
      </c>
      <c r="L812" t="s">
        <v>1106</v>
      </c>
      <c r="M812" t="s">
        <v>681</v>
      </c>
      <c r="N812" t="s">
        <v>1101</v>
      </c>
    </row>
    <row r="813" spans="1:14" x14ac:dyDescent="0.25">
      <c r="A813">
        <v>2015</v>
      </c>
      <c r="B813" s="1">
        <v>42370</v>
      </c>
      <c r="C813" t="s">
        <v>25</v>
      </c>
      <c r="D813" t="s">
        <v>320</v>
      </c>
      <c r="F813">
        <v>45</v>
      </c>
      <c r="G813" t="s">
        <v>54</v>
      </c>
      <c r="H813">
        <v>12</v>
      </c>
      <c r="I813">
        <v>6</v>
      </c>
      <c r="J813" t="str">
        <f>IF(Table1[[#This Row],[winner_rank]]&lt;Table1[[#This Row],[loser_rank]], "Yes", "No")</f>
        <v>Yes</v>
      </c>
      <c r="K813">
        <v>53202</v>
      </c>
      <c r="L813" t="s">
        <v>1107</v>
      </c>
      <c r="N813" t="s">
        <v>1101</v>
      </c>
    </row>
    <row r="814" spans="1:14" x14ac:dyDescent="0.25">
      <c r="A814">
        <v>2014</v>
      </c>
      <c r="B814" s="1">
        <v>42005</v>
      </c>
      <c r="C814" t="s">
        <v>29</v>
      </c>
      <c r="D814" t="s">
        <v>68</v>
      </c>
      <c r="E814">
        <v>17</v>
      </c>
      <c r="F814">
        <v>34</v>
      </c>
      <c r="G814" t="s">
        <v>180</v>
      </c>
      <c r="H814">
        <v>19</v>
      </c>
      <c r="I814">
        <v>31</v>
      </c>
      <c r="J814" t="str">
        <f>IF(Table1[[#This Row],[winner_rank]]&lt;Table1[[#This Row],[loser_rank]], "Yes", "No")</f>
        <v>Yes</v>
      </c>
      <c r="K814">
        <v>44023</v>
      </c>
      <c r="L814" t="s">
        <v>1108</v>
      </c>
      <c r="N814" t="s">
        <v>1101</v>
      </c>
    </row>
    <row r="815" spans="1:14" x14ac:dyDescent="0.25">
      <c r="A815">
        <v>2013</v>
      </c>
      <c r="B815" s="1">
        <v>41640</v>
      </c>
      <c r="C815" t="s">
        <v>13</v>
      </c>
      <c r="D815" t="s">
        <v>299</v>
      </c>
      <c r="E815">
        <v>14</v>
      </c>
      <c r="F815">
        <v>21</v>
      </c>
      <c r="G815" t="s">
        <v>59</v>
      </c>
      <c r="I815">
        <v>14</v>
      </c>
      <c r="J815" t="str">
        <f>IF(Table1[[#This Row],[winner_rank]]&lt;Table1[[#This Row],[loser_rank]], "Yes", "No")</f>
        <v>No</v>
      </c>
      <c r="K815">
        <v>51296</v>
      </c>
      <c r="L815" t="s">
        <v>1109</v>
      </c>
      <c r="M815" t="s">
        <v>681</v>
      </c>
      <c r="N815" t="s">
        <v>1101</v>
      </c>
    </row>
    <row r="816" spans="1:14" x14ac:dyDescent="0.25">
      <c r="A816">
        <v>2012</v>
      </c>
      <c r="B816" s="1">
        <v>41275</v>
      </c>
      <c r="C816" t="s">
        <v>19</v>
      </c>
      <c r="D816" t="s">
        <v>190</v>
      </c>
      <c r="E816">
        <v>11</v>
      </c>
      <c r="F816">
        <v>33</v>
      </c>
      <c r="G816" t="s">
        <v>62</v>
      </c>
      <c r="H816">
        <v>19</v>
      </c>
      <c r="I816">
        <v>28</v>
      </c>
      <c r="J816" t="str">
        <f>IF(Table1[[#This Row],[winner_rank]]&lt;Table1[[#This Row],[loser_rank]], "Yes", "No")</f>
        <v>Yes</v>
      </c>
      <c r="K816">
        <v>54527</v>
      </c>
      <c r="L816" t="s">
        <v>1110</v>
      </c>
      <c r="M816" t="s">
        <v>681</v>
      </c>
      <c r="N816" t="s">
        <v>1101</v>
      </c>
    </row>
    <row r="817" spans="1:14" x14ac:dyDescent="0.25">
      <c r="A817">
        <v>2011</v>
      </c>
      <c r="B817" s="1">
        <v>40910</v>
      </c>
      <c r="C817" t="s">
        <v>40</v>
      </c>
      <c r="D817" t="s">
        <v>51</v>
      </c>
      <c r="E817">
        <v>12</v>
      </c>
      <c r="F817">
        <v>33</v>
      </c>
      <c r="G817" t="s">
        <v>307</v>
      </c>
      <c r="H817">
        <v>18</v>
      </c>
      <c r="I817">
        <v>30</v>
      </c>
      <c r="J817" t="str">
        <f>IF(Table1[[#This Row],[winner_rank]]&lt;Table1[[#This Row],[loser_rank]], "Yes", "No")</f>
        <v>Yes</v>
      </c>
      <c r="K817">
        <v>49429</v>
      </c>
      <c r="L817" t="s">
        <v>1111</v>
      </c>
      <c r="M817" t="s">
        <v>681</v>
      </c>
      <c r="N817" t="s">
        <v>1101</v>
      </c>
    </row>
    <row r="818" spans="1:14" x14ac:dyDescent="0.25">
      <c r="A818">
        <v>2010</v>
      </c>
      <c r="B818" s="1">
        <v>40544</v>
      </c>
      <c r="C818" t="s">
        <v>35</v>
      </c>
      <c r="D818" t="s">
        <v>149</v>
      </c>
      <c r="F818">
        <v>37</v>
      </c>
      <c r="G818" t="s">
        <v>56</v>
      </c>
      <c r="I818">
        <v>24</v>
      </c>
      <c r="J818" t="str">
        <f>IF(Table1[[#This Row],[winner_rank]]&lt;Table1[[#This Row],[loser_rank]], "Yes", "No")</f>
        <v>No</v>
      </c>
      <c r="K818">
        <v>60574</v>
      </c>
      <c r="L818" t="s">
        <v>1112</v>
      </c>
      <c r="M818" t="s">
        <v>681</v>
      </c>
      <c r="N818" t="s">
        <v>1101</v>
      </c>
    </row>
    <row r="819" spans="1:14" x14ac:dyDescent="0.25">
      <c r="A819">
        <v>2009</v>
      </c>
      <c r="B819" s="1">
        <v>40179</v>
      </c>
      <c r="C819" t="s">
        <v>25</v>
      </c>
      <c r="D819" t="s">
        <v>180</v>
      </c>
      <c r="F819">
        <v>38</v>
      </c>
      <c r="G819" t="s">
        <v>54</v>
      </c>
      <c r="I819">
        <v>35</v>
      </c>
      <c r="J819" t="str">
        <f>IF(Table1[[#This Row],[winner_rank]]&lt;Table1[[#This Row],[loser_rank]], "Yes", "No")</f>
        <v>No</v>
      </c>
      <c r="K819">
        <v>49383</v>
      </c>
      <c r="L819" t="s">
        <v>1113</v>
      </c>
      <c r="M819" t="s">
        <v>681</v>
      </c>
      <c r="N819" t="s">
        <v>1101</v>
      </c>
    </row>
    <row r="820" spans="1:14" x14ac:dyDescent="0.25">
      <c r="A820">
        <v>2008</v>
      </c>
      <c r="B820" s="1">
        <v>39814</v>
      </c>
      <c r="C820" t="s">
        <v>29</v>
      </c>
      <c r="D820" t="s">
        <v>59</v>
      </c>
      <c r="F820">
        <v>31</v>
      </c>
      <c r="G820" t="s">
        <v>190</v>
      </c>
      <c r="I820">
        <v>10</v>
      </c>
      <c r="J820" t="str">
        <f>IF(Table1[[#This Row],[winner_rank]]&lt;Table1[[#This Row],[loser_rank]], "Yes", "No")</f>
        <v>No</v>
      </c>
      <c r="K820">
        <v>55117</v>
      </c>
      <c r="L820" t="s">
        <v>1114</v>
      </c>
      <c r="M820" t="s">
        <v>681</v>
      </c>
      <c r="N820" t="s">
        <v>1101</v>
      </c>
    </row>
    <row r="821" spans="1:14" x14ac:dyDescent="0.25">
      <c r="A821">
        <v>2007</v>
      </c>
      <c r="B821" s="1">
        <v>39448</v>
      </c>
      <c r="C821" t="s">
        <v>19</v>
      </c>
      <c r="D821" t="s">
        <v>320</v>
      </c>
      <c r="E821">
        <v>16</v>
      </c>
      <c r="F821">
        <v>21</v>
      </c>
      <c r="G821" t="s">
        <v>68</v>
      </c>
      <c r="H821">
        <v>18</v>
      </c>
      <c r="I821">
        <v>17</v>
      </c>
      <c r="J821" t="str">
        <f>IF(Table1[[#This Row],[winner_rank]]&lt;Table1[[#This Row],[loser_rank]], "Yes", "No")</f>
        <v>Yes</v>
      </c>
      <c r="K821">
        <v>60121</v>
      </c>
      <c r="L821" t="s">
        <v>1115</v>
      </c>
      <c r="M821" t="s">
        <v>681</v>
      </c>
      <c r="N821" t="s">
        <v>1101</v>
      </c>
    </row>
    <row r="822" spans="1:14" x14ac:dyDescent="0.25">
      <c r="A822">
        <v>2006</v>
      </c>
      <c r="B822" s="1">
        <v>39083</v>
      </c>
      <c r="C822" t="s">
        <v>40</v>
      </c>
      <c r="D822" t="s">
        <v>56</v>
      </c>
      <c r="F822">
        <v>20</v>
      </c>
      <c r="G822" t="s">
        <v>320</v>
      </c>
      <c r="H822">
        <v>17</v>
      </c>
      <c r="I822">
        <v>10</v>
      </c>
      <c r="J822" t="str">
        <f>IF(Table1[[#This Row],[winner_rank]]&lt;Table1[[#This Row],[loser_rank]], "Yes", "No")</f>
        <v>Yes</v>
      </c>
      <c r="K822">
        <v>65601</v>
      </c>
      <c r="L822" t="s">
        <v>1116</v>
      </c>
      <c r="M822" t="s">
        <v>681</v>
      </c>
      <c r="N822" t="s">
        <v>1101</v>
      </c>
    </row>
    <row r="823" spans="1:14" x14ac:dyDescent="0.25">
      <c r="A823">
        <v>2005</v>
      </c>
      <c r="B823" s="1">
        <v>38719</v>
      </c>
      <c r="C823" t="s">
        <v>40</v>
      </c>
      <c r="D823" t="s">
        <v>149</v>
      </c>
      <c r="E823">
        <v>16</v>
      </c>
      <c r="F823">
        <v>31</v>
      </c>
      <c r="G823" t="s">
        <v>59</v>
      </c>
      <c r="H823">
        <v>25</v>
      </c>
      <c r="I823">
        <v>24</v>
      </c>
      <c r="J823" t="str">
        <f>IF(Table1[[#This Row],[winner_rank]]&lt;Table1[[#This Row],[loser_rank]], "Yes", "No")</f>
        <v>Yes</v>
      </c>
      <c r="K823">
        <v>65881</v>
      </c>
      <c r="L823" t="s">
        <v>1117</v>
      </c>
      <c r="M823" t="s">
        <v>681</v>
      </c>
      <c r="N823" t="s">
        <v>1101</v>
      </c>
    </row>
    <row r="824" spans="1:14" x14ac:dyDescent="0.25">
      <c r="A824">
        <v>2004</v>
      </c>
      <c r="B824" s="1">
        <v>38353</v>
      </c>
      <c r="C824" t="s">
        <v>35</v>
      </c>
      <c r="D824" t="s">
        <v>307</v>
      </c>
      <c r="E824">
        <v>8</v>
      </c>
      <c r="F824">
        <v>24</v>
      </c>
      <c r="G824" t="s">
        <v>68</v>
      </c>
      <c r="H824">
        <v>16</v>
      </c>
      <c r="I824">
        <v>21</v>
      </c>
      <c r="J824" t="str">
        <f>IF(Table1[[#This Row],[winner_rank]]&lt;Table1[[#This Row],[loser_rank]], "Yes", "No")</f>
        <v>Yes</v>
      </c>
      <c r="K824">
        <v>62414</v>
      </c>
      <c r="L824" t="s">
        <v>1118</v>
      </c>
      <c r="M824" t="s">
        <v>681</v>
      </c>
      <c r="N824" t="s">
        <v>1101</v>
      </c>
    </row>
    <row r="825" spans="1:14" x14ac:dyDescent="0.25">
      <c r="A825">
        <v>2003</v>
      </c>
      <c r="B825" s="1">
        <v>37987</v>
      </c>
      <c r="C825" t="s">
        <v>29</v>
      </c>
      <c r="D825" t="s">
        <v>59</v>
      </c>
      <c r="E825">
        <v>13</v>
      </c>
      <c r="F825">
        <v>37</v>
      </c>
      <c r="G825" t="s">
        <v>149</v>
      </c>
      <c r="H825">
        <v>17</v>
      </c>
      <c r="I825">
        <v>17</v>
      </c>
      <c r="J825" t="str">
        <f>IF(Table1[[#This Row],[winner_rank]]&lt;Table1[[#This Row],[loser_rank]], "Yes", "No")</f>
        <v>Yes</v>
      </c>
      <c r="K825">
        <v>65372</v>
      </c>
      <c r="L825" t="s">
        <v>1119</v>
      </c>
      <c r="M825" t="s">
        <v>681</v>
      </c>
      <c r="N825" t="s">
        <v>1101</v>
      </c>
    </row>
    <row r="826" spans="1:14" x14ac:dyDescent="0.25">
      <c r="A826">
        <v>2002</v>
      </c>
      <c r="B826" s="1">
        <v>37622</v>
      </c>
      <c r="C826" t="s">
        <v>13</v>
      </c>
      <c r="D826" t="s">
        <v>62</v>
      </c>
      <c r="E826">
        <v>12</v>
      </c>
      <c r="F826">
        <v>38</v>
      </c>
      <c r="G826" t="s">
        <v>149</v>
      </c>
      <c r="H826">
        <v>22</v>
      </c>
      <c r="I826">
        <v>30</v>
      </c>
      <c r="J826" t="str">
        <f>IF(Table1[[#This Row],[winner_rank]]&lt;Table1[[#This Row],[loser_rank]], "Yes", "No")</f>
        <v>Yes</v>
      </c>
      <c r="K826">
        <v>65101</v>
      </c>
      <c r="L826" t="s">
        <v>1120</v>
      </c>
      <c r="M826" t="s">
        <v>681</v>
      </c>
      <c r="N826" t="s">
        <v>1101</v>
      </c>
    </row>
    <row r="827" spans="1:14" x14ac:dyDescent="0.25">
      <c r="A827">
        <v>2001</v>
      </c>
      <c r="B827" s="1">
        <v>37257</v>
      </c>
      <c r="C827" t="s">
        <v>19</v>
      </c>
      <c r="D827" t="s">
        <v>190</v>
      </c>
      <c r="E827">
        <v>14</v>
      </c>
      <c r="F827">
        <v>31</v>
      </c>
      <c r="G827" t="s">
        <v>65</v>
      </c>
      <c r="H827">
        <v>22</v>
      </c>
      <c r="I827">
        <v>28</v>
      </c>
      <c r="J827" t="str">
        <f>IF(Table1[[#This Row],[winner_rank]]&lt;Table1[[#This Row],[loser_rank]], "Yes", "No")</f>
        <v>Yes</v>
      </c>
      <c r="K827">
        <v>66249</v>
      </c>
      <c r="L827" t="s">
        <v>1121</v>
      </c>
      <c r="M827" t="s">
        <v>681</v>
      </c>
      <c r="N827" t="s">
        <v>1101</v>
      </c>
    </row>
    <row r="828" spans="1:14" x14ac:dyDescent="0.25">
      <c r="A828">
        <v>2000</v>
      </c>
      <c r="B828" s="1">
        <v>36892</v>
      </c>
      <c r="C828" t="s">
        <v>40</v>
      </c>
      <c r="D828" t="s">
        <v>190</v>
      </c>
      <c r="F828">
        <v>24</v>
      </c>
      <c r="G828" t="s">
        <v>65</v>
      </c>
      <c r="H828">
        <v>19</v>
      </c>
      <c r="I828">
        <v>7</v>
      </c>
      <c r="J828" t="str">
        <f>IF(Table1[[#This Row],[winner_rank]]&lt;Table1[[#This Row],[loser_rank]], "Yes", "No")</f>
        <v>Yes</v>
      </c>
      <c r="K828">
        <v>65229</v>
      </c>
      <c r="L828" t="s">
        <v>1122</v>
      </c>
      <c r="M828" t="s">
        <v>681</v>
      </c>
      <c r="N828" t="s">
        <v>1101</v>
      </c>
    </row>
    <row r="829" spans="1:14" x14ac:dyDescent="0.25">
      <c r="A829">
        <v>1999</v>
      </c>
      <c r="B829" s="1">
        <v>36526</v>
      </c>
      <c r="C829" t="s">
        <v>35</v>
      </c>
      <c r="D829" t="s">
        <v>307</v>
      </c>
      <c r="E829">
        <v>21</v>
      </c>
      <c r="F829">
        <v>28</v>
      </c>
      <c r="G829" t="s">
        <v>74</v>
      </c>
      <c r="H829">
        <v>19</v>
      </c>
      <c r="I829">
        <v>25</v>
      </c>
      <c r="J829" t="str">
        <f>IF(Table1[[#This Row],[winner_rank]]&lt;Table1[[#This Row],[loser_rank]], "Yes", "No")</f>
        <v>No</v>
      </c>
      <c r="K829">
        <v>54059</v>
      </c>
      <c r="L829" t="s">
        <v>1123</v>
      </c>
      <c r="M829" t="s">
        <v>681</v>
      </c>
      <c r="N829" t="s">
        <v>1101</v>
      </c>
    </row>
    <row r="830" spans="1:14" x14ac:dyDescent="0.25">
      <c r="A830">
        <v>1998</v>
      </c>
      <c r="B830" s="1">
        <v>36161</v>
      </c>
      <c r="C830" t="s">
        <v>25</v>
      </c>
      <c r="D830" t="s">
        <v>56</v>
      </c>
      <c r="E830">
        <v>22</v>
      </c>
      <c r="F830">
        <v>26</v>
      </c>
      <c r="G830" t="s">
        <v>200</v>
      </c>
      <c r="I830">
        <v>14</v>
      </c>
      <c r="J830" t="str">
        <f>IF(Table1[[#This Row],[winner_rank]]&lt;Table1[[#This Row],[loser_rank]], "Yes", "No")</f>
        <v>No</v>
      </c>
      <c r="K830">
        <v>66005</v>
      </c>
      <c r="L830" t="s">
        <v>1124</v>
      </c>
      <c r="M830" t="s">
        <v>681</v>
      </c>
      <c r="N830" t="s">
        <v>1101</v>
      </c>
    </row>
    <row r="831" spans="1:14" x14ac:dyDescent="0.25">
      <c r="A831">
        <v>1997</v>
      </c>
      <c r="B831" s="1">
        <v>35796</v>
      </c>
      <c r="C831" t="s">
        <v>29</v>
      </c>
      <c r="D831" t="s">
        <v>307</v>
      </c>
      <c r="E831">
        <v>12</v>
      </c>
      <c r="F831">
        <v>33</v>
      </c>
      <c r="G831" t="s">
        <v>68</v>
      </c>
      <c r="I831">
        <v>6</v>
      </c>
      <c r="J831" t="str">
        <f>IF(Table1[[#This Row],[winner_rank]]&lt;Table1[[#This Row],[loser_rank]], "Yes", "No")</f>
        <v>No</v>
      </c>
      <c r="K831">
        <v>56186</v>
      </c>
      <c r="L831" t="s">
        <v>1125</v>
      </c>
      <c r="M831" t="s">
        <v>681</v>
      </c>
      <c r="N831" t="s">
        <v>1101</v>
      </c>
    </row>
    <row r="832" spans="1:14" x14ac:dyDescent="0.25">
      <c r="A832">
        <v>1996</v>
      </c>
      <c r="B832" s="1">
        <v>35431</v>
      </c>
      <c r="C832" t="s">
        <v>13</v>
      </c>
      <c r="D832" t="s">
        <v>295</v>
      </c>
      <c r="E832">
        <v>16</v>
      </c>
      <c r="F832">
        <v>17</v>
      </c>
      <c r="G832" t="s">
        <v>62</v>
      </c>
      <c r="H832">
        <v>15</v>
      </c>
      <c r="I832">
        <v>14</v>
      </c>
      <c r="J832" t="str">
        <f>IF(Table1[[#This Row],[winner_rank]]&lt;Table1[[#This Row],[loser_rank]], "Yes", "No")</f>
        <v>No</v>
      </c>
      <c r="K832">
        <v>53161</v>
      </c>
      <c r="L832" t="s">
        <v>1126</v>
      </c>
      <c r="M832" t="s">
        <v>681</v>
      </c>
      <c r="N832" t="s">
        <v>1101</v>
      </c>
    </row>
    <row r="833" spans="1:14" x14ac:dyDescent="0.25">
      <c r="A833">
        <v>1995</v>
      </c>
      <c r="B833" s="1">
        <v>35065</v>
      </c>
      <c r="C833" t="s">
        <v>40</v>
      </c>
      <c r="D833" t="s">
        <v>56</v>
      </c>
      <c r="E833">
        <v>15</v>
      </c>
      <c r="F833">
        <v>43</v>
      </c>
      <c r="G833" t="s">
        <v>180</v>
      </c>
      <c r="H833">
        <v>16</v>
      </c>
      <c r="I833">
        <v>14</v>
      </c>
      <c r="J833" t="str">
        <f>IF(Table1[[#This Row],[winner_rank]]&lt;Table1[[#This Row],[loser_rank]], "Yes", "No")</f>
        <v>Yes</v>
      </c>
      <c r="K833">
        <v>65313</v>
      </c>
      <c r="L833" t="s">
        <v>330</v>
      </c>
      <c r="N833" t="s">
        <v>1101</v>
      </c>
    </row>
    <row r="834" spans="1:14" x14ac:dyDescent="0.25">
      <c r="A834">
        <v>1994</v>
      </c>
      <c r="B834" s="1">
        <v>34701</v>
      </c>
      <c r="C834" t="s">
        <v>40</v>
      </c>
      <c r="D834" t="s">
        <v>68</v>
      </c>
      <c r="F834">
        <v>34</v>
      </c>
      <c r="G834" t="s">
        <v>490</v>
      </c>
      <c r="H834">
        <v>25</v>
      </c>
      <c r="I834">
        <v>20</v>
      </c>
      <c r="J834" t="str">
        <f>IF(Table1[[#This Row],[winner_rank]]&lt;Table1[[#This Row],[loser_rank]], "Yes", "No")</f>
        <v>Yes</v>
      </c>
      <c r="K834">
        <v>61384</v>
      </c>
      <c r="L834" t="s">
        <v>1127</v>
      </c>
      <c r="N834" t="s">
        <v>1101</v>
      </c>
    </row>
    <row r="835" spans="1:14" x14ac:dyDescent="0.25">
      <c r="A835">
        <v>1993</v>
      </c>
      <c r="B835" s="1">
        <v>34335</v>
      </c>
      <c r="C835" t="s">
        <v>35</v>
      </c>
      <c r="D835" t="s">
        <v>62</v>
      </c>
      <c r="E835">
        <v>23</v>
      </c>
      <c r="F835">
        <v>42</v>
      </c>
      <c r="G835" t="s">
        <v>164</v>
      </c>
      <c r="I835">
        <v>7</v>
      </c>
      <c r="J835" t="str">
        <f>IF(Table1[[#This Row],[winner_rank]]&lt;Table1[[#This Row],[loser_rank]], "Yes", "No")</f>
        <v>No</v>
      </c>
      <c r="K835">
        <v>52649</v>
      </c>
      <c r="L835" t="s">
        <v>1128</v>
      </c>
      <c r="N835" t="s">
        <v>1101</v>
      </c>
    </row>
    <row r="836" spans="1:14" x14ac:dyDescent="0.25">
      <c r="A836">
        <v>1992</v>
      </c>
      <c r="B836" s="1">
        <v>33970</v>
      </c>
      <c r="C836" t="s">
        <v>25</v>
      </c>
      <c r="D836" t="s">
        <v>320</v>
      </c>
      <c r="E836">
        <v>17</v>
      </c>
      <c r="F836">
        <v>38</v>
      </c>
      <c r="G836" t="s">
        <v>184</v>
      </c>
      <c r="H836">
        <v>16</v>
      </c>
      <c r="I836">
        <v>23</v>
      </c>
      <c r="J836" t="str">
        <f>IF(Table1[[#This Row],[winner_rank]]&lt;Table1[[#This Row],[loser_rank]], "Yes", "No")</f>
        <v>No</v>
      </c>
      <c r="K836">
        <v>52056</v>
      </c>
      <c r="L836" t="s">
        <v>1129</v>
      </c>
      <c r="N836" t="s">
        <v>1101</v>
      </c>
    </row>
    <row r="837" spans="1:14" x14ac:dyDescent="0.25">
      <c r="A837">
        <v>1991</v>
      </c>
      <c r="B837" s="1">
        <v>33604</v>
      </c>
      <c r="C837" t="s">
        <v>13</v>
      </c>
      <c r="D837" t="s">
        <v>255</v>
      </c>
      <c r="E837">
        <v>16</v>
      </c>
      <c r="F837">
        <v>24</v>
      </c>
      <c r="G837" t="s">
        <v>65</v>
      </c>
      <c r="H837">
        <v>25</v>
      </c>
      <c r="I837">
        <v>17</v>
      </c>
      <c r="J837" t="str">
        <f>IF(Table1[[#This Row],[winner_rank]]&lt;Table1[[#This Row],[loser_rank]], "Yes", "No")</f>
        <v>Yes</v>
      </c>
      <c r="K837">
        <v>57789</v>
      </c>
      <c r="L837" t="s">
        <v>1130</v>
      </c>
      <c r="N837" t="s">
        <v>1101</v>
      </c>
    </row>
    <row r="838" spans="1:14" x14ac:dyDescent="0.25">
      <c r="A838">
        <v>1990</v>
      </c>
      <c r="B838" s="1">
        <v>33239</v>
      </c>
      <c r="C838" t="s">
        <v>19</v>
      </c>
      <c r="D838" t="s">
        <v>332</v>
      </c>
      <c r="E838">
        <v>14</v>
      </c>
      <c r="F838">
        <v>30</v>
      </c>
      <c r="G838" t="s">
        <v>336</v>
      </c>
      <c r="H838">
        <v>16</v>
      </c>
      <c r="I838">
        <v>0</v>
      </c>
      <c r="J838" t="str">
        <f>IF(Table1[[#This Row],[winner_rank]]&lt;Table1[[#This Row],[loser_rank]], "Yes", "No")</f>
        <v>Yes</v>
      </c>
      <c r="K838">
        <v>63154</v>
      </c>
      <c r="L838" t="s">
        <v>1131</v>
      </c>
      <c r="N838" t="s">
        <v>1101</v>
      </c>
    </row>
    <row r="839" spans="1:14" x14ac:dyDescent="0.25">
      <c r="A839">
        <v>1989</v>
      </c>
      <c r="B839" s="1">
        <v>32874</v>
      </c>
      <c r="C839" t="s">
        <v>40</v>
      </c>
      <c r="D839" t="s">
        <v>180</v>
      </c>
      <c r="E839">
        <v>9</v>
      </c>
      <c r="F839">
        <v>31</v>
      </c>
      <c r="G839" t="s">
        <v>65</v>
      </c>
      <c r="H839">
        <v>21</v>
      </c>
      <c r="I839">
        <v>14</v>
      </c>
      <c r="J839" t="str">
        <f>IF(Table1[[#This Row],[winner_rank]]&lt;Table1[[#This Row],[loser_rank]], "Yes", "No")</f>
        <v>Yes</v>
      </c>
      <c r="K839">
        <v>52535</v>
      </c>
      <c r="L839" t="s">
        <v>1132</v>
      </c>
      <c r="N839" t="s">
        <v>1101</v>
      </c>
    </row>
    <row r="840" spans="1:14" x14ac:dyDescent="0.25">
      <c r="A840">
        <v>1988</v>
      </c>
      <c r="B840" s="1">
        <v>32510</v>
      </c>
      <c r="C840" t="s">
        <v>40</v>
      </c>
      <c r="D840" t="s">
        <v>255</v>
      </c>
      <c r="E840">
        <v>17</v>
      </c>
      <c r="F840">
        <v>23</v>
      </c>
      <c r="G840" t="s">
        <v>299</v>
      </c>
      <c r="H840">
        <v>16</v>
      </c>
      <c r="I840">
        <v>10</v>
      </c>
      <c r="J840" t="str">
        <f>IF(Table1[[#This Row],[winner_rank]]&lt;Table1[[#This Row],[loser_rank]], "Yes", "No")</f>
        <v>No</v>
      </c>
      <c r="K840">
        <v>51112</v>
      </c>
      <c r="L840" t="s">
        <v>1133</v>
      </c>
      <c r="N840" t="s">
        <v>1101</v>
      </c>
    </row>
    <row r="841" spans="1:14" x14ac:dyDescent="0.25">
      <c r="A841">
        <v>1987</v>
      </c>
      <c r="B841" s="1">
        <v>32144</v>
      </c>
      <c r="C841" t="s">
        <v>35</v>
      </c>
      <c r="D841" t="s">
        <v>62</v>
      </c>
      <c r="F841">
        <v>28</v>
      </c>
      <c r="G841" t="s">
        <v>295</v>
      </c>
      <c r="I841">
        <v>24</v>
      </c>
      <c r="J841" t="str">
        <f>IF(Table1[[#This Row],[winner_rank]]&lt;Table1[[#This Row],[loser_rank]], "Yes", "No")</f>
        <v>No</v>
      </c>
      <c r="K841">
        <v>60156</v>
      </c>
      <c r="L841" t="s">
        <v>1134</v>
      </c>
      <c r="N841" t="s">
        <v>1101</v>
      </c>
    </row>
    <row r="842" spans="1:14" x14ac:dyDescent="0.25">
      <c r="A842">
        <v>1986</v>
      </c>
      <c r="B842" s="1">
        <v>31769</v>
      </c>
      <c r="C842" t="s">
        <v>19</v>
      </c>
      <c r="D842" t="s">
        <v>184</v>
      </c>
      <c r="F842">
        <v>27</v>
      </c>
      <c r="G842" t="s">
        <v>307</v>
      </c>
      <c r="H842">
        <v>17</v>
      </c>
      <c r="I842">
        <v>24</v>
      </c>
      <c r="J842" t="str">
        <f>IF(Table1[[#This Row],[winner_rank]]&lt;Table1[[#This Row],[loser_rank]], "Yes", "No")</f>
        <v>Yes</v>
      </c>
      <c r="K842">
        <v>25368</v>
      </c>
      <c r="L842" t="s">
        <v>1135</v>
      </c>
      <c r="N842" t="s">
        <v>1101</v>
      </c>
    </row>
    <row r="843" spans="1:14" x14ac:dyDescent="0.25">
      <c r="A843">
        <v>2021</v>
      </c>
      <c r="B843" s="1">
        <v>44560</v>
      </c>
      <c r="C843" t="s">
        <v>29</v>
      </c>
      <c r="D843" t="s">
        <v>51</v>
      </c>
      <c r="E843">
        <v>11</v>
      </c>
      <c r="F843">
        <v>31</v>
      </c>
      <c r="G843" t="s">
        <v>104</v>
      </c>
      <c r="H843">
        <v>13</v>
      </c>
      <c r="I843">
        <v>21</v>
      </c>
      <c r="J843" t="str">
        <f>IF(Table1[[#This Row],[winner_rank]]&lt;Table1[[#This Row],[loser_rank]], "Yes", "No")</f>
        <v>Yes</v>
      </c>
      <c r="K843">
        <v>41230</v>
      </c>
      <c r="L843" t="s">
        <v>1136</v>
      </c>
      <c r="M843" t="s">
        <v>1137</v>
      </c>
      <c r="N843" t="s">
        <v>1138</v>
      </c>
    </row>
    <row r="844" spans="1:14" x14ac:dyDescent="0.25">
      <c r="A844">
        <v>2020</v>
      </c>
      <c r="B844" s="1">
        <v>44197</v>
      </c>
      <c r="C844" t="s">
        <v>25</v>
      </c>
      <c r="D844" t="s">
        <v>307</v>
      </c>
      <c r="E844">
        <v>11</v>
      </c>
      <c r="F844">
        <v>24</v>
      </c>
      <c r="G844" t="s">
        <v>121</v>
      </c>
      <c r="H844">
        <v>6</v>
      </c>
      <c r="I844">
        <v>21</v>
      </c>
      <c r="J844" t="str">
        <f>IF(Table1[[#This Row],[winner_rank]]&lt;Table1[[#This Row],[loser_rank]], "Yes", "No")</f>
        <v>No</v>
      </c>
      <c r="K844">
        <v>15301</v>
      </c>
      <c r="L844" t="s">
        <v>1139</v>
      </c>
      <c r="M844" t="s">
        <v>1137</v>
      </c>
      <c r="N844" t="s">
        <v>1138</v>
      </c>
    </row>
    <row r="845" spans="1:14" x14ac:dyDescent="0.25">
      <c r="A845">
        <v>2019</v>
      </c>
      <c r="B845" s="1">
        <v>43827</v>
      </c>
      <c r="C845" t="s">
        <v>35</v>
      </c>
      <c r="D845" t="s">
        <v>299</v>
      </c>
      <c r="E845">
        <v>1</v>
      </c>
      <c r="F845">
        <v>63</v>
      </c>
      <c r="G845" t="s">
        <v>14</v>
      </c>
      <c r="H845">
        <v>4</v>
      </c>
      <c r="I845">
        <v>28</v>
      </c>
      <c r="J845" t="str">
        <f>IF(Table1[[#This Row],[winner_rank]]&lt;Table1[[#This Row],[loser_rank]], "Yes", "No")</f>
        <v>Yes</v>
      </c>
      <c r="K845">
        <v>78347</v>
      </c>
      <c r="L845" t="s">
        <v>1140</v>
      </c>
      <c r="M845" t="s">
        <v>1137</v>
      </c>
      <c r="N845" t="s">
        <v>1138</v>
      </c>
    </row>
    <row r="846" spans="1:14" x14ac:dyDescent="0.25">
      <c r="A846">
        <v>2018</v>
      </c>
      <c r="B846" s="1">
        <v>43463</v>
      </c>
      <c r="C846" t="s">
        <v>35</v>
      </c>
      <c r="D846" t="s">
        <v>149</v>
      </c>
      <c r="E846">
        <v>10</v>
      </c>
      <c r="F846">
        <v>41</v>
      </c>
      <c r="G846" t="s">
        <v>62</v>
      </c>
      <c r="H846">
        <v>8</v>
      </c>
      <c r="I846">
        <v>15</v>
      </c>
      <c r="J846" t="str">
        <f>IF(Table1[[#This Row],[winner_rank]]&lt;Table1[[#This Row],[loser_rank]], "Yes", "No")</f>
        <v>No</v>
      </c>
      <c r="K846">
        <v>74006</v>
      </c>
      <c r="L846" t="s">
        <v>1141</v>
      </c>
      <c r="M846" t="s">
        <v>1137</v>
      </c>
      <c r="N846" t="s">
        <v>1138</v>
      </c>
    </row>
    <row r="847" spans="1:14" x14ac:dyDescent="0.25">
      <c r="A847">
        <v>2017</v>
      </c>
      <c r="B847" s="1">
        <v>43101</v>
      </c>
      <c r="C847" t="s">
        <v>40</v>
      </c>
      <c r="D847" t="s">
        <v>148</v>
      </c>
      <c r="E847">
        <v>10</v>
      </c>
      <c r="F847">
        <v>34</v>
      </c>
      <c r="G847" t="s">
        <v>180</v>
      </c>
      <c r="H847">
        <v>7</v>
      </c>
      <c r="I847">
        <v>27</v>
      </c>
      <c r="J847" t="str">
        <f>IF(Table1[[#This Row],[winner_rank]]&lt;Table1[[#This Row],[loser_rank]], "Yes", "No")</f>
        <v>No</v>
      </c>
      <c r="K847">
        <v>71109</v>
      </c>
      <c r="L847" t="s">
        <v>1142</v>
      </c>
      <c r="M847" t="s">
        <v>1137</v>
      </c>
      <c r="N847" t="s">
        <v>1138</v>
      </c>
    </row>
    <row r="848" spans="1:14" x14ac:dyDescent="0.25">
      <c r="A848">
        <v>2016</v>
      </c>
      <c r="B848" s="1">
        <v>42735</v>
      </c>
      <c r="C848" t="s">
        <v>35</v>
      </c>
      <c r="D848" t="s">
        <v>295</v>
      </c>
      <c r="E848">
        <v>1</v>
      </c>
      <c r="F848">
        <v>24</v>
      </c>
      <c r="G848" t="s">
        <v>46</v>
      </c>
      <c r="H848">
        <v>4</v>
      </c>
      <c r="I848">
        <v>7</v>
      </c>
      <c r="J848" t="str">
        <f>IF(Table1[[#This Row],[winner_rank]]&lt;Table1[[#This Row],[loser_rank]], "Yes", "No")</f>
        <v>Yes</v>
      </c>
      <c r="K848">
        <v>75996</v>
      </c>
      <c r="L848" t="s">
        <v>1143</v>
      </c>
      <c r="M848" t="s">
        <v>1137</v>
      </c>
      <c r="N848" t="s">
        <v>1138</v>
      </c>
    </row>
    <row r="849" spans="1:14" x14ac:dyDescent="0.25">
      <c r="A849">
        <v>2015</v>
      </c>
      <c r="B849" s="1">
        <v>42369</v>
      </c>
      <c r="C849" t="s">
        <v>29</v>
      </c>
      <c r="D849" t="s">
        <v>94</v>
      </c>
      <c r="E849">
        <v>14</v>
      </c>
      <c r="F849">
        <v>38</v>
      </c>
      <c r="G849" t="s">
        <v>344</v>
      </c>
      <c r="H849">
        <v>9</v>
      </c>
      <c r="I849">
        <v>24</v>
      </c>
      <c r="J849" t="str">
        <f>IF(Table1[[#This Row],[winner_rank]]&lt;Table1[[#This Row],[loser_rank]], "Yes", "No")</f>
        <v>No</v>
      </c>
      <c r="K849">
        <v>71007</v>
      </c>
      <c r="L849" t="s">
        <v>1144</v>
      </c>
      <c r="M849" t="s">
        <v>1137</v>
      </c>
      <c r="N849" t="s">
        <v>1138</v>
      </c>
    </row>
    <row r="850" spans="1:14" x14ac:dyDescent="0.25">
      <c r="A850">
        <v>2014</v>
      </c>
      <c r="B850" s="1">
        <v>42004</v>
      </c>
      <c r="C850" t="s">
        <v>13</v>
      </c>
      <c r="D850" t="s">
        <v>30</v>
      </c>
      <c r="E850">
        <v>6</v>
      </c>
      <c r="F850">
        <v>42</v>
      </c>
      <c r="G850" t="s">
        <v>197</v>
      </c>
      <c r="H850">
        <v>9</v>
      </c>
      <c r="I850">
        <v>3</v>
      </c>
      <c r="J850" t="str">
        <f>IF(Table1[[#This Row],[winner_rank]]&lt;Table1[[#This Row],[loser_rank]], "Yes", "No")</f>
        <v>Yes</v>
      </c>
      <c r="K850">
        <v>65706</v>
      </c>
      <c r="L850" t="s">
        <v>1145</v>
      </c>
      <c r="M850" t="s">
        <v>1146</v>
      </c>
      <c r="N850" t="s">
        <v>1138</v>
      </c>
    </row>
    <row r="851" spans="1:14" x14ac:dyDescent="0.25">
      <c r="A851">
        <v>2013</v>
      </c>
      <c r="B851" s="1">
        <v>41639</v>
      </c>
      <c r="C851" t="s">
        <v>19</v>
      </c>
      <c r="D851" t="s">
        <v>57</v>
      </c>
      <c r="E851">
        <v>20</v>
      </c>
      <c r="F851">
        <v>52</v>
      </c>
      <c r="G851" t="s">
        <v>490</v>
      </c>
      <c r="H851">
        <v>22</v>
      </c>
      <c r="I851">
        <v>48</v>
      </c>
      <c r="J851" t="str">
        <f>IF(Table1[[#This Row],[winner_rank]]&lt;Table1[[#This Row],[loser_rank]], "Yes", "No")</f>
        <v>Yes</v>
      </c>
      <c r="K851">
        <v>67496</v>
      </c>
      <c r="L851" t="s">
        <v>1147</v>
      </c>
      <c r="M851" t="s">
        <v>1137</v>
      </c>
      <c r="N851" t="s">
        <v>1138</v>
      </c>
    </row>
    <row r="852" spans="1:14" x14ac:dyDescent="0.25">
      <c r="A852">
        <v>2012</v>
      </c>
      <c r="B852" s="1">
        <v>41274</v>
      </c>
      <c r="C852" t="s">
        <v>40</v>
      </c>
      <c r="D852" t="s">
        <v>332</v>
      </c>
      <c r="E852">
        <v>14</v>
      </c>
      <c r="F852">
        <v>25</v>
      </c>
      <c r="G852" t="s">
        <v>299</v>
      </c>
      <c r="H852">
        <v>9</v>
      </c>
      <c r="I852">
        <v>24</v>
      </c>
      <c r="J852" t="str">
        <f>IF(Table1[[#This Row],[winner_rank]]&lt;Table1[[#This Row],[loser_rank]], "Yes", "No")</f>
        <v>No</v>
      </c>
      <c r="K852">
        <v>68027</v>
      </c>
      <c r="L852" t="s">
        <v>1148</v>
      </c>
      <c r="M852" t="s">
        <v>1137</v>
      </c>
      <c r="N852" t="s">
        <v>1138</v>
      </c>
    </row>
    <row r="853" spans="1:14" x14ac:dyDescent="0.25">
      <c r="A853">
        <v>2011</v>
      </c>
      <c r="B853" s="1">
        <v>40908</v>
      </c>
      <c r="C853" t="s">
        <v>35</v>
      </c>
      <c r="D853" t="s">
        <v>180</v>
      </c>
      <c r="F853">
        <v>43</v>
      </c>
      <c r="G853" t="s">
        <v>337</v>
      </c>
      <c r="I853">
        <v>24</v>
      </c>
      <c r="J853" t="str">
        <f>IF(Table1[[#This Row],[winner_rank]]&lt;Table1[[#This Row],[loser_rank]], "Yes", "No")</f>
        <v>No</v>
      </c>
      <c r="K853">
        <v>72919</v>
      </c>
      <c r="L853" t="s">
        <v>1149</v>
      </c>
      <c r="M853" t="s">
        <v>1137</v>
      </c>
      <c r="N853" t="s">
        <v>1138</v>
      </c>
    </row>
    <row r="854" spans="1:14" x14ac:dyDescent="0.25">
      <c r="A854">
        <v>2010</v>
      </c>
      <c r="B854" s="1">
        <v>40543</v>
      </c>
      <c r="C854" t="s">
        <v>25</v>
      </c>
      <c r="D854" t="s">
        <v>344</v>
      </c>
      <c r="E854">
        <v>23</v>
      </c>
      <c r="F854">
        <v>26</v>
      </c>
      <c r="G854" t="s">
        <v>190</v>
      </c>
      <c r="H854">
        <v>19</v>
      </c>
      <c r="I854">
        <v>17</v>
      </c>
      <c r="J854" t="str">
        <f>IF(Table1[[#This Row],[winner_rank]]&lt;Table1[[#This Row],[loser_rank]], "Yes", "No")</f>
        <v>No</v>
      </c>
      <c r="K854">
        <v>72217</v>
      </c>
      <c r="L854" t="s">
        <v>1150</v>
      </c>
      <c r="M854" t="s">
        <v>1137</v>
      </c>
      <c r="N854" t="s">
        <v>1138</v>
      </c>
    </row>
    <row r="855" spans="1:14" x14ac:dyDescent="0.25">
      <c r="A855">
        <v>2009</v>
      </c>
      <c r="B855" s="1">
        <v>40178</v>
      </c>
      <c r="C855" t="s">
        <v>29</v>
      </c>
      <c r="D855" t="s">
        <v>252</v>
      </c>
      <c r="E855">
        <v>12</v>
      </c>
      <c r="F855">
        <v>37</v>
      </c>
      <c r="G855" t="s">
        <v>320</v>
      </c>
      <c r="I855">
        <v>14</v>
      </c>
      <c r="J855" t="str">
        <f>IF(Table1[[#This Row],[winner_rank]]&lt;Table1[[#This Row],[loser_rank]], "Yes", "No")</f>
        <v>No</v>
      </c>
      <c r="K855">
        <v>73777</v>
      </c>
      <c r="L855" t="s">
        <v>1151</v>
      </c>
      <c r="M855" t="s">
        <v>1137</v>
      </c>
      <c r="N855" t="s">
        <v>1138</v>
      </c>
    </row>
    <row r="856" spans="1:14" x14ac:dyDescent="0.25">
      <c r="A856">
        <v>2008</v>
      </c>
      <c r="B856" s="1">
        <v>39813</v>
      </c>
      <c r="C856" t="s">
        <v>13</v>
      </c>
      <c r="D856" t="s">
        <v>299</v>
      </c>
      <c r="F856">
        <v>38</v>
      </c>
      <c r="G856" t="s">
        <v>334</v>
      </c>
      <c r="H856">
        <v>14</v>
      </c>
      <c r="I856">
        <v>3</v>
      </c>
      <c r="J856" t="str">
        <f>IF(Table1[[#This Row],[winner_rank]]&lt;Table1[[#This Row],[loser_rank]], "Yes", "No")</f>
        <v>Yes</v>
      </c>
      <c r="K856">
        <v>71423</v>
      </c>
      <c r="L856" t="s">
        <v>1152</v>
      </c>
      <c r="M856" t="s">
        <v>1137</v>
      </c>
      <c r="N856" t="s">
        <v>1138</v>
      </c>
    </row>
    <row r="857" spans="1:14" x14ac:dyDescent="0.25">
      <c r="A857">
        <v>2007</v>
      </c>
      <c r="B857" s="1">
        <v>39447</v>
      </c>
      <c r="C857" t="s">
        <v>40</v>
      </c>
      <c r="D857" t="s">
        <v>180</v>
      </c>
      <c r="E857">
        <v>22</v>
      </c>
      <c r="F857">
        <v>23</v>
      </c>
      <c r="G857" t="s">
        <v>332</v>
      </c>
      <c r="H857">
        <v>15</v>
      </c>
      <c r="I857">
        <v>20</v>
      </c>
      <c r="J857" t="str">
        <f>IF(Table1[[#This Row],[winner_rank]]&lt;Table1[[#This Row],[loser_rank]], "Yes", "No")</f>
        <v>No</v>
      </c>
      <c r="K857">
        <v>74413</v>
      </c>
      <c r="L857" t="s">
        <v>1153</v>
      </c>
      <c r="M857" t="s">
        <v>1137</v>
      </c>
      <c r="N857" t="s">
        <v>1138</v>
      </c>
    </row>
    <row r="858" spans="1:14" x14ac:dyDescent="0.25">
      <c r="A858">
        <v>2006</v>
      </c>
      <c r="B858" s="1">
        <v>39081</v>
      </c>
      <c r="C858" t="s">
        <v>35</v>
      </c>
      <c r="D858" t="s">
        <v>307</v>
      </c>
      <c r="F858">
        <v>31</v>
      </c>
      <c r="G858" t="s">
        <v>252</v>
      </c>
      <c r="H858">
        <v>14</v>
      </c>
      <c r="I858">
        <v>24</v>
      </c>
      <c r="J858" t="str">
        <f>IF(Table1[[#This Row],[winner_rank]]&lt;Table1[[#This Row],[loser_rank]], "Yes", "No")</f>
        <v>Yes</v>
      </c>
      <c r="K858">
        <v>75406</v>
      </c>
      <c r="L858" t="s">
        <v>1154</v>
      </c>
      <c r="M858" t="s">
        <v>1137</v>
      </c>
      <c r="N858" t="s">
        <v>1138</v>
      </c>
    </row>
    <row r="859" spans="1:14" x14ac:dyDescent="0.25">
      <c r="A859">
        <v>2005</v>
      </c>
      <c r="B859" s="1">
        <v>38716</v>
      </c>
      <c r="C859" t="s">
        <v>25</v>
      </c>
      <c r="D859" t="s">
        <v>299</v>
      </c>
      <c r="E859">
        <v>10</v>
      </c>
      <c r="F859">
        <v>40</v>
      </c>
      <c r="G859" t="s">
        <v>160</v>
      </c>
      <c r="I859">
        <v>3</v>
      </c>
      <c r="J859" t="str">
        <f>IF(Table1[[#This Row],[winner_rank]]&lt;Table1[[#This Row],[loser_rank]], "Yes", "No")</f>
        <v>No</v>
      </c>
      <c r="K859">
        <v>65620</v>
      </c>
      <c r="L859" t="s">
        <v>1155</v>
      </c>
      <c r="M859" t="s">
        <v>1137</v>
      </c>
      <c r="N859" t="s">
        <v>1138</v>
      </c>
    </row>
    <row r="860" spans="1:14" x14ac:dyDescent="0.25">
      <c r="A860">
        <v>2004</v>
      </c>
      <c r="B860" s="1">
        <v>38352</v>
      </c>
      <c r="C860" t="s">
        <v>25</v>
      </c>
      <c r="D860" t="s">
        <v>160</v>
      </c>
      <c r="F860">
        <v>27</v>
      </c>
      <c r="G860" t="s">
        <v>149</v>
      </c>
      <c r="H860">
        <v>20</v>
      </c>
      <c r="I860">
        <v>10</v>
      </c>
      <c r="J860" t="str">
        <f>IF(Table1[[#This Row],[winner_rank]]&lt;Table1[[#This Row],[loser_rank]], "Yes", "No")</f>
        <v>Yes</v>
      </c>
      <c r="K860">
        <v>69322</v>
      </c>
      <c r="L860" t="s">
        <v>1156</v>
      </c>
      <c r="M860" t="s">
        <v>1137</v>
      </c>
      <c r="N860" t="s">
        <v>1138</v>
      </c>
    </row>
    <row r="861" spans="1:14" x14ac:dyDescent="0.25">
      <c r="A861">
        <v>2003</v>
      </c>
      <c r="B861" s="1">
        <v>37988</v>
      </c>
      <c r="C861" t="s">
        <v>25</v>
      </c>
      <c r="D861" t="s">
        <v>332</v>
      </c>
      <c r="F861">
        <v>27</v>
      </c>
      <c r="G861" t="s">
        <v>320</v>
      </c>
      <c r="H861">
        <v>6</v>
      </c>
      <c r="I861">
        <v>14</v>
      </c>
      <c r="J861" t="str">
        <f>IF(Table1[[#This Row],[winner_rank]]&lt;Table1[[#This Row],[loser_rank]], "Yes", "No")</f>
        <v>Yes</v>
      </c>
      <c r="K861">
        <v>75125</v>
      </c>
      <c r="L861" t="s">
        <v>1157</v>
      </c>
      <c r="M861" t="s">
        <v>1137</v>
      </c>
      <c r="N861" t="s">
        <v>1138</v>
      </c>
    </row>
    <row r="862" spans="1:14" x14ac:dyDescent="0.25">
      <c r="A862">
        <v>2002</v>
      </c>
      <c r="B862" s="1">
        <v>37621</v>
      </c>
      <c r="C862" t="s">
        <v>19</v>
      </c>
      <c r="D862" t="s">
        <v>346</v>
      </c>
      <c r="E862">
        <v>20</v>
      </c>
      <c r="F862">
        <v>30</v>
      </c>
      <c r="G862" t="s">
        <v>320</v>
      </c>
      <c r="I862">
        <v>3</v>
      </c>
      <c r="J862" t="str">
        <f>IF(Table1[[#This Row],[winner_rank]]&lt;Table1[[#This Row],[loser_rank]], "Yes", "No")</f>
        <v>No</v>
      </c>
      <c r="K862">
        <v>68330</v>
      </c>
      <c r="L862" t="s">
        <v>1158</v>
      </c>
      <c r="M862" t="s">
        <v>1137</v>
      </c>
      <c r="N862" t="s">
        <v>1138</v>
      </c>
    </row>
    <row r="863" spans="1:14" x14ac:dyDescent="0.25">
      <c r="A863">
        <v>2001</v>
      </c>
      <c r="B863" s="1">
        <v>37256</v>
      </c>
      <c r="C863" t="s">
        <v>40</v>
      </c>
      <c r="D863" t="s">
        <v>502</v>
      </c>
      <c r="F863">
        <v>16</v>
      </c>
      <c r="G863" t="s">
        <v>180</v>
      </c>
      <c r="I863">
        <v>10</v>
      </c>
      <c r="J863" t="str">
        <f>IF(Table1[[#This Row],[winner_rank]]&lt;Table1[[#This Row],[loser_rank]], "Yes", "No")</f>
        <v>No</v>
      </c>
      <c r="K863">
        <v>71827</v>
      </c>
      <c r="L863" t="s">
        <v>1159</v>
      </c>
      <c r="M863" t="s">
        <v>1137</v>
      </c>
      <c r="N863" t="s">
        <v>1138</v>
      </c>
    </row>
    <row r="864" spans="1:14" x14ac:dyDescent="0.25">
      <c r="A864">
        <v>2000</v>
      </c>
      <c r="B864" s="1">
        <v>36889</v>
      </c>
      <c r="C864" t="s">
        <v>25</v>
      </c>
      <c r="D864" t="s">
        <v>299</v>
      </c>
      <c r="F864">
        <v>28</v>
      </c>
      <c r="G864" t="s">
        <v>334</v>
      </c>
      <c r="H864">
        <v>15</v>
      </c>
      <c r="I864">
        <v>14</v>
      </c>
      <c r="J864" t="str">
        <f>IF(Table1[[#This Row],[winner_rank]]&lt;Table1[[#This Row],[loser_rank]], "Yes", "No")</f>
        <v>Yes</v>
      </c>
      <c r="K864">
        <v>73614</v>
      </c>
      <c r="L864" t="s">
        <v>1160</v>
      </c>
      <c r="M864" t="s">
        <v>1137</v>
      </c>
      <c r="N864" t="s">
        <v>1138</v>
      </c>
    </row>
    <row r="865" spans="1:14" x14ac:dyDescent="0.25">
      <c r="A865">
        <v>1999</v>
      </c>
      <c r="B865" s="1">
        <v>36524</v>
      </c>
      <c r="C865" t="s">
        <v>29</v>
      </c>
      <c r="D865" t="s">
        <v>88</v>
      </c>
      <c r="E865">
        <v>15</v>
      </c>
      <c r="F865">
        <v>17</v>
      </c>
      <c r="G865" t="s">
        <v>332</v>
      </c>
      <c r="I865">
        <v>7</v>
      </c>
      <c r="J865" t="str">
        <f>IF(Table1[[#This Row],[winner_rank]]&lt;Table1[[#This Row],[loser_rank]], "Yes", "No")</f>
        <v>No</v>
      </c>
      <c r="K865">
        <v>73315</v>
      </c>
      <c r="L865" t="s">
        <v>1161</v>
      </c>
      <c r="M865" t="s">
        <v>1137</v>
      </c>
      <c r="N865" t="s">
        <v>1138</v>
      </c>
    </row>
    <row r="866" spans="1:14" x14ac:dyDescent="0.25">
      <c r="A866">
        <v>1998</v>
      </c>
      <c r="B866" s="1">
        <v>36160</v>
      </c>
      <c r="C866" t="s">
        <v>29</v>
      </c>
      <c r="D866" t="s">
        <v>307</v>
      </c>
      <c r="E866">
        <v>19</v>
      </c>
      <c r="F866">
        <v>35</v>
      </c>
      <c r="G866" t="s">
        <v>337</v>
      </c>
      <c r="H866">
        <v>13</v>
      </c>
      <c r="I866">
        <v>33</v>
      </c>
      <c r="J866" t="str">
        <f>IF(Table1[[#This Row],[winner_rank]]&lt;Table1[[#This Row],[loser_rank]], "Yes", "No")</f>
        <v>No</v>
      </c>
      <c r="K866">
        <v>72876</v>
      </c>
      <c r="L866" t="s">
        <v>1162</v>
      </c>
      <c r="M866" t="s">
        <v>1137</v>
      </c>
      <c r="N866" t="s">
        <v>1138</v>
      </c>
    </row>
    <row r="867" spans="1:14" x14ac:dyDescent="0.25">
      <c r="A867">
        <v>1997</v>
      </c>
      <c r="B867" s="1">
        <v>35797</v>
      </c>
      <c r="C867" t="s">
        <v>25</v>
      </c>
      <c r="D867" t="s">
        <v>180</v>
      </c>
      <c r="E867">
        <v>13</v>
      </c>
      <c r="F867">
        <v>21</v>
      </c>
      <c r="G867" t="s">
        <v>332</v>
      </c>
      <c r="I867">
        <v>17</v>
      </c>
      <c r="J867" t="str">
        <f>IF(Table1[[#This Row],[winner_rank]]&lt;Table1[[#This Row],[loser_rank]], "Yes", "No")</f>
        <v>No</v>
      </c>
      <c r="K867">
        <v>71212</v>
      </c>
      <c r="L867" t="s">
        <v>1163</v>
      </c>
      <c r="N867" t="s">
        <v>1138</v>
      </c>
    </row>
    <row r="868" spans="1:14" x14ac:dyDescent="0.25">
      <c r="A868">
        <v>1996</v>
      </c>
      <c r="B868" s="1">
        <v>35427</v>
      </c>
      <c r="C868" t="s">
        <v>35</v>
      </c>
      <c r="D868" t="s">
        <v>299</v>
      </c>
      <c r="E868">
        <v>17</v>
      </c>
      <c r="F868">
        <v>10</v>
      </c>
      <c r="G868" t="s">
        <v>332</v>
      </c>
      <c r="I868">
        <v>7</v>
      </c>
      <c r="J868" t="str">
        <f>IF(Table1[[#This Row],[winner_rank]]&lt;Table1[[#This Row],[loser_rank]], "Yes", "No")</f>
        <v>No</v>
      </c>
      <c r="K868">
        <v>63622</v>
      </c>
      <c r="L868" t="s">
        <v>1164</v>
      </c>
      <c r="N868" t="s">
        <v>1138</v>
      </c>
    </row>
    <row r="869" spans="1:14" x14ac:dyDescent="0.25">
      <c r="A869">
        <v>1995</v>
      </c>
      <c r="B869" s="1">
        <v>35063</v>
      </c>
      <c r="C869" t="s">
        <v>35</v>
      </c>
      <c r="D869" t="s">
        <v>337</v>
      </c>
      <c r="E869">
        <v>18</v>
      </c>
      <c r="F869">
        <v>34</v>
      </c>
      <c r="G869" t="s">
        <v>307</v>
      </c>
      <c r="I869">
        <v>27</v>
      </c>
      <c r="J869" t="str">
        <f>IF(Table1[[#This Row],[winner_rank]]&lt;Table1[[#This Row],[loser_rank]], "Yes", "No")</f>
        <v>No</v>
      </c>
      <c r="K869">
        <v>70825</v>
      </c>
      <c r="L869" t="s">
        <v>1165</v>
      </c>
      <c r="N869" t="s">
        <v>1138</v>
      </c>
    </row>
    <row r="870" spans="1:14" x14ac:dyDescent="0.25">
      <c r="A870">
        <v>1994</v>
      </c>
      <c r="B870" s="1">
        <v>34700</v>
      </c>
      <c r="C870" t="s">
        <v>78</v>
      </c>
      <c r="D870" t="s">
        <v>164</v>
      </c>
      <c r="E870">
        <v>23</v>
      </c>
      <c r="F870">
        <v>28</v>
      </c>
      <c r="G870" t="s">
        <v>88</v>
      </c>
      <c r="H870">
        <v>16</v>
      </c>
      <c r="I870">
        <v>24</v>
      </c>
      <c r="J870" t="str">
        <f>IF(Table1[[#This Row],[winner_rank]]&lt;Table1[[#This Row],[loser_rank]], "Yes", "No")</f>
        <v>No</v>
      </c>
      <c r="K870">
        <v>64902</v>
      </c>
      <c r="L870" t="s">
        <v>1166</v>
      </c>
      <c r="N870" t="s">
        <v>1138</v>
      </c>
    </row>
    <row r="871" spans="1:14" x14ac:dyDescent="0.25">
      <c r="A871">
        <v>1993</v>
      </c>
      <c r="B871" s="1">
        <v>34334</v>
      </c>
      <c r="C871" t="s">
        <v>25</v>
      </c>
      <c r="D871" t="s">
        <v>332</v>
      </c>
      <c r="E871">
        <v>24</v>
      </c>
      <c r="F871">
        <v>14</v>
      </c>
      <c r="G871" t="s">
        <v>200</v>
      </c>
      <c r="I871">
        <v>13</v>
      </c>
      <c r="J871" t="str">
        <f>IF(Table1[[#This Row],[winner_rank]]&lt;Table1[[#This Row],[loser_rank]], "Yes", "No")</f>
        <v>No</v>
      </c>
      <c r="K871">
        <v>63416</v>
      </c>
      <c r="L871" t="s">
        <v>1167</v>
      </c>
      <c r="N871" t="s">
        <v>1138</v>
      </c>
    </row>
    <row r="872" spans="1:14" x14ac:dyDescent="0.25">
      <c r="A872">
        <v>1992</v>
      </c>
      <c r="B872" s="1">
        <v>33971</v>
      </c>
      <c r="C872" t="s">
        <v>35</v>
      </c>
      <c r="D872" t="s">
        <v>502</v>
      </c>
      <c r="E872">
        <v>19</v>
      </c>
      <c r="F872">
        <v>21</v>
      </c>
      <c r="G872" t="s">
        <v>88</v>
      </c>
      <c r="H872">
        <v>24</v>
      </c>
      <c r="I872">
        <v>17</v>
      </c>
      <c r="J872" t="str">
        <f>IF(Table1[[#This Row],[winner_rank]]&lt;Table1[[#This Row],[loser_rank]], "Yes", "No")</f>
        <v>Yes</v>
      </c>
      <c r="K872">
        <v>69125</v>
      </c>
      <c r="L872" t="s">
        <v>1168</v>
      </c>
      <c r="N872" t="s">
        <v>1138</v>
      </c>
    </row>
    <row r="873" spans="1:14" x14ac:dyDescent="0.25">
      <c r="A873">
        <v>1991</v>
      </c>
      <c r="B873" s="1">
        <v>33604</v>
      </c>
      <c r="C873" t="s">
        <v>13</v>
      </c>
      <c r="D873" t="s">
        <v>167</v>
      </c>
      <c r="E873">
        <v>12</v>
      </c>
      <c r="F873">
        <v>37</v>
      </c>
      <c r="G873" t="s">
        <v>164</v>
      </c>
      <c r="H873">
        <v>21</v>
      </c>
      <c r="I873">
        <v>34</v>
      </c>
      <c r="J873" t="str">
        <f>IF(Table1[[#This Row],[winner_rank]]&lt;Table1[[#This Row],[loser_rank]], "Yes", "No")</f>
        <v>Yes</v>
      </c>
      <c r="K873">
        <v>59322</v>
      </c>
      <c r="L873" t="s">
        <v>1169</v>
      </c>
      <c r="N873" t="s">
        <v>1138</v>
      </c>
    </row>
    <row r="874" spans="1:14" x14ac:dyDescent="0.25">
      <c r="A874">
        <v>1990</v>
      </c>
      <c r="B874" s="1">
        <v>33236</v>
      </c>
      <c r="C874" t="s">
        <v>35</v>
      </c>
      <c r="D874" t="s">
        <v>180</v>
      </c>
      <c r="F874">
        <v>27</v>
      </c>
      <c r="G874" t="s">
        <v>246</v>
      </c>
      <c r="I874">
        <v>23</v>
      </c>
      <c r="J874" t="str">
        <f>IF(Table1[[#This Row],[winner_rank]]&lt;Table1[[#This Row],[loser_rank]], "Yes", "No")</f>
        <v>No</v>
      </c>
      <c r="K874">
        <v>38912</v>
      </c>
      <c r="L874" t="s">
        <v>1170</v>
      </c>
      <c r="N874" t="s">
        <v>1138</v>
      </c>
    </row>
    <row r="875" spans="1:14" x14ac:dyDescent="0.25">
      <c r="A875">
        <v>1989</v>
      </c>
      <c r="B875" s="1">
        <v>32872</v>
      </c>
      <c r="C875" t="s">
        <v>35</v>
      </c>
      <c r="D875" t="s">
        <v>255</v>
      </c>
      <c r="F875">
        <v>19</v>
      </c>
      <c r="G875" t="s">
        <v>307</v>
      </c>
      <c r="I875">
        <v>18</v>
      </c>
      <c r="J875" t="str">
        <f>IF(Table1[[#This Row],[winner_rank]]&lt;Table1[[#This Row],[loser_rank]], "Yes", "No")</f>
        <v>No</v>
      </c>
      <c r="K875">
        <v>44991</v>
      </c>
      <c r="L875" t="s">
        <v>1171</v>
      </c>
      <c r="N875" t="s">
        <v>1138</v>
      </c>
    </row>
    <row r="876" spans="1:14" x14ac:dyDescent="0.25">
      <c r="A876">
        <v>1988</v>
      </c>
      <c r="B876" s="1">
        <v>32508</v>
      </c>
      <c r="C876" t="s">
        <v>35</v>
      </c>
      <c r="D876" t="s">
        <v>164</v>
      </c>
      <c r="F876">
        <v>28</v>
      </c>
      <c r="G876" t="s">
        <v>59</v>
      </c>
      <c r="I876">
        <v>23</v>
      </c>
      <c r="J876" t="str">
        <f>IF(Table1[[#This Row],[winner_rank]]&lt;Table1[[#This Row],[loser_rank]], "Yes", "No")</f>
        <v>No</v>
      </c>
      <c r="K876">
        <v>44635</v>
      </c>
      <c r="L876" t="s">
        <v>1172</v>
      </c>
      <c r="N876" t="s">
        <v>1138</v>
      </c>
    </row>
    <row r="877" spans="1:14" x14ac:dyDescent="0.25">
      <c r="A877">
        <v>1987</v>
      </c>
      <c r="B877" s="1">
        <v>32144</v>
      </c>
      <c r="C877" t="s">
        <v>35</v>
      </c>
      <c r="D877" t="s">
        <v>320</v>
      </c>
      <c r="E877">
        <v>17</v>
      </c>
      <c r="F877">
        <v>27</v>
      </c>
      <c r="G877" t="s">
        <v>246</v>
      </c>
      <c r="I877">
        <v>22</v>
      </c>
      <c r="J877" t="str">
        <f>IF(Table1[[#This Row],[winner_rank]]&lt;Table1[[#This Row],[loser_rank]], "Yes", "No")</f>
        <v>No</v>
      </c>
      <c r="K877">
        <v>58737</v>
      </c>
      <c r="L877" t="s">
        <v>1173</v>
      </c>
      <c r="N877" t="s">
        <v>1138</v>
      </c>
    </row>
    <row r="878" spans="1:14" x14ac:dyDescent="0.25">
      <c r="A878">
        <v>1986</v>
      </c>
      <c r="B878" s="1">
        <v>31777</v>
      </c>
      <c r="C878" t="s">
        <v>13</v>
      </c>
      <c r="D878" t="s">
        <v>252</v>
      </c>
      <c r="F878">
        <v>25</v>
      </c>
      <c r="G878" t="s">
        <v>164</v>
      </c>
      <c r="H878">
        <v>18</v>
      </c>
      <c r="I878">
        <v>24</v>
      </c>
      <c r="J878" t="str">
        <f>IF(Table1[[#This Row],[winner_rank]]&lt;Table1[[#This Row],[loser_rank]], "Yes", "No")</f>
        <v>Yes</v>
      </c>
      <c r="K878">
        <v>53668</v>
      </c>
      <c r="L878" t="s">
        <v>1174</v>
      </c>
      <c r="N878" t="s">
        <v>1138</v>
      </c>
    </row>
    <row r="879" spans="1:14" x14ac:dyDescent="0.25">
      <c r="A879">
        <v>1985</v>
      </c>
      <c r="B879" s="1">
        <v>31412</v>
      </c>
      <c r="C879" t="s">
        <v>19</v>
      </c>
      <c r="D879" t="s">
        <v>84</v>
      </c>
      <c r="F879">
        <v>31</v>
      </c>
      <c r="G879" t="s">
        <v>336</v>
      </c>
      <c r="I879">
        <v>29</v>
      </c>
      <c r="J879" t="str">
        <f>IF(Table1[[#This Row],[winner_rank]]&lt;Table1[[#This Row],[loser_rank]], "Yes", "No")</f>
        <v>No</v>
      </c>
      <c r="K879">
        <v>29857</v>
      </c>
      <c r="L879" t="s">
        <v>1175</v>
      </c>
      <c r="N879" t="s">
        <v>1138</v>
      </c>
    </row>
    <row r="880" spans="1:14" x14ac:dyDescent="0.25">
      <c r="A880">
        <v>1984</v>
      </c>
      <c r="B880" s="1">
        <v>31047</v>
      </c>
      <c r="C880" t="s">
        <v>40</v>
      </c>
      <c r="D880" t="s">
        <v>337</v>
      </c>
      <c r="F880">
        <v>27</v>
      </c>
      <c r="G880" t="s">
        <v>74</v>
      </c>
      <c r="I880">
        <v>24</v>
      </c>
      <c r="J880" t="str">
        <f>IF(Table1[[#This Row],[winner_rank]]&lt;Table1[[#This Row],[loser_rank]], "Yes", "No")</f>
        <v>No</v>
      </c>
      <c r="K880">
        <v>41107</v>
      </c>
      <c r="L880" t="s">
        <v>1176</v>
      </c>
      <c r="N880" t="s">
        <v>1138</v>
      </c>
    </row>
    <row r="881" spans="1:14" x14ac:dyDescent="0.25">
      <c r="A881">
        <v>1983</v>
      </c>
      <c r="B881" s="1">
        <v>30680</v>
      </c>
      <c r="C881" t="s">
        <v>25</v>
      </c>
      <c r="D881" t="s">
        <v>344</v>
      </c>
      <c r="F881">
        <v>28</v>
      </c>
      <c r="G881" t="s">
        <v>502</v>
      </c>
      <c r="I881">
        <v>3</v>
      </c>
      <c r="J881" t="str">
        <f>IF(Table1[[#This Row],[winner_rank]]&lt;Table1[[#This Row],[loser_rank]], "Yes", "No")</f>
        <v>No</v>
      </c>
      <c r="K881">
        <v>25648</v>
      </c>
      <c r="L881" t="s">
        <v>1177</v>
      </c>
      <c r="N881" t="s">
        <v>1138</v>
      </c>
    </row>
    <row r="882" spans="1:14" x14ac:dyDescent="0.25">
      <c r="A882">
        <v>1982</v>
      </c>
      <c r="B882" s="1">
        <v>30316</v>
      </c>
      <c r="C882" t="s">
        <v>25</v>
      </c>
      <c r="D882" t="s">
        <v>59</v>
      </c>
      <c r="F882">
        <v>28</v>
      </c>
      <c r="G882" t="s">
        <v>320</v>
      </c>
      <c r="I882">
        <v>22</v>
      </c>
      <c r="J882" t="str">
        <f>IF(Table1[[#This Row],[winner_rank]]&lt;Table1[[#This Row],[loser_rank]], "Yes", "No")</f>
        <v>No</v>
      </c>
      <c r="K882">
        <v>50134</v>
      </c>
      <c r="L882" t="s">
        <v>1178</v>
      </c>
      <c r="N882" t="s">
        <v>1138</v>
      </c>
    </row>
    <row r="883" spans="1:14" x14ac:dyDescent="0.25">
      <c r="A883">
        <v>1981</v>
      </c>
      <c r="B883" s="1">
        <v>29951</v>
      </c>
      <c r="C883" t="s">
        <v>29</v>
      </c>
      <c r="D883" t="s">
        <v>225</v>
      </c>
      <c r="F883">
        <v>26</v>
      </c>
      <c r="G883" t="s">
        <v>149</v>
      </c>
      <c r="I883">
        <v>6</v>
      </c>
      <c r="J883" t="str">
        <f>IF(Table1[[#This Row],[winner_rank]]&lt;Table1[[#This Row],[loser_rank]], "Yes", "No")</f>
        <v>No</v>
      </c>
      <c r="K883">
        <v>37582</v>
      </c>
      <c r="L883" t="s">
        <v>1179</v>
      </c>
      <c r="N883" t="s">
        <v>1138</v>
      </c>
    </row>
    <row r="884" spans="1:14" x14ac:dyDescent="0.25">
      <c r="A884">
        <v>1980</v>
      </c>
      <c r="B884" s="1">
        <v>29588</v>
      </c>
      <c r="C884" t="s">
        <v>25</v>
      </c>
      <c r="D884" t="s">
        <v>160</v>
      </c>
      <c r="F884">
        <v>20</v>
      </c>
      <c r="G884" t="s">
        <v>252</v>
      </c>
      <c r="I884">
        <v>10</v>
      </c>
      <c r="J884" t="str">
        <f>IF(Table1[[#This Row],[winner_rank]]&lt;Table1[[#This Row],[loser_rank]], "Yes", "No")</f>
        <v>No</v>
      </c>
      <c r="K884">
        <v>45384</v>
      </c>
      <c r="L884" t="s">
        <v>1180</v>
      </c>
      <c r="N884" t="s">
        <v>1138</v>
      </c>
    </row>
    <row r="885" spans="1:14" x14ac:dyDescent="0.25">
      <c r="A885">
        <v>1979</v>
      </c>
      <c r="B885" s="1">
        <v>29220</v>
      </c>
      <c r="C885" t="s">
        <v>40</v>
      </c>
      <c r="D885" t="s">
        <v>45</v>
      </c>
      <c r="E885">
        <v>19</v>
      </c>
      <c r="F885">
        <v>24</v>
      </c>
      <c r="G885" t="s">
        <v>332</v>
      </c>
      <c r="H885">
        <v>18</v>
      </c>
      <c r="I885">
        <v>18</v>
      </c>
      <c r="J885" t="str">
        <f>IF(Table1[[#This Row],[winner_rank]]&lt;Table1[[#This Row],[loser_rank]], "Yes", "No")</f>
        <v>No</v>
      </c>
      <c r="K885">
        <v>57731</v>
      </c>
      <c r="L885" t="s">
        <v>1181</v>
      </c>
      <c r="N885" t="s">
        <v>1138</v>
      </c>
    </row>
    <row r="886" spans="1:14" x14ac:dyDescent="0.25">
      <c r="A886">
        <v>1978</v>
      </c>
      <c r="B886" s="1">
        <v>28849</v>
      </c>
      <c r="C886" t="s">
        <v>40</v>
      </c>
      <c r="D886" t="s">
        <v>74</v>
      </c>
      <c r="E886">
        <v>17</v>
      </c>
      <c r="F886">
        <v>41</v>
      </c>
      <c r="G886" t="s">
        <v>334</v>
      </c>
      <c r="I886">
        <v>21</v>
      </c>
      <c r="J886" t="str">
        <f>IF(Table1[[#This Row],[winner_rank]]&lt;Table1[[#This Row],[loser_rank]], "Yes", "No")</f>
        <v>No</v>
      </c>
      <c r="K886">
        <v>20277</v>
      </c>
      <c r="L886" t="s">
        <v>1182</v>
      </c>
      <c r="N886" t="s">
        <v>1138</v>
      </c>
    </row>
    <row r="887" spans="1:14" x14ac:dyDescent="0.25">
      <c r="A887">
        <v>1977</v>
      </c>
      <c r="B887" s="1">
        <v>28490</v>
      </c>
      <c r="C887" t="s">
        <v>35</v>
      </c>
      <c r="D887" t="s">
        <v>164</v>
      </c>
      <c r="F887">
        <v>24</v>
      </c>
      <c r="G887" t="s">
        <v>27</v>
      </c>
      <c r="I887">
        <v>14</v>
      </c>
      <c r="J887" t="str">
        <f>IF(Table1[[#This Row],[winner_rank]]&lt;Table1[[#This Row],[loser_rank]], "Yes", "No")</f>
        <v>No</v>
      </c>
      <c r="K887">
        <v>36733</v>
      </c>
      <c r="L887" t="s">
        <v>1183</v>
      </c>
      <c r="N887" t="s">
        <v>1138</v>
      </c>
    </row>
    <row r="888" spans="1:14" x14ac:dyDescent="0.25">
      <c r="A888">
        <v>1976</v>
      </c>
      <c r="B888" s="1">
        <v>28125</v>
      </c>
      <c r="C888" t="s">
        <v>25</v>
      </c>
      <c r="D888" t="s">
        <v>200</v>
      </c>
      <c r="F888">
        <v>21</v>
      </c>
      <c r="G888" t="s">
        <v>502</v>
      </c>
      <c r="H888">
        <v>19</v>
      </c>
      <c r="I888">
        <v>0</v>
      </c>
      <c r="J888" t="str">
        <f>IF(Table1[[#This Row],[winner_rank]]&lt;Table1[[#This Row],[loser_rank]], "Yes", "No")</f>
        <v>Yes</v>
      </c>
      <c r="K888">
        <v>54132</v>
      </c>
      <c r="L888" t="s">
        <v>1184</v>
      </c>
      <c r="N888" t="s">
        <v>1138</v>
      </c>
    </row>
    <row r="889" spans="1:14" x14ac:dyDescent="0.25">
      <c r="A889">
        <v>1975</v>
      </c>
      <c r="B889" s="1">
        <v>27759</v>
      </c>
      <c r="C889" t="s">
        <v>13</v>
      </c>
      <c r="D889" t="s">
        <v>225</v>
      </c>
      <c r="F889">
        <v>13</v>
      </c>
      <c r="G889" t="s">
        <v>164</v>
      </c>
      <c r="I889">
        <v>10</v>
      </c>
      <c r="J889" t="str">
        <f>IF(Table1[[#This Row],[winner_rank]]&lt;Table1[[#This Row],[loser_rank]], "Yes", "No")</f>
        <v>No</v>
      </c>
      <c r="K889">
        <v>45134</v>
      </c>
      <c r="L889" t="s">
        <v>1185</v>
      </c>
      <c r="N889" t="s">
        <v>1138</v>
      </c>
    </row>
    <row r="890" spans="1:14" x14ac:dyDescent="0.25">
      <c r="A890">
        <v>1974</v>
      </c>
      <c r="B890" s="1">
        <v>27391</v>
      </c>
      <c r="C890" t="s">
        <v>35</v>
      </c>
      <c r="D890" t="s">
        <v>194</v>
      </c>
      <c r="F890">
        <v>6</v>
      </c>
      <c r="G890" t="s">
        <v>50</v>
      </c>
      <c r="I890">
        <v>6</v>
      </c>
      <c r="J890" t="str">
        <f>IF(Table1[[#This Row],[winner_rank]]&lt;Table1[[#This Row],[loser_rank]], "Yes", "No")</f>
        <v>No</v>
      </c>
      <c r="K890">
        <v>31695</v>
      </c>
      <c r="L890" t="s">
        <v>1186</v>
      </c>
      <c r="N890" t="s">
        <v>1138</v>
      </c>
    </row>
    <row r="891" spans="1:14" x14ac:dyDescent="0.25">
      <c r="A891">
        <v>1973</v>
      </c>
      <c r="B891" s="1">
        <v>27026</v>
      </c>
      <c r="C891" t="s">
        <v>25</v>
      </c>
      <c r="D891" t="s">
        <v>307</v>
      </c>
      <c r="F891">
        <v>17</v>
      </c>
      <c r="G891" t="s">
        <v>346</v>
      </c>
      <c r="H891">
        <v>18</v>
      </c>
      <c r="I891">
        <v>16</v>
      </c>
      <c r="J891" t="str">
        <f>IF(Table1[[#This Row],[winner_rank]]&lt;Table1[[#This Row],[loser_rank]], "Yes", "No")</f>
        <v>Yes</v>
      </c>
      <c r="K891">
        <v>38107</v>
      </c>
      <c r="L891" t="s">
        <v>1187</v>
      </c>
      <c r="N891" t="s">
        <v>1138</v>
      </c>
    </row>
    <row r="892" spans="1:14" x14ac:dyDescent="0.25">
      <c r="A892">
        <v>1972</v>
      </c>
      <c r="B892" s="1">
        <v>26662</v>
      </c>
      <c r="C892" t="s">
        <v>25</v>
      </c>
      <c r="D892" t="s">
        <v>164</v>
      </c>
      <c r="F892">
        <v>49</v>
      </c>
      <c r="G892" t="s">
        <v>225</v>
      </c>
      <c r="H892">
        <v>18</v>
      </c>
      <c r="I892">
        <v>13</v>
      </c>
      <c r="J892" t="str">
        <f>IF(Table1[[#This Row],[winner_rank]]&lt;Table1[[#This Row],[loser_rank]], "Yes", "No")</f>
        <v>Yes</v>
      </c>
      <c r="K892">
        <v>52671</v>
      </c>
      <c r="L892" t="s">
        <v>1188</v>
      </c>
      <c r="N892" t="s">
        <v>1138</v>
      </c>
    </row>
    <row r="893" spans="1:14" x14ac:dyDescent="0.25">
      <c r="A893">
        <v>1971</v>
      </c>
      <c r="B893" s="1">
        <v>26297</v>
      </c>
      <c r="C893" t="s">
        <v>29</v>
      </c>
      <c r="D893" t="s">
        <v>197</v>
      </c>
      <c r="E893">
        <v>17</v>
      </c>
      <c r="F893">
        <v>41</v>
      </c>
      <c r="G893" t="s">
        <v>334</v>
      </c>
      <c r="I893">
        <v>18</v>
      </c>
      <c r="J893" t="str">
        <f>IF(Table1[[#This Row],[winner_rank]]&lt;Table1[[#This Row],[loser_rank]], "Yes", "No")</f>
        <v>No</v>
      </c>
      <c r="K893">
        <v>36711</v>
      </c>
      <c r="L893" t="s">
        <v>1189</v>
      </c>
      <c r="N893" t="s">
        <v>1138</v>
      </c>
    </row>
    <row r="894" spans="1:14" x14ac:dyDescent="0.25">
      <c r="A894">
        <v>1970</v>
      </c>
      <c r="B894" s="1">
        <v>25932</v>
      </c>
      <c r="C894" t="s">
        <v>13</v>
      </c>
      <c r="D894" t="s">
        <v>235</v>
      </c>
      <c r="E894">
        <v>8</v>
      </c>
      <c r="F894">
        <v>48</v>
      </c>
      <c r="G894" t="s">
        <v>502</v>
      </c>
      <c r="I894">
        <v>26</v>
      </c>
      <c r="J894" t="str">
        <f>IF(Table1[[#This Row],[winner_rank]]&lt;Table1[[#This Row],[loser_rank]], "Yes", "No")</f>
        <v>No</v>
      </c>
      <c r="K894">
        <v>52126</v>
      </c>
      <c r="L894" t="s">
        <v>1190</v>
      </c>
      <c r="N894" t="s">
        <v>1138</v>
      </c>
    </row>
    <row r="895" spans="1:14" x14ac:dyDescent="0.25">
      <c r="A895">
        <v>1969</v>
      </c>
      <c r="B895" s="1">
        <v>25567</v>
      </c>
      <c r="C895" t="s">
        <v>19</v>
      </c>
      <c r="D895" t="s">
        <v>225</v>
      </c>
      <c r="E895">
        <v>19</v>
      </c>
      <c r="F895">
        <v>14</v>
      </c>
      <c r="G895" t="s">
        <v>190</v>
      </c>
      <c r="I895">
        <v>3</v>
      </c>
      <c r="J895" t="str">
        <f>IF(Table1[[#This Row],[winner_rank]]&lt;Table1[[#This Row],[loser_rank]], "Yes", "No")</f>
        <v>No</v>
      </c>
      <c r="K895">
        <v>48452</v>
      </c>
      <c r="L895" t="s">
        <v>1191</v>
      </c>
      <c r="N895" t="s">
        <v>1138</v>
      </c>
    </row>
    <row r="896" spans="1:14" x14ac:dyDescent="0.25">
      <c r="A896">
        <v>1968</v>
      </c>
      <c r="B896" s="1">
        <v>25202</v>
      </c>
      <c r="C896" t="s">
        <v>40</v>
      </c>
      <c r="D896" t="s">
        <v>299</v>
      </c>
      <c r="F896">
        <v>31</v>
      </c>
      <c r="G896" t="s">
        <v>344</v>
      </c>
      <c r="H896">
        <v>19</v>
      </c>
      <c r="I896">
        <v>27</v>
      </c>
      <c r="J896" t="str">
        <f>IF(Table1[[#This Row],[winner_rank]]&lt;Table1[[#This Row],[loser_rank]], "Yes", "No")</f>
        <v>Yes</v>
      </c>
      <c r="K896">
        <v>35545</v>
      </c>
      <c r="L896" t="s">
        <v>1192</v>
      </c>
      <c r="N896" t="s">
        <v>1138</v>
      </c>
    </row>
    <row r="897" spans="1:14" x14ac:dyDescent="0.25">
      <c r="A897">
        <v>2021</v>
      </c>
      <c r="B897" s="1">
        <v>44559</v>
      </c>
      <c r="C897" t="s">
        <v>13</v>
      </c>
      <c r="D897" t="s">
        <v>346</v>
      </c>
      <c r="F897">
        <v>54</v>
      </c>
      <c r="G897" t="s">
        <v>252</v>
      </c>
      <c r="I897">
        <v>10</v>
      </c>
      <c r="J897" t="str">
        <f>IF(Table1[[#This Row],[winner_rank]]&lt;Table1[[#This Row],[loser_rank]], "Yes", "No")</f>
        <v>No</v>
      </c>
      <c r="K897">
        <v>29653</v>
      </c>
      <c r="L897" t="s">
        <v>1193</v>
      </c>
      <c r="M897" t="s">
        <v>1194</v>
      </c>
      <c r="N897" t="s">
        <v>1195</v>
      </c>
    </row>
    <row r="898" spans="1:14" x14ac:dyDescent="0.25">
      <c r="A898">
        <v>2019</v>
      </c>
      <c r="B898" s="1">
        <v>43826</v>
      </c>
      <c r="C898" t="s">
        <v>25</v>
      </c>
      <c r="D898" t="s">
        <v>51</v>
      </c>
      <c r="F898">
        <v>27</v>
      </c>
      <c r="G898" t="s">
        <v>186</v>
      </c>
      <c r="I898">
        <v>21</v>
      </c>
      <c r="J898" t="str">
        <f>IF(Table1[[#This Row],[winner_rank]]&lt;Table1[[#This Row],[loser_rank]], "Yes", "No")</f>
        <v>No</v>
      </c>
      <c r="K898">
        <v>36895</v>
      </c>
      <c r="L898" t="s">
        <v>1196</v>
      </c>
      <c r="M898" t="s">
        <v>1194</v>
      </c>
      <c r="N898" t="s">
        <v>1195</v>
      </c>
    </row>
    <row r="899" spans="1:14" x14ac:dyDescent="0.25">
      <c r="A899">
        <v>2018</v>
      </c>
      <c r="B899" s="1">
        <v>43461</v>
      </c>
      <c r="C899" t="s">
        <v>29</v>
      </c>
      <c r="D899" t="s">
        <v>68</v>
      </c>
      <c r="F899">
        <v>35</v>
      </c>
      <c r="G899" t="s">
        <v>160</v>
      </c>
      <c r="I899">
        <v>3</v>
      </c>
      <c r="J899" t="str">
        <f>IF(Table1[[#This Row],[winner_rank]]&lt;Table1[[#This Row],[loser_rank]], "Yes", "No")</f>
        <v>No</v>
      </c>
      <c r="K899">
        <v>37821</v>
      </c>
      <c r="L899" t="s">
        <v>1197</v>
      </c>
      <c r="M899" t="s">
        <v>1194</v>
      </c>
      <c r="N899" t="s">
        <v>1195</v>
      </c>
    </row>
    <row r="900" spans="1:14" x14ac:dyDescent="0.25">
      <c r="A900">
        <v>2017</v>
      </c>
      <c r="B900" s="1">
        <v>43096</v>
      </c>
      <c r="C900" t="s">
        <v>13</v>
      </c>
      <c r="D900" t="s">
        <v>59</v>
      </c>
      <c r="F900">
        <v>27</v>
      </c>
      <c r="G900" t="s">
        <v>184</v>
      </c>
      <c r="I900">
        <v>20</v>
      </c>
      <c r="J900" t="str">
        <f>IF(Table1[[#This Row],[winner_rank]]&lt;Table1[[#This Row],[loser_rank]], "Yes", "No")</f>
        <v>No</v>
      </c>
      <c r="K900">
        <v>37667</v>
      </c>
      <c r="L900" t="s">
        <v>1198</v>
      </c>
      <c r="M900" t="s">
        <v>1194</v>
      </c>
      <c r="N900" t="s">
        <v>1195</v>
      </c>
    </row>
    <row r="901" spans="1:14" x14ac:dyDescent="0.25">
      <c r="A901">
        <v>2016</v>
      </c>
      <c r="B901" s="1">
        <v>42732</v>
      </c>
      <c r="C901" t="s">
        <v>13</v>
      </c>
      <c r="D901" t="s">
        <v>54</v>
      </c>
      <c r="F901">
        <v>31</v>
      </c>
      <c r="G901" t="s">
        <v>104</v>
      </c>
      <c r="H901">
        <v>22</v>
      </c>
      <c r="I901">
        <v>24</v>
      </c>
      <c r="J901" t="str">
        <f>IF(Table1[[#This Row],[winner_rank]]&lt;Table1[[#This Row],[loser_rank]], "Yes", "No")</f>
        <v>Yes</v>
      </c>
      <c r="K901">
        <v>37918</v>
      </c>
      <c r="L901" t="s">
        <v>965</v>
      </c>
      <c r="M901" t="s">
        <v>1194</v>
      </c>
      <c r="N901" t="s">
        <v>1195</v>
      </c>
    </row>
    <row r="902" spans="1:14" x14ac:dyDescent="0.25">
      <c r="A902">
        <v>2015</v>
      </c>
      <c r="B902" s="1">
        <v>42364</v>
      </c>
      <c r="C902" t="s">
        <v>35</v>
      </c>
      <c r="D902" t="s">
        <v>490</v>
      </c>
      <c r="F902">
        <v>44</v>
      </c>
      <c r="G902" t="s">
        <v>246</v>
      </c>
      <c r="I902">
        <v>41</v>
      </c>
      <c r="J902" t="str">
        <f>IF(Table1[[#This Row],[winner_rank]]&lt;Table1[[#This Row],[loser_rank]], "Yes", "No")</f>
        <v>No</v>
      </c>
      <c r="K902">
        <v>37218</v>
      </c>
      <c r="L902" t="s">
        <v>1199</v>
      </c>
      <c r="M902" t="s">
        <v>1194</v>
      </c>
      <c r="N902" t="s">
        <v>1195</v>
      </c>
    </row>
    <row r="903" spans="1:14" x14ac:dyDescent="0.25">
      <c r="A903">
        <v>2014</v>
      </c>
      <c r="B903" s="1">
        <v>42000</v>
      </c>
      <c r="C903" t="s">
        <v>35</v>
      </c>
      <c r="D903" t="s">
        <v>56</v>
      </c>
      <c r="F903">
        <v>31</v>
      </c>
      <c r="G903" t="s">
        <v>184</v>
      </c>
      <c r="I903">
        <v>30</v>
      </c>
      <c r="J903" t="str">
        <f>IF(Table1[[#This Row],[winner_rank]]&lt;Table1[[#This Row],[loser_rank]], "Yes", "No")</f>
        <v>No</v>
      </c>
      <c r="K903">
        <v>49012</v>
      </c>
      <c r="L903" t="s">
        <v>1200</v>
      </c>
      <c r="M903" t="s">
        <v>1194</v>
      </c>
      <c r="N903" t="s">
        <v>1195</v>
      </c>
    </row>
    <row r="904" spans="1:14" x14ac:dyDescent="0.25">
      <c r="A904">
        <v>2013</v>
      </c>
      <c r="B904" s="1">
        <v>41636</v>
      </c>
      <c r="C904" t="s">
        <v>35</v>
      </c>
      <c r="D904" t="s">
        <v>250</v>
      </c>
      <c r="E904">
        <v>25</v>
      </c>
      <c r="F904">
        <v>29</v>
      </c>
      <c r="G904" t="s">
        <v>175</v>
      </c>
      <c r="I904">
        <v>16</v>
      </c>
      <c r="J904" t="str">
        <f>IF(Table1[[#This Row],[winner_rank]]&lt;Table1[[#This Row],[loser_rank]], "Yes", "No")</f>
        <v>No</v>
      </c>
      <c r="K904">
        <v>47122</v>
      </c>
      <c r="L904" t="s">
        <v>1201</v>
      </c>
      <c r="M904" t="s">
        <v>1194</v>
      </c>
      <c r="N904" t="s">
        <v>1195</v>
      </c>
    </row>
    <row r="905" spans="1:14" x14ac:dyDescent="0.25">
      <c r="A905">
        <v>2012</v>
      </c>
      <c r="B905" s="1">
        <v>41272</v>
      </c>
      <c r="C905" t="s">
        <v>35</v>
      </c>
      <c r="D905" t="s">
        <v>255</v>
      </c>
      <c r="F905">
        <v>38</v>
      </c>
      <c r="G905" t="s">
        <v>225</v>
      </c>
      <c r="I905">
        <v>14</v>
      </c>
      <c r="J905" t="str">
        <f>IF(Table1[[#This Row],[winner_rank]]&lt;Table1[[#This Row],[loser_rank]], "Yes", "No")</f>
        <v>No</v>
      </c>
      <c r="K905">
        <v>39098</v>
      </c>
      <c r="L905" t="s">
        <v>1202</v>
      </c>
      <c r="M905" t="s">
        <v>1194</v>
      </c>
      <c r="N905" t="s">
        <v>1195</v>
      </c>
    </row>
    <row r="906" spans="1:14" x14ac:dyDescent="0.25">
      <c r="A906">
        <v>2011</v>
      </c>
      <c r="B906" s="1">
        <v>40907</v>
      </c>
      <c r="C906" t="s">
        <v>25</v>
      </c>
      <c r="D906" t="s">
        <v>175</v>
      </c>
      <c r="F906">
        <v>27</v>
      </c>
      <c r="G906" t="s">
        <v>27</v>
      </c>
      <c r="I906">
        <v>13</v>
      </c>
      <c r="J906" t="str">
        <f>IF(Table1[[#This Row],[winner_rank]]&lt;Table1[[#This Row],[loser_rank]], "Yes", "No")</f>
        <v>No</v>
      </c>
      <c r="K906">
        <v>38328</v>
      </c>
      <c r="L906" t="s">
        <v>1203</v>
      </c>
      <c r="M906" t="s">
        <v>1194</v>
      </c>
      <c r="N906" t="s">
        <v>1195</v>
      </c>
    </row>
    <row r="907" spans="1:14" x14ac:dyDescent="0.25">
      <c r="A907">
        <v>2010</v>
      </c>
      <c r="B907" s="1">
        <v>40542</v>
      </c>
      <c r="C907" t="s">
        <v>29</v>
      </c>
      <c r="D907" t="s">
        <v>255</v>
      </c>
      <c r="F907">
        <v>36</v>
      </c>
      <c r="G907" t="s">
        <v>38</v>
      </c>
      <c r="I907">
        <v>34</v>
      </c>
      <c r="J907" t="str">
        <f>IF(Table1[[#This Row],[winner_rank]]&lt;Table1[[#This Row],[loser_rank]], "Yes", "No")</f>
        <v>No</v>
      </c>
      <c r="K907">
        <v>38274</v>
      </c>
      <c r="L907" t="s">
        <v>1204</v>
      </c>
      <c r="M907" t="s">
        <v>1194</v>
      </c>
      <c r="N907" t="s">
        <v>1195</v>
      </c>
    </row>
    <row r="908" spans="1:14" x14ac:dyDescent="0.25">
      <c r="A908">
        <v>2021</v>
      </c>
      <c r="B908" s="1">
        <v>44557</v>
      </c>
      <c r="C908" t="s">
        <v>40</v>
      </c>
      <c r="D908" t="s">
        <v>143</v>
      </c>
      <c r="F908">
        <v>52</v>
      </c>
      <c r="G908" t="s">
        <v>543</v>
      </c>
      <c r="I908">
        <v>24</v>
      </c>
      <c r="J908" t="str">
        <f>IF(Table1[[#This Row],[winner_rank]]&lt;Table1[[#This Row],[loser_rank]], "Yes", "No")</f>
        <v>No</v>
      </c>
      <c r="K908">
        <v>22321</v>
      </c>
      <c r="L908" t="s">
        <v>1205</v>
      </c>
      <c r="M908" t="s">
        <v>1206</v>
      </c>
      <c r="N908" t="s">
        <v>1207</v>
      </c>
    </row>
    <row r="909" spans="1:14" x14ac:dyDescent="0.25">
      <c r="A909">
        <v>2019</v>
      </c>
      <c r="B909" s="1">
        <v>43825</v>
      </c>
      <c r="C909" t="s">
        <v>29</v>
      </c>
      <c r="D909" t="s">
        <v>104</v>
      </c>
      <c r="F909">
        <v>34</v>
      </c>
      <c r="G909" t="s">
        <v>140</v>
      </c>
      <c r="I909">
        <v>30</v>
      </c>
      <c r="J909" t="str">
        <f>IF(Table1[[#This Row],[winner_rank]]&lt;Table1[[#This Row],[loser_rank]], "Yes", "No")</f>
        <v>No</v>
      </c>
      <c r="K909">
        <v>34765</v>
      </c>
      <c r="L909" t="s">
        <v>1208</v>
      </c>
      <c r="M909" t="s">
        <v>1209</v>
      </c>
      <c r="N909" t="s">
        <v>1207</v>
      </c>
    </row>
    <row r="910" spans="1:14" x14ac:dyDescent="0.25">
      <c r="A910">
        <v>2018</v>
      </c>
      <c r="B910" s="1">
        <v>43460</v>
      </c>
      <c r="C910" t="s">
        <v>13</v>
      </c>
      <c r="D910" t="s">
        <v>224</v>
      </c>
      <c r="F910">
        <v>34</v>
      </c>
      <c r="G910" t="s">
        <v>334</v>
      </c>
      <c r="I910">
        <v>10</v>
      </c>
      <c r="J910" t="str">
        <f>IF(Table1[[#This Row],[winner_rank]]&lt;Table1[[#This Row],[loser_rank]], "Yes", "No")</f>
        <v>No</v>
      </c>
      <c r="K910">
        <v>27228</v>
      </c>
      <c r="L910" t="s">
        <v>1210</v>
      </c>
      <c r="M910" t="s">
        <v>1209</v>
      </c>
      <c r="N910" t="s">
        <v>1207</v>
      </c>
    </row>
    <row r="911" spans="1:14" x14ac:dyDescent="0.25">
      <c r="A911">
        <v>2017</v>
      </c>
      <c r="B911" s="1">
        <v>43095</v>
      </c>
      <c r="C911" t="s">
        <v>19</v>
      </c>
      <c r="D911" t="s">
        <v>490</v>
      </c>
      <c r="F911">
        <v>36</v>
      </c>
      <c r="G911" t="s">
        <v>215</v>
      </c>
      <c r="I911">
        <v>14</v>
      </c>
      <c r="J911" t="str">
        <f>IF(Table1[[#This Row],[winner_rank]]&lt;Table1[[#This Row],[loser_rank]], "Yes", "No")</f>
        <v>No</v>
      </c>
      <c r="K911">
        <v>20211</v>
      </c>
      <c r="L911" t="s">
        <v>1211</v>
      </c>
      <c r="M911" t="s">
        <v>1209</v>
      </c>
      <c r="N911" t="s">
        <v>1207</v>
      </c>
    </row>
    <row r="912" spans="1:14" x14ac:dyDescent="0.25">
      <c r="A912">
        <v>2016</v>
      </c>
      <c r="B912" s="1">
        <v>42730</v>
      </c>
      <c r="C912" t="s">
        <v>40</v>
      </c>
      <c r="D912" t="s">
        <v>184</v>
      </c>
      <c r="F912">
        <v>36</v>
      </c>
      <c r="G912" t="s">
        <v>346</v>
      </c>
      <c r="I912">
        <v>30</v>
      </c>
      <c r="J912" t="str">
        <f>IF(Table1[[#This Row],[winner_rank]]&lt;Table1[[#This Row],[loser_rank]], "Yes", "No")</f>
        <v>No</v>
      </c>
      <c r="K912">
        <v>19117</v>
      </c>
      <c r="L912" t="s">
        <v>1212</v>
      </c>
      <c r="M912" t="s">
        <v>1213</v>
      </c>
      <c r="N912" t="s">
        <v>1207</v>
      </c>
    </row>
    <row r="913" spans="1:14" x14ac:dyDescent="0.25">
      <c r="A913">
        <v>2015</v>
      </c>
      <c r="B913" s="1">
        <v>42366</v>
      </c>
      <c r="C913" t="s">
        <v>40</v>
      </c>
      <c r="D913" t="s">
        <v>224</v>
      </c>
      <c r="F913">
        <v>21</v>
      </c>
      <c r="G913" t="s">
        <v>146</v>
      </c>
      <c r="I913">
        <v>14</v>
      </c>
      <c r="J913" t="str">
        <f>IF(Table1[[#This Row],[winner_rank]]&lt;Table1[[#This Row],[loser_rank]], "Yes", "No")</f>
        <v>No</v>
      </c>
      <c r="K913">
        <v>34217</v>
      </c>
      <c r="L913" t="s">
        <v>1214</v>
      </c>
      <c r="N913" t="s">
        <v>1207</v>
      </c>
    </row>
    <row r="914" spans="1:14" x14ac:dyDescent="0.25">
      <c r="A914">
        <v>2014</v>
      </c>
      <c r="B914" s="1">
        <v>41999</v>
      </c>
      <c r="C914" t="s">
        <v>25</v>
      </c>
      <c r="D914" t="s">
        <v>175</v>
      </c>
      <c r="F914">
        <v>40</v>
      </c>
      <c r="G914" t="s">
        <v>502</v>
      </c>
      <c r="I914">
        <v>21</v>
      </c>
      <c r="J914" t="str">
        <f>IF(Table1[[#This Row],[winner_rank]]&lt;Table1[[#This Row],[loser_rank]], "Yes", "No")</f>
        <v>No</v>
      </c>
      <c r="K914">
        <v>23876</v>
      </c>
      <c r="L914" t="s">
        <v>1215</v>
      </c>
      <c r="N914" t="s">
        <v>1207</v>
      </c>
    </row>
    <row r="915" spans="1:14" x14ac:dyDescent="0.25">
      <c r="A915">
        <v>2021</v>
      </c>
      <c r="B915" s="1">
        <v>44562</v>
      </c>
      <c r="C915" t="s">
        <v>35</v>
      </c>
      <c r="D915" t="s">
        <v>65</v>
      </c>
      <c r="E915">
        <v>7</v>
      </c>
      <c r="F915">
        <v>48</v>
      </c>
      <c r="G915" t="s">
        <v>23</v>
      </c>
      <c r="H915">
        <v>10</v>
      </c>
      <c r="I915">
        <v>45</v>
      </c>
      <c r="J915" t="str">
        <f>IF(Table1[[#This Row],[winner_rank]]&lt;Table1[[#This Row],[loser_rank]], "Yes", "No")</f>
        <v>Yes</v>
      </c>
      <c r="K915">
        <v>87842</v>
      </c>
      <c r="L915" t="s">
        <v>1216</v>
      </c>
      <c r="M915" t="s">
        <v>306</v>
      </c>
      <c r="N915" t="s">
        <v>1217</v>
      </c>
    </row>
    <row r="916" spans="1:14" x14ac:dyDescent="0.25">
      <c r="A916">
        <v>2020</v>
      </c>
      <c r="B916" s="1">
        <v>44197</v>
      </c>
      <c r="C916" t="s">
        <v>25</v>
      </c>
      <c r="D916" t="s">
        <v>295</v>
      </c>
      <c r="E916">
        <v>1</v>
      </c>
      <c r="F916">
        <v>31</v>
      </c>
      <c r="G916" t="s">
        <v>250</v>
      </c>
      <c r="H916">
        <v>4</v>
      </c>
      <c r="I916">
        <v>14</v>
      </c>
      <c r="J916" t="str">
        <f>IF(Table1[[#This Row],[winner_rank]]&lt;Table1[[#This Row],[loser_rank]], "Yes", "No")</f>
        <v>Yes</v>
      </c>
      <c r="K916">
        <v>18373</v>
      </c>
      <c r="L916" t="s">
        <v>1218</v>
      </c>
      <c r="M916" t="s">
        <v>306</v>
      </c>
      <c r="N916" t="s">
        <v>1217</v>
      </c>
    </row>
    <row r="917" spans="1:14" x14ac:dyDescent="0.25">
      <c r="A917">
        <v>2019</v>
      </c>
      <c r="B917" s="1">
        <v>43831</v>
      </c>
      <c r="C917" t="s">
        <v>13</v>
      </c>
      <c r="D917" t="s">
        <v>15</v>
      </c>
      <c r="E917">
        <v>7</v>
      </c>
      <c r="F917">
        <v>28</v>
      </c>
      <c r="G917" t="s">
        <v>68</v>
      </c>
      <c r="H917">
        <v>11</v>
      </c>
      <c r="I917">
        <v>27</v>
      </c>
      <c r="J917" t="str">
        <f>IF(Table1[[#This Row],[winner_rank]]&lt;Table1[[#This Row],[loser_rank]], "Yes", "No")</f>
        <v>Yes</v>
      </c>
      <c r="K917">
        <v>90462</v>
      </c>
      <c r="L917" t="s">
        <v>1219</v>
      </c>
      <c r="M917" t="s">
        <v>1220</v>
      </c>
      <c r="N917" t="s">
        <v>1217</v>
      </c>
    </row>
    <row r="918" spans="1:14" x14ac:dyDescent="0.25">
      <c r="A918">
        <v>2018</v>
      </c>
      <c r="B918" s="1">
        <v>43466</v>
      </c>
      <c r="C918" t="s">
        <v>19</v>
      </c>
      <c r="D918" t="s">
        <v>65</v>
      </c>
      <c r="E918">
        <v>5</v>
      </c>
      <c r="F918">
        <v>28</v>
      </c>
      <c r="G918" t="s">
        <v>46</v>
      </c>
      <c r="H918">
        <v>9</v>
      </c>
      <c r="I918">
        <v>23</v>
      </c>
      <c r="J918" t="str">
        <f>IF(Table1[[#This Row],[winner_rank]]&lt;Table1[[#This Row],[loser_rank]], "Yes", "No")</f>
        <v>Yes</v>
      </c>
      <c r="K918">
        <v>91853</v>
      </c>
      <c r="L918" t="s">
        <v>1221</v>
      </c>
      <c r="M918" t="s">
        <v>1220</v>
      </c>
      <c r="N918" t="s">
        <v>1217</v>
      </c>
    </row>
    <row r="919" spans="1:14" x14ac:dyDescent="0.25">
      <c r="A919">
        <v>2017</v>
      </c>
      <c r="B919" s="1">
        <v>43101</v>
      </c>
      <c r="C919" t="s">
        <v>40</v>
      </c>
      <c r="D919" t="s">
        <v>307</v>
      </c>
      <c r="E919">
        <v>3</v>
      </c>
      <c r="F919">
        <v>54</v>
      </c>
      <c r="G919" t="s">
        <v>14</v>
      </c>
      <c r="H919">
        <v>2</v>
      </c>
      <c r="I919">
        <v>48</v>
      </c>
      <c r="J919" t="str">
        <f>IF(Table1[[#This Row],[winner_rank]]&lt;Table1[[#This Row],[loser_rank]], "Yes", "No")</f>
        <v>No</v>
      </c>
      <c r="K919">
        <v>92844</v>
      </c>
      <c r="L919" t="s">
        <v>1222</v>
      </c>
      <c r="M919" t="s">
        <v>1220</v>
      </c>
      <c r="N919" t="s">
        <v>1217</v>
      </c>
    </row>
    <row r="920" spans="1:14" x14ac:dyDescent="0.25">
      <c r="A920">
        <v>2016</v>
      </c>
      <c r="B920" s="1">
        <v>42737</v>
      </c>
      <c r="C920" t="s">
        <v>40</v>
      </c>
      <c r="D920" t="s">
        <v>341</v>
      </c>
      <c r="E920">
        <v>9</v>
      </c>
      <c r="F920">
        <v>52</v>
      </c>
      <c r="G920" t="s">
        <v>56</v>
      </c>
      <c r="H920">
        <v>5</v>
      </c>
      <c r="I920">
        <v>49</v>
      </c>
      <c r="J920" t="str">
        <f>IF(Table1[[#This Row],[winner_rank]]&lt;Table1[[#This Row],[loser_rank]], "Yes", "No")</f>
        <v>No</v>
      </c>
      <c r="K920">
        <v>95128</v>
      </c>
      <c r="L920" t="s">
        <v>1223</v>
      </c>
      <c r="M920" t="s">
        <v>1220</v>
      </c>
      <c r="N920" t="s">
        <v>1217</v>
      </c>
    </row>
    <row r="921" spans="1:14" x14ac:dyDescent="0.25">
      <c r="A921">
        <v>2015</v>
      </c>
      <c r="B921" s="1">
        <v>42370</v>
      </c>
      <c r="C921" t="s">
        <v>25</v>
      </c>
      <c r="D921" t="s">
        <v>31</v>
      </c>
      <c r="E921">
        <v>5</v>
      </c>
      <c r="F921">
        <v>45</v>
      </c>
      <c r="G921" t="s">
        <v>59</v>
      </c>
      <c r="H921">
        <v>6</v>
      </c>
      <c r="I921">
        <v>16</v>
      </c>
      <c r="J921" t="str">
        <f>IF(Table1[[#This Row],[winner_rank]]&lt;Table1[[#This Row],[loser_rank]], "Yes", "No")</f>
        <v>Yes</v>
      </c>
      <c r="K921">
        <v>94268</v>
      </c>
      <c r="L921" t="s">
        <v>1224</v>
      </c>
      <c r="M921" t="s">
        <v>1220</v>
      </c>
      <c r="N921" t="s">
        <v>1217</v>
      </c>
    </row>
    <row r="922" spans="1:14" x14ac:dyDescent="0.25">
      <c r="A922">
        <v>2014</v>
      </c>
      <c r="B922" s="1">
        <v>42005</v>
      </c>
      <c r="C922" t="s">
        <v>29</v>
      </c>
      <c r="D922" t="s">
        <v>15</v>
      </c>
      <c r="E922">
        <v>3</v>
      </c>
      <c r="F922">
        <v>59</v>
      </c>
      <c r="G922" t="s">
        <v>344</v>
      </c>
      <c r="H922">
        <v>2</v>
      </c>
      <c r="I922">
        <v>20</v>
      </c>
      <c r="J922" t="str">
        <f>IF(Table1[[#This Row],[winner_rank]]&lt;Table1[[#This Row],[loser_rank]], "Yes", "No")</f>
        <v>No</v>
      </c>
      <c r="K922">
        <v>91322</v>
      </c>
      <c r="L922" t="s">
        <v>1225</v>
      </c>
      <c r="M922" t="s">
        <v>1220</v>
      </c>
      <c r="N922" t="s">
        <v>1217</v>
      </c>
    </row>
    <row r="923" spans="1:14" x14ac:dyDescent="0.25">
      <c r="A923">
        <v>2013</v>
      </c>
      <c r="B923" s="1">
        <v>41640</v>
      </c>
      <c r="C923" t="s">
        <v>13</v>
      </c>
      <c r="D923" t="s">
        <v>51</v>
      </c>
      <c r="E923">
        <v>4</v>
      </c>
      <c r="F923">
        <v>24</v>
      </c>
      <c r="G923" t="s">
        <v>31</v>
      </c>
      <c r="H923">
        <v>5</v>
      </c>
      <c r="I923">
        <v>20</v>
      </c>
      <c r="J923" t="str">
        <f>IF(Table1[[#This Row],[winner_rank]]&lt;Table1[[#This Row],[loser_rank]], "Yes", "No")</f>
        <v>Yes</v>
      </c>
      <c r="K923">
        <v>95173</v>
      </c>
      <c r="L923" t="s">
        <v>1226</v>
      </c>
      <c r="M923" t="s">
        <v>589</v>
      </c>
      <c r="N923" t="s">
        <v>1217</v>
      </c>
    </row>
    <row r="924" spans="1:14" x14ac:dyDescent="0.25">
      <c r="A924">
        <v>2012</v>
      </c>
      <c r="B924" s="1">
        <v>41275</v>
      </c>
      <c r="C924" t="s">
        <v>19</v>
      </c>
      <c r="D924" t="s">
        <v>31</v>
      </c>
      <c r="E924">
        <v>8</v>
      </c>
      <c r="F924">
        <v>20</v>
      </c>
      <c r="G924" t="s">
        <v>68</v>
      </c>
      <c r="I924">
        <v>14</v>
      </c>
      <c r="J924" t="str">
        <f>IF(Table1[[#This Row],[winner_rank]]&lt;Table1[[#This Row],[loser_rank]], "Yes", "No")</f>
        <v>No</v>
      </c>
      <c r="K924">
        <v>93359</v>
      </c>
      <c r="L924" t="s">
        <v>1227</v>
      </c>
      <c r="M924" t="s">
        <v>589</v>
      </c>
      <c r="N924" t="s">
        <v>1217</v>
      </c>
    </row>
    <row r="925" spans="1:14" x14ac:dyDescent="0.25">
      <c r="A925">
        <v>2011</v>
      </c>
      <c r="B925" s="1">
        <v>40910</v>
      </c>
      <c r="C925" t="s">
        <v>40</v>
      </c>
      <c r="D925" t="s">
        <v>15</v>
      </c>
      <c r="E925">
        <v>6</v>
      </c>
      <c r="F925">
        <v>45</v>
      </c>
      <c r="G925" t="s">
        <v>68</v>
      </c>
      <c r="H925">
        <v>9</v>
      </c>
      <c r="I925">
        <v>38</v>
      </c>
      <c r="J925" t="str">
        <f>IF(Table1[[#This Row],[winner_rank]]&lt;Table1[[#This Row],[loser_rank]], "Yes", "No")</f>
        <v>Yes</v>
      </c>
      <c r="K925">
        <v>91245</v>
      </c>
      <c r="L925" t="s">
        <v>1228</v>
      </c>
      <c r="M925" t="s">
        <v>589</v>
      </c>
      <c r="N925" t="s">
        <v>1217</v>
      </c>
    </row>
    <row r="926" spans="1:14" x14ac:dyDescent="0.25">
      <c r="A926">
        <v>2010</v>
      </c>
      <c r="B926" s="1">
        <v>40544</v>
      </c>
      <c r="C926" t="s">
        <v>35</v>
      </c>
      <c r="D926" t="s">
        <v>30</v>
      </c>
      <c r="E926">
        <v>3</v>
      </c>
      <c r="F926">
        <v>21</v>
      </c>
      <c r="G926" t="s">
        <v>68</v>
      </c>
      <c r="H926">
        <v>4</v>
      </c>
      <c r="I926">
        <v>19</v>
      </c>
      <c r="J926" t="str">
        <f>IF(Table1[[#This Row],[winner_rank]]&lt;Table1[[#This Row],[loser_rank]], "Yes", "No")</f>
        <v>Yes</v>
      </c>
      <c r="K926">
        <v>94118</v>
      </c>
      <c r="L926" t="s">
        <v>1229</v>
      </c>
      <c r="M926" t="s">
        <v>589</v>
      </c>
      <c r="N926" t="s">
        <v>1217</v>
      </c>
    </row>
    <row r="927" spans="1:14" x14ac:dyDescent="0.25">
      <c r="A927">
        <v>2009</v>
      </c>
      <c r="B927" s="1">
        <v>40179</v>
      </c>
      <c r="C927" t="s">
        <v>25</v>
      </c>
      <c r="D927" t="s">
        <v>65</v>
      </c>
      <c r="E927">
        <v>8</v>
      </c>
      <c r="F927">
        <v>26</v>
      </c>
      <c r="G927" t="s">
        <v>15</v>
      </c>
      <c r="H927">
        <v>7</v>
      </c>
      <c r="I927">
        <v>17</v>
      </c>
      <c r="J927" t="str">
        <f>IF(Table1[[#This Row],[winner_rank]]&lt;Table1[[#This Row],[loser_rank]], "Yes", "No")</f>
        <v>No</v>
      </c>
      <c r="K927">
        <v>93963</v>
      </c>
      <c r="L927" t="s">
        <v>1230</v>
      </c>
      <c r="M927" t="s">
        <v>1231</v>
      </c>
      <c r="N927" t="s">
        <v>1217</v>
      </c>
    </row>
    <row r="928" spans="1:14" x14ac:dyDescent="0.25">
      <c r="A928">
        <v>2008</v>
      </c>
      <c r="B928" s="1">
        <v>39814</v>
      </c>
      <c r="C928" t="s">
        <v>29</v>
      </c>
      <c r="D928" t="s">
        <v>341</v>
      </c>
      <c r="E928">
        <v>5</v>
      </c>
      <c r="F928">
        <v>38</v>
      </c>
      <c r="G928" t="s">
        <v>56</v>
      </c>
      <c r="H928">
        <v>6</v>
      </c>
      <c r="I928">
        <v>24</v>
      </c>
      <c r="J928" t="str">
        <f>IF(Table1[[#This Row],[winner_rank]]&lt;Table1[[#This Row],[loser_rank]], "Yes", "No")</f>
        <v>Yes</v>
      </c>
      <c r="K928">
        <v>93293</v>
      </c>
      <c r="L928" t="s">
        <v>1232</v>
      </c>
      <c r="M928" t="s">
        <v>1231</v>
      </c>
      <c r="N928" t="s">
        <v>1217</v>
      </c>
    </row>
    <row r="929" spans="1:14" x14ac:dyDescent="0.25">
      <c r="A929">
        <v>2007</v>
      </c>
      <c r="B929" s="1">
        <v>39448</v>
      </c>
      <c r="C929" t="s">
        <v>19</v>
      </c>
      <c r="D929" t="s">
        <v>341</v>
      </c>
      <c r="E929">
        <v>6</v>
      </c>
      <c r="F929">
        <v>49</v>
      </c>
      <c r="G929" t="s">
        <v>336</v>
      </c>
      <c r="H929">
        <v>13</v>
      </c>
      <c r="I929">
        <v>17</v>
      </c>
      <c r="J929" t="str">
        <f>IF(Table1[[#This Row],[winner_rank]]&lt;Table1[[#This Row],[loser_rank]], "Yes", "No")</f>
        <v>Yes</v>
      </c>
      <c r="K929">
        <v>93923</v>
      </c>
      <c r="L929" t="s">
        <v>1233</v>
      </c>
      <c r="M929" t="s">
        <v>1231</v>
      </c>
      <c r="N929" t="s">
        <v>1217</v>
      </c>
    </row>
    <row r="930" spans="1:14" x14ac:dyDescent="0.25">
      <c r="A930">
        <v>2006</v>
      </c>
      <c r="B930" s="1">
        <v>39083</v>
      </c>
      <c r="C930" t="s">
        <v>40</v>
      </c>
      <c r="D930" t="s">
        <v>341</v>
      </c>
      <c r="E930">
        <v>8</v>
      </c>
      <c r="F930">
        <v>32</v>
      </c>
      <c r="G930" t="s">
        <v>62</v>
      </c>
      <c r="H930">
        <v>3</v>
      </c>
      <c r="I930">
        <v>18</v>
      </c>
      <c r="J930" t="str">
        <f>IF(Table1[[#This Row],[winner_rank]]&lt;Table1[[#This Row],[loser_rank]], "Yes", "No")</f>
        <v>No</v>
      </c>
      <c r="K930">
        <v>93852</v>
      </c>
      <c r="L930" t="s">
        <v>1234</v>
      </c>
      <c r="M930" t="s">
        <v>1231</v>
      </c>
      <c r="N930" t="s">
        <v>1217</v>
      </c>
    </row>
    <row r="931" spans="1:14" x14ac:dyDescent="0.25">
      <c r="A931">
        <v>2005</v>
      </c>
      <c r="B931" s="1">
        <v>38721</v>
      </c>
      <c r="C931" t="s">
        <v>13</v>
      </c>
      <c r="D931" t="s">
        <v>20</v>
      </c>
      <c r="E931">
        <v>2</v>
      </c>
      <c r="F931">
        <v>41</v>
      </c>
      <c r="G931" t="s">
        <v>341</v>
      </c>
      <c r="H931">
        <v>1</v>
      </c>
      <c r="I931">
        <v>38</v>
      </c>
      <c r="J931" t="str">
        <f>IF(Table1[[#This Row],[winner_rank]]&lt;Table1[[#This Row],[loser_rank]], "Yes", "No")</f>
        <v>No</v>
      </c>
      <c r="K931">
        <v>93986</v>
      </c>
      <c r="L931" t="s">
        <v>1235</v>
      </c>
      <c r="M931" t="s">
        <v>1231</v>
      </c>
      <c r="N931" t="s">
        <v>1217</v>
      </c>
    </row>
    <row r="932" spans="1:14" x14ac:dyDescent="0.25">
      <c r="A932">
        <v>2004</v>
      </c>
      <c r="B932" s="1">
        <v>38353</v>
      </c>
      <c r="C932" t="s">
        <v>35</v>
      </c>
      <c r="D932" t="s">
        <v>20</v>
      </c>
      <c r="E932">
        <v>6</v>
      </c>
      <c r="F932">
        <v>38</v>
      </c>
      <c r="G932" t="s">
        <v>62</v>
      </c>
      <c r="H932">
        <v>13</v>
      </c>
      <c r="I932">
        <v>37</v>
      </c>
      <c r="J932" t="str">
        <f>IF(Table1[[#This Row],[winner_rank]]&lt;Table1[[#This Row],[loser_rank]], "Yes", "No")</f>
        <v>Yes</v>
      </c>
      <c r="K932">
        <v>93468</v>
      </c>
      <c r="L932" t="s">
        <v>1236</v>
      </c>
      <c r="M932" t="s">
        <v>1231</v>
      </c>
      <c r="N932" t="s">
        <v>1217</v>
      </c>
    </row>
    <row r="933" spans="1:14" x14ac:dyDescent="0.25">
      <c r="A933">
        <v>2003</v>
      </c>
      <c r="B933" s="1">
        <v>37987</v>
      </c>
      <c r="C933" t="s">
        <v>29</v>
      </c>
      <c r="D933" t="s">
        <v>341</v>
      </c>
      <c r="E933">
        <v>1</v>
      </c>
      <c r="F933">
        <v>28</v>
      </c>
      <c r="G933" t="s">
        <v>62</v>
      </c>
      <c r="H933">
        <v>4</v>
      </c>
      <c r="I933">
        <v>14</v>
      </c>
      <c r="J933" t="str">
        <f>IF(Table1[[#This Row],[winner_rank]]&lt;Table1[[#This Row],[loser_rank]], "Yes", "No")</f>
        <v>Yes</v>
      </c>
      <c r="K933">
        <v>93849</v>
      </c>
      <c r="L933" t="s">
        <v>1053</v>
      </c>
      <c r="M933" t="s">
        <v>1231</v>
      </c>
      <c r="N933" t="s">
        <v>1217</v>
      </c>
    </row>
    <row r="934" spans="1:14" x14ac:dyDescent="0.25">
      <c r="A934">
        <v>2002</v>
      </c>
      <c r="B934" s="1">
        <v>37622</v>
      </c>
      <c r="C934" t="s">
        <v>13</v>
      </c>
      <c r="D934" t="s">
        <v>14</v>
      </c>
      <c r="E934">
        <v>8</v>
      </c>
      <c r="F934">
        <v>34</v>
      </c>
      <c r="G934" t="s">
        <v>26</v>
      </c>
      <c r="H934">
        <v>7</v>
      </c>
      <c r="I934">
        <v>14</v>
      </c>
      <c r="J934" t="str">
        <f>IF(Table1[[#This Row],[winner_rank]]&lt;Table1[[#This Row],[loser_rank]], "Yes", "No")</f>
        <v>No</v>
      </c>
      <c r="K934">
        <v>86848</v>
      </c>
      <c r="L934" t="s">
        <v>1237</v>
      </c>
      <c r="M934" t="s">
        <v>1231</v>
      </c>
      <c r="N934" t="s">
        <v>1217</v>
      </c>
    </row>
    <row r="935" spans="1:14" x14ac:dyDescent="0.25">
      <c r="A935">
        <v>2001</v>
      </c>
      <c r="B935" s="1">
        <v>37259</v>
      </c>
      <c r="C935" t="s">
        <v>29</v>
      </c>
      <c r="D935" t="s">
        <v>160</v>
      </c>
      <c r="F935">
        <v>37</v>
      </c>
      <c r="G935" t="s">
        <v>61</v>
      </c>
      <c r="H935">
        <v>4</v>
      </c>
      <c r="I935">
        <v>14</v>
      </c>
      <c r="J935" t="str">
        <f>IF(Table1[[#This Row],[winner_rank]]&lt;Table1[[#This Row],[loser_rank]], "Yes", "No")</f>
        <v>Yes</v>
      </c>
      <c r="K935">
        <v>93781</v>
      </c>
      <c r="L935" t="s">
        <v>1238</v>
      </c>
      <c r="M935" t="s">
        <v>1239</v>
      </c>
      <c r="N935" t="s">
        <v>1217</v>
      </c>
    </row>
    <row r="936" spans="1:14" x14ac:dyDescent="0.25">
      <c r="A936">
        <v>2000</v>
      </c>
      <c r="B936" s="1">
        <v>36892</v>
      </c>
      <c r="C936" t="s">
        <v>40</v>
      </c>
      <c r="D936" t="s">
        <v>46</v>
      </c>
      <c r="E936">
        <v>4</v>
      </c>
      <c r="F936">
        <v>34</v>
      </c>
      <c r="G936" t="s">
        <v>74</v>
      </c>
      <c r="H936">
        <v>14</v>
      </c>
      <c r="I936">
        <v>24</v>
      </c>
      <c r="J936" t="str">
        <f>IF(Table1[[#This Row],[winner_rank]]&lt;Table1[[#This Row],[loser_rank]], "Yes", "No")</f>
        <v>Yes</v>
      </c>
      <c r="K936">
        <v>94392</v>
      </c>
      <c r="L936" t="s">
        <v>1240</v>
      </c>
      <c r="M936" t="s">
        <v>419</v>
      </c>
      <c r="N936" t="s">
        <v>1217</v>
      </c>
    </row>
    <row r="937" spans="1:14" x14ac:dyDescent="0.25">
      <c r="A937">
        <v>1999</v>
      </c>
      <c r="B937" s="1">
        <v>36526</v>
      </c>
      <c r="C937" t="s">
        <v>35</v>
      </c>
      <c r="D937" t="s">
        <v>68</v>
      </c>
      <c r="E937">
        <v>4</v>
      </c>
      <c r="F937">
        <v>17</v>
      </c>
      <c r="G937" t="s">
        <v>31</v>
      </c>
      <c r="H937">
        <v>22</v>
      </c>
      <c r="I937">
        <v>9</v>
      </c>
      <c r="J937" t="str">
        <f>IF(Table1[[#This Row],[winner_rank]]&lt;Table1[[#This Row],[loser_rank]], "Yes", "No")</f>
        <v>Yes</v>
      </c>
      <c r="K937">
        <v>93731</v>
      </c>
      <c r="L937" t="s">
        <v>1241</v>
      </c>
      <c r="M937" t="s">
        <v>419</v>
      </c>
      <c r="N937" t="s">
        <v>1217</v>
      </c>
    </row>
    <row r="938" spans="1:14" x14ac:dyDescent="0.25">
      <c r="A938">
        <v>1998</v>
      </c>
      <c r="B938" s="1">
        <v>36161</v>
      </c>
      <c r="C938" t="s">
        <v>25</v>
      </c>
      <c r="D938" t="s">
        <v>68</v>
      </c>
      <c r="E938">
        <v>9</v>
      </c>
      <c r="F938">
        <v>38</v>
      </c>
      <c r="G938" t="s">
        <v>37</v>
      </c>
      <c r="H938">
        <v>6</v>
      </c>
      <c r="I938">
        <v>31</v>
      </c>
      <c r="J938" t="str">
        <f>IF(Table1[[#This Row],[winner_rank]]&lt;Table1[[#This Row],[loser_rank]], "Yes", "No")</f>
        <v>No</v>
      </c>
      <c r="K938">
        <v>93872</v>
      </c>
      <c r="L938" t="s">
        <v>1241</v>
      </c>
      <c r="M938" t="s">
        <v>419</v>
      </c>
      <c r="N938" t="s">
        <v>1217</v>
      </c>
    </row>
    <row r="939" spans="1:14" x14ac:dyDescent="0.25">
      <c r="A939">
        <v>1997</v>
      </c>
      <c r="B939" s="1">
        <v>35796</v>
      </c>
      <c r="C939" t="s">
        <v>29</v>
      </c>
      <c r="D939" t="s">
        <v>62</v>
      </c>
      <c r="E939">
        <v>1</v>
      </c>
      <c r="F939">
        <v>21</v>
      </c>
      <c r="G939" t="s">
        <v>26</v>
      </c>
      <c r="H939">
        <v>8</v>
      </c>
      <c r="I939">
        <v>16</v>
      </c>
      <c r="J939" t="str">
        <f>IF(Table1[[#This Row],[winner_rank]]&lt;Table1[[#This Row],[loser_rank]], "Yes", "No")</f>
        <v>Yes</v>
      </c>
      <c r="K939">
        <v>101219</v>
      </c>
      <c r="L939" t="s">
        <v>1242</v>
      </c>
      <c r="N939" t="s">
        <v>1217</v>
      </c>
    </row>
    <row r="940" spans="1:14" x14ac:dyDescent="0.25">
      <c r="A940">
        <v>1996</v>
      </c>
      <c r="B940" s="1">
        <v>35431</v>
      </c>
      <c r="C940" t="s">
        <v>13</v>
      </c>
      <c r="D940" t="s">
        <v>65</v>
      </c>
      <c r="E940">
        <v>4</v>
      </c>
      <c r="F940">
        <v>20</v>
      </c>
      <c r="G940" t="s">
        <v>235</v>
      </c>
      <c r="H940">
        <v>2</v>
      </c>
      <c r="I940">
        <v>17</v>
      </c>
      <c r="J940" t="str">
        <f>IF(Table1[[#This Row],[winner_rank]]&lt;Table1[[#This Row],[loser_rank]], "Yes", "No")</f>
        <v>No</v>
      </c>
      <c r="K940">
        <v>100635</v>
      </c>
      <c r="L940" t="s">
        <v>1243</v>
      </c>
      <c r="N940" t="s">
        <v>1217</v>
      </c>
    </row>
    <row r="941" spans="1:14" x14ac:dyDescent="0.25">
      <c r="A941">
        <v>1995</v>
      </c>
      <c r="B941" s="1">
        <v>35065</v>
      </c>
      <c r="C941" t="s">
        <v>40</v>
      </c>
      <c r="D941" t="s">
        <v>341</v>
      </c>
      <c r="E941">
        <v>17</v>
      </c>
      <c r="F941">
        <v>41</v>
      </c>
      <c r="G941" t="s">
        <v>54</v>
      </c>
      <c r="H941">
        <v>3</v>
      </c>
      <c r="I941">
        <v>32</v>
      </c>
      <c r="J941" t="str">
        <f>IF(Table1[[#This Row],[winner_rank]]&lt;Table1[[#This Row],[loser_rank]], "Yes", "No")</f>
        <v>No</v>
      </c>
      <c r="K941">
        <v>100102</v>
      </c>
      <c r="L941" t="s">
        <v>1244</v>
      </c>
      <c r="N941" t="s">
        <v>1217</v>
      </c>
    </row>
    <row r="942" spans="1:14" x14ac:dyDescent="0.25">
      <c r="A942">
        <v>1994</v>
      </c>
      <c r="B942" s="1">
        <v>34701</v>
      </c>
      <c r="C942" t="s">
        <v>40</v>
      </c>
      <c r="D942" t="s">
        <v>56</v>
      </c>
      <c r="E942">
        <v>2</v>
      </c>
      <c r="F942">
        <v>38</v>
      </c>
      <c r="G942" t="s">
        <v>15</v>
      </c>
      <c r="H942">
        <v>12</v>
      </c>
      <c r="I942">
        <v>20</v>
      </c>
      <c r="J942" t="str">
        <f>IF(Table1[[#This Row],[winner_rank]]&lt;Table1[[#This Row],[loser_rank]], "Yes", "No")</f>
        <v>Yes</v>
      </c>
      <c r="K942">
        <v>102247</v>
      </c>
      <c r="L942" t="s">
        <v>1245</v>
      </c>
      <c r="N942" t="s">
        <v>1217</v>
      </c>
    </row>
    <row r="943" spans="1:14" x14ac:dyDescent="0.25">
      <c r="A943">
        <v>1993</v>
      </c>
      <c r="B943" s="1">
        <v>34335</v>
      </c>
      <c r="C943" t="s">
        <v>35</v>
      </c>
      <c r="D943" t="s">
        <v>68</v>
      </c>
      <c r="E943">
        <v>9</v>
      </c>
      <c r="F943">
        <v>21</v>
      </c>
      <c r="G943" t="s">
        <v>37</v>
      </c>
      <c r="H943">
        <v>14</v>
      </c>
      <c r="I943">
        <v>16</v>
      </c>
      <c r="J943" t="str">
        <f>IF(Table1[[#This Row],[winner_rank]]&lt;Table1[[#This Row],[loser_rank]], "Yes", "No")</f>
        <v>Yes</v>
      </c>
      <c r="K943">
        <v>101237</v>
      </c>
      <c r="L943" t="s">
        <v>1246</v>
      </c>
      <c r="N943" t="s">
        <v>1217</v>
      </c>
    </row>
    <row r="944" spans="1:14" x14ac:dyDescent="0.25">
      <c r="A944">
        <v>1992</v>
      </c>
      <c r="B944" s="1">
        <v>33970</v>
      </c>
      <c r="C944" t="s">
        <v>25</v>
      </c>
      <c r="D944" t="s">
        <v>62</v>
      </c>
      <c r="E944">
        <v>7</v>
      </c>
      <c r="F944">
        <v>38</v>
      </c>
      <c r="G944" t="s">
        <v>46</v>
      </c>
      <c r="H944">
        <v>9</v>
      </c>
      <c r="I944">
        <v>31</v>
      </c>
      <c r="J944" t="str">
        <f>IF(Table1[[#This Row],[winner_rank]]&lt;Table1[[#This Row],[loser_rank]], "Yes", "No")</f>
        <v>Yes</v>
      </c>
      <c r="K944">
        <v>94236</v>
      </c>
      <c r="L944" t="s">
        <v>1128</v>
      </c>
      <c r="N944" t="s">
        <v>1217</v>
      </c>
    </row>
    <row r="945" spans="1:14" x14ac:dyDescent="0.25">
      <c r="A945">
        <v>1991</v>
      </c>
      <c r="B945" s="1">
        <v>33604</v>
      </c>
      <c r="C945" t="s">
        <v>13</v>
      </c>
      <c r="D945" t="s">
        <v>46</v>
      </c>
      <c r="E945">
        <v>2</v>
      </c>
      <c r="F945">
        <v>34</v>
      </c>
      <c r="G945" t="s">
        <v>62</v>
      </c>
      <c r="H945">
        <v>4</v>
      </c>
      <c r="I945">
        <v>14</v>
      </c>
      <c r="J945" t="str">
        <f>IF(Table1[[#This Row],[winner_rank]]&lt;Table1[[#This Row],[loser_rank]], "Yes", "No")</f>
        <v>Yes</v>
      </c>
      <c r="K945">
        <v>103566</v>
      </c>
      <c r="L945" t="s">
        <v>1247</v>
      </c>
      <c r="N945" t="s">
        <v>1217</v>
      </c>
    </row>
    <row r="946" spans="1:14" x14ac:dyDescent="0.25">
      <c r="A946">
        <v>1990</v>
      </c>
      <c r="B946" s="1">
        <v>33239</v>
      </c>
      <c r="C946" t="s">
        <v>19</v>
      </c>
      <c r="D946" t="s">
        <v>46</v>
      </c>
      <c r="E946">
        <v>8</v>
      </c>
      <c r="F946">
        <v>46</v>
      </c>
      <c r="G946" t="s">
        <v>59</v>
      </c>
      <c r="H946">
        <v>17</v>
      </c>
      <c r="I946">
        <v>34</v>
      </c>
      <c r="J946" t="str">
        <f>IF(Table1[[#This Row],[winner_rank]]&lt;Table1[[#This Row],[loser_rank]], "Yes", "No")</f>
        <v>Yes</v>
      </c>
      <c r="K946">
        <v>101273</v>
      </c>
      <c r="L946" t="s">
        <v>1248</v>
      </c>
      <c r="N946" t="s">
        <v>1217</v>
      </c>
    </row>
    <row r="947" spans="1:14" x14ac:dyDescent="0.25">
      <c r="A947">
        <v>1989</v>
      </c>
      <c r="B947" s="1">
        <v>32874</v>
      </c>
      <c r="C947" t="s">
        <v>40</v>
      </c>
      <c r="D947" t="s">
        <v>341</v>
      </c>
      <c r="E947">
        <v>12</v>
      </c>
      <c r="F947">
        <v>17</v>
      </c>
      <c r="G947" t="s">
        <v>62</v>
      </c>
      <c r="H947">
        <v>3</v>
      </c>
      <c r="I947">
        <v>10</v>
      </c>
      <c r="J947" t="str">
        <f>IF(Table1[[#This Row],[winner_rank]]&lt;Table1[[#This Row],[loser_rank]], "Yes", "No")</f>
        <v>No</v>
      </c>
      <c r="K947">
        <v>103450</v>
      </c>
      <c r="L947" t="s">
        <v>1249</v>
      </c>
      <c r="N947" t="s">
        <v>1217</v>
      </c>
    </row>
    <row r="948" spans="1:14" x14ac:dyDescent="0.25">
      <c r="A948">
        <v>1988</v>
      </c>
      <c r="B948" s="1">
        <v>32510</v>
      </c>
      <c r="C948" t="s">
        <v>40</v>
      </c>
      <c r="D948" t="s">
        <v>62</v>
      </c>
      <c r="E948">
        <v>11</v>
      </c>
      <c r="F948">
        <v>22</v>
      </c>
      <c r="G948" t="s">
        <v>341</v>
      </c>
      <c r="H948">
        <v>5</v>
      </c>
      <c r="I948">
        <v>14</v>
      </c>
      <c r="J948" t="str">
        <f>IF(Table1[[#This Row],[winner_rank]]&lt;Table1[[#This Row],[loser_rank]], "Yes", "No")</f>
        <v>No</v>
      </c>
      <c r="K948">
        <v>101688</v>
      </c>
      <c r="L948" t="s">
        <v>1250</v>
      </c>
      <c r="N948" t="s">
        <v>1217</v>
      </c>
    </row>
    <row r="949" spans="1:14" x14ac:dyDescent="0.25">
      <c r="A949">
        <v>1987</v>
      </c>
      <c r="B949" s="1">
        <v>32143</v>
      </c>
      <c r="C949" t="s">
        <v>25</v>
      </c>
      <c r="D949" t="s">
        <v>51</v>
      </c>
      <c r="E949">
        <v>8</v>
      </c>
      <c r="F949">
        <v>20</v>
      </c>
      <c r="G949" t="s">
        <v>341</v>
      </c>
      <c r="H949">
        <v>16</v>
      </c>
      <c r="I949">
        <v>17</v>
      </c>
      <c r="J949" t="str">
        <f>IF(Table1[[#This Row],[winner_rank]]&lt;Table1[[#This Row],[loser_rank]], "Yes", "No")</f>
        <v>Yes</v>
      </c>
      <c r="K949">
        <v>103847</v>
      </c>
      <c r="L949" t="s">
        <v>1251</v>
      </c>
      <c r="N949" t="s">
        <v>1217</v>
      </c>
    </row>
    <row r="950" spans="1:14" x14ac:dyDescent="0.25">
      <c r="A950">
        <v>1986</v>
      </c>
      <c r="B950" s="1">
        <v>31778</v>
      </c>
      <c r="C950" t="s">
        <v>29</v>
      </c>
      <c r="D950" t="s">
        <v>235</v>
      </c>
      <c r="E950">
        <v>7</v>
      </c>
      <c r="F950">
        <v>22</v>
      </c>
      <c r="G950" t="s">
        <v>62</v>
      </c>
      <c r="H950">
        <v>4</v>
      </c>
      <c r="I950">
        <v>15</v>
      </c>
      <c r="J950" t="str">
        <f>IF(Table1[[#This Row],[winner_rank]]&lt;Table1[[#This Row],[loser_rank]], "Yes", "No")</f>
        <v>No</v>
      </c>
      <c r="K950">
        <v>103168</v>
      </c>
      <c r="L950" t="s">
        <v>1252</v>
      </c>
      <c r="N950" t="s">
        <v>1217</v>
      </c>
    </row>
    <row r="951" spans="1:14" x14ac:dyDescent="0.25">
      <c r="A951">
        <v>1985</v>
      </c>
      <c r="B951" s="1">
        <v>31413</v>
      </c>
      <c r="C951" t="s">
        <v>13</v>
      </c>
      <c r="D951" t="s">
        <v>37</v>
      </c>
      <c r="E951">
        <v>13</v>
      </c>
      <c r="F951">
        <v>45</v>
      </c>
      <c r="G951" t="s">
        <v>59</v>
      </c>
      <c r="H951">
        <v>4</v>
      </c>
      <c r="I951">
        <v>28</v>
      </c>
      <c r="J951" t="str">
        <f>IF(Table1[[#This Row],[winner_rank]]&lt;Table1[[#This Row],[loser_rank]], "Yes", "No")</f>
        <v>No</v>
      </c>
      <c r="K951">
        <v>103292</v>
      </c>
      <c r="L951" t="s">
        <v>1253</v>
      </c>
      <c r="N951" t="s">
        <v>1217</v>
      </c>
    </row>
    <row r="952" spans="1:14" x14ac:dyDescent="0.25">
      <c r="A952">
        <v>1984</v>
      </c>
      <c r="B952" s="1">
        <v>31048</v>
      </c>
      <c r="C952" t="s">
        <v>19</v>
      </c>
      <c r="D952" t="s">
        <v>341</v>
      </c>
      <c r="E952">
        <v>18</v>
      </c>
      <c r="F952">
        <v>20</v>
      </c>
      <c r="G952" t="s">
        <v>65</v>
      </c>
      <c r="H952">
        <v>6</v>
      </c>
      <c r="I952">
        <v>17</v>
      </c>
      <c r="J952" t="str">
        <f>IF(Table1[[#This Row],[winner_rank]]&lt;Table1[[#This Row],[loser_rank]], "Yes", "No")</f>
        <v>No</v>
      </c>
      <c r="K952">
        <v>102594</v>
      </c>
      <c r="L952" t="s">
        <v>1254</v>
      </c>
      <c r="N952" t="s">
        <v>1217</v>
      </c>
    </row>
    <row r="953" spans="1:14" x14ac:dyDescent="0.25">
      <c r="A953">
        <v>1983</v>
      </c>
      <c r="B953" s="1">
        <v>30683</v>
      </c>
      <c r="C953" t="s">
        <v>40</v>
      </c>
      <c r="D953" t="s">
        <v>37</v>
      </c>
      <c r="F953">
        <v>45</v>
      </c>
      <c r="G953" t="s">
        <v>336</v>
      </c>
      <c r="H953">
        <v>4</v>
      </c>
      <c r="I953">
        <v>9</v>
      </c>
      <c r="J953" t="str">
        <f>IF(Table1[[#This Row],[winner_rank]]&lt;Table1[[#This Row],[loser_rank]], "Yes", "No")</f>
        <v>Yes</v>
      </c>
      <c r="K953">
        <v>103217</v>
      </c>
      <c r="L953" t="s">
        <v>1255</v>
      </c>
      <c r="N953" t="s">
        <v>1217</v>
      </c>
    </row>
    <row r="954" spans="1:14" x14ac:dyDescent="0.25">
      <c r="A954">
        <v>1982</v>
      </c>
      <c r="B954" s="1">
        <v>30317</v>
      </c>
      <c r="C954" t="s">
        <v>35</v>
      </c>
      <c r="D954" t="s">
        <v>37</v>
      </c>
      <c r="E954">
        <v>5</v>
      </c>
      <c r="F954">
        <v>24</v>
      </c>
      <c r="G954" t="s">
        <v>62</v>
      </c>
      <c r="H954">
        <v>19</v>
      </c>
      <c r="I954">
        <v>14</v>
      </c>
      <c r="J954" t="str">
        <f>IF(Table1[[#This Row],[winner_rank]]&lt;Table1[[#This Row],[loser_rank]], "Yes", "No")</f>
        <v>Yes</v>
      </c>
      <c r="K954">
        <v>104991</v>
      </c>
      <c r="L954" t="s">
        <v>1256</v>
      </c>
      <c r="N954" t="s">
        <v>1217</v>
      </c>
    </row>
    <row r="955" spans="1:14" x14ac:dyDescent="0.25">
      <c r="A955">
        <v>1981</v>
      </c>
      <c r="B955" s="1">
        <v>29952</v>
      </c>
      <c r="C955" t="s">
        <v>25</v>
      </c>
      <c r="D955" t="s">
        <v>46</v>
      </c>
      <c r="E955">
        <v>12</v>
      </c>
      <c r="F955">
        <v>28</v>
      </c>
      <c r="G955" t="s">
        <v>59</v>
      </c>
      <c r="H955">
        <v>13</v>
      </c>
      <c r="I955">
        <v>0</v>
      </c>
      <c r="J955" t="str">
        <f>IF(Table1[[#This Row],[winner_rank]]&lt;Table1[[#This Row],[loser_rank]], "Yes", "No")</f>
        <v>Yes</v>
      </c>
      <c r="K955">
        <v>105611</v>
      </c>
      <c r="L955" t="s">
        <v>1257</v>
      </c>
      <c r="N955" t="s">
        <v>1217</v>
      </c>
    </row>
    <row r="956" spans="1:14" x14ac:dyDescent="0.25">
      <c r="A956">
        <v>1980</v>
      </c>
      <c r="B956" s="1">
        <v>29587</v>
      </c>
      <c r="C956" t="s">
        <v>29</v>
      </c>
      <c r="D956" t="s">
        <v>62</v>
      </c>
      <c r="E956">
        <v>5</v>
      </c>
      <c r="F956">
        <v>23</v>
      </c>
      <c r="G956" t="s">
        <v>46</v>
      </c>
      <c r="H956">
        <v>16</v>
      </c>
      <c r="I956">
        <v>6</v>
      </c>
      <c r="J956" t="str">
        <f>IF(Table1[[#This Row],[winner_rank]]&lt;Table1[[#This Row],[loser_rank]], "Yes", "No")</f>
        <v>Yes</v>
      </c>
      <c r="K956">
        <v>104863</v>
      </c>
      <c r="L956" t="s">
        <v>1258</v>
      </c>
      <c r="N956" t="s">
        <v>1217</v>
      </c>
    </row>
    <row r="957" spans="1:14" x14ac:dyDescent="0.25">
      <c r="A957">
        <v>1979</v>
      </c>
      <c r="B957" s="1">
        <v>29221</v>
      </c>
      <c r="C957" t="s">
        <v>19</v>
      </c>
      <c r="D957" t="s">
        <v>341</v>
      </c>
      <c r="E957">
        <v>3</v>
      </c>
      <c r="F957">
        <v>17</v>
      </c>
      <c r="G957" t="s">
        <v>65</v>
      </c>
      <c r="H957">
        <v>1</v>
      </c>
      <c r="I957">
        <v>16</v>
      </c>
      <c r="J957" t="str">
        <f>IF(Table1[[#This Row],[winner_rank]]&lt;Table1[[#This Row],[loser_rank]], "Yes", "No")</f>
        <v>No</v>
      </c>
      <c r="K957">
        <v>105526</v>
      </c>
      <c r="L957" t="s">
        <v>1259</v>
      </c>
      <c r="N957" t="s">
        <v>1217</v>
      </c>
    </row>
    <row r="958" spans="1:14" x14ac:dyDescent="0.25">
      <c r="A958">
        <v>1978</v>
      </c>
      <c r="B958" s="1">
        <v>28856</v>
      </c>
      <c r="C958" t="s">
        <v>40</v>
      </c>
      <c r="D958" t="s">
        <v>341</v>
      </c>
      <c r="E958">
        <v>3</v>
      </c>
      <c r="F958">
        <v>17</v>
      </c>
      <c r="G958" t="s">
        <v>62</v>
      </c>
      <c r="H958">
        <v>5</v>
      </c>
      <c r="I958">
        <v>10</v>
      </c>
      <c r="J958" t="str">
        <f>IF(Table1[[#This Row],[winner_rank]]&lt;Table1[[#This Row],[loser_rank]], "Yes", "No")</f>
        <v>Yes</v>
      </c>
      <c r="K958">
        <v>105629</v>
      </c>
      <c r="L958" t="s">
        <v>1260</v>
      </c>
      <c r="N958" t="s">
        <v>1217</v>
      </c>
    </row>
    <row r="959" spans="1:14" x14ac:dyDescent="0.25">
      <c r="A959">
        <v>1977</v>
      </c>
      <c r="B959" s="1">
        <v>28492</v>
      </c>
      <c r="C959" t="s">
        <v>40</v>
      </c>
      <c r="D959" t="s">
        <v>46</v>
      </c>
      <c r="E959">
        <v>13</v>
      </c>
      <c r="F959">
        <v>27</v>
      </c>
      <c r="G959" t="s">
        <v>62</v>
      </c>
      <c r="H959">
        <v>4</v>
      </c>
      <c r="I959">
        <v>20</v>
      </c>
      <c r="J959" t="str">
        <f>IF(Table1[[#This Row],[winner_rank]]&lt;Table1[[#This Row],[loser_rank]], "Yes", "No")</f>
        <v>No</v>
      </c>
      <c r="K959">
        <v>105312</v>
      </c>
      <c r="L959" t="s">
        <v>1261</v>
      </c>
      <c r="N959" t="s">
        <v>1217</v>
      </c>
    </row>
    <row r="960" spans="1:14" x14ac:dyDescent="0.25">
      <c r="A960">
        <v>1976</v>
      </c>
      <c r="B960" s="1">
        <v>28126</v>
      </c>
      <c r="C960" t="s">
        <v>35</v>
      </c>
      <c r="D960" t="s">
        <v>341</v>
      </c>
      <c r="E960">
        <v>3</v>
      </c>
      <c r="F960">
        <v>14</v>
      </c>
      <c r="G960" t="s">
        <v>62</v>
      </c>
      <c r="H960">
        <v>2</v>
      </c>
      <c r="I960">
        <v>6</v>
      </c>
      <c r="J960" t="str">
        <f>IF(Table1[[#This Row],[winner_rank]]&lt;Table1[[#This Row],[loser_rank]], "Yes", "No")</f>
        <v>No</v>
      </c>
      <c r="K960">
        <v>106182</v>
      </c>
      <c r="L960" t="s">
        <v>1262</v>
      </c>
      <c r="N960" t="s">
        <v>1217</v>
      </c>
    </row>
    <row r="961" spans="1:14" x14ac:dyDescent="0.25">
      <c r="A961">
        <v>1975</v>
      </c>
      <c r="B961" s="1">
        <v>27760</v>
      </c>
      <c r="C961" t="s">
        <v>29</v>
      </c>
      <c r="D961" t="s">
        <v>37</v>
      </c>
      <c r="E961">
        <v>11</v>
      </c>
      <c r="F961">
        <v>23</v>
      </c>
      <c r="G961" t="s">
        <v>65</v>
      </c>
      <c r="H961">
        <v>1</v>
      </c>
      <c r="I961">
        <v>10</v>
      </c>
      <c r="J961" t="str">
        <f>IF(Table1[[#This Row],[winner_rank]]&lt;Table1[[#This Row],[loser_rank]], "Yes", "No")</f>
        <v>No</v>
      </c>
      <c r="K961">
        <v>105464</v>
      </c>
      <c r="L961" t="s">
        <v>1263</v>
      </c>
      <c r="N961" t="s">
        <v>1217</v>
      </c>
    </row>
    <row r="962" spans="1:14" x14ac:dyDescent="0.25">
      <c r="A962">
        <v>1974</v>
      </c>
      <c r="B962" s="1">
        <v>27395</v>
      </c>
      <c r="C962" t="s">
        <v>13</v>
      </c>
      <c r="D962" t="s">
        <v>341</v>
      </c>
      <c r="E962">
        <v>5</v>
      </c>
      <c r="F962">
        <v>18</v>
      </c>
      <c r="G962" t="s">
        <v>65</v>
      </c>
      <c r="H962">
        <v>3</v>
      </c>
      <c r="I962">
        <v>17</v>
      </c>
      <c r="J962" t="str">
        <f>IF(Table1[[#This Row],[winner_rank]]&lt;Table1[[#This Row],[loser_rank]], "Yes", "No")</f>
        <v>No</v>
      </c>
      <c r="K962">
        <v>106721</v>
      </c>
      <c r="L962" t="s">
        <v>1264</v>
      </c>
      <c r="N962" t="s">
        <v>1217</v>
      </c>
    </row>
    <row r="963" spans="1:14" x14ac:dyDescent="0.25">
      <c r="A963">
        <v>1973</v>
      </c>
      <c r="B963" s="1">
        <v>27030</v>
      </c>
      <c r="C963" t="s">
        <v>19</v>
      </c>
      <c r="D963" t="s">
        <v>65</v>
      </c>
      <c r="E963">
        <v>4</v>
      </c>
      <c r="F963">
        <v>42</v>
      </c>
      <c r="G963" t="s">
        <v>341</v>
      </c>
      <c r="H963">
        <v>7</v>
      </c>
      <c r="I963">
        <v>21</v>
      </c>
      <c r="J963" t="str">
        <f>IF(Table1[[#This Row],[winner_rank]]&lt;Table1[[#This Row],[loser_rank]], "Yes", "No")</f>
        <v>Yes</v>
      </c>
      <c r="K963">
        <v>105267</v>
      </c>
      <c r="L963" t="s">
        <v>1265</v>
      </c>
      <c r="N963" t="s">
        <v>1217</v>
      </c>
    </row>
    <row r="964" spans="1:14" x14ac:dyDescent="0.25">
      <c r="A964">
        <v>1972</v>
      </c>
      <c r="B964" s="1">
        <v>26665</v>
      </c>
      <c r="C964" t="s">
        <v>40</v>
      </c>
      <c r="D964" t="s">
        <v>341</v>
      </c>
      <c r="E964">
        <v>1</v>
      </c>
      <c r="F964">
        <v>42</v>
      </c>
      <c r="G964" t="s">
        <v>65</v>
      </c>
      <c r="H964">
        <v>3</v>
      </c>
      <c r="I964">
        <v>17</v>
      </c>
      <c r="J964" t="str">
        <f>IF(Table1[[#This Row],[winner_rank]]&lt;Table1[[#This Row],[loser_rank]], "Yes", "No")</f>
        <v>Yes</v>
      </c>
      <c r="K964">
        <v>106869</v>
      </c>
      <c r="L964" t="s">
        <v>1266</v>
      </c>
      <c r="N964" t="s">
        <v>1217</v>
      </c>
    </row>
    <row r="965" spans="1:14" x14ac:dyDescent="0.25">
      <c r="A965">
        <v>1971</v>
      </c>
      <c r="B965" s="1">
        <v>26299</v>
      </c>
      <c r="C965" t="s">
        <v>35</v>
      </c>
      <c r="D965" t="s">
        <v>31</v>
      </c>
      <c r="E965">
        <v>16</v>
      </c>
      <c r="F965">
        <v>13</v>
      </c>
      <c r="G965" t="s">
        <v>62</v>
      </c>
      <c r="H965">
        <v>4</v>
      </c>
      <c r="I965">
        <v>12</v>
      </c>
      <c r="J965" t="str">
        <f>IF(Table1[[#This Row],[winner_rank]]&lt;Table1[[#This Row],[loser_rank]], "Yes", "No")</f>
        <v>No</v>
      </c>
      <c r="K965">
        <v>103154</v>
      </c>
      <c r="L965" t="s">
        <v>1267</v>
      </c>
      <c r="N965" t="s">
        <v>1217</v>
      </c>
    </row>
    <row r="966" spans="1:14" x14ac:dyDescent="0.25">
      <c r="A966">
        <v>1970</v>
      </c>
      <c r="B966" s="1">
        <v>25934</v>
      </c>
      <c r="C966" t="s">
        <v>25</v>
      </c>
      <c r="D966" t="s">
        <v>31</v>
      </c>
      <c r="E966">
        <v>12</v>
      </c>
      <c r="F966">
        <v>27</v>
      </c>
      <c r="G966" t="s">
        <v>65</v>
      </c>
      <c r="H966">
        <v>2</v>
      </c>
      <c r="I966">
        <v>17</v>
      </c>
      <c r="J966" t="str">
        <f>IF(Table1[[#This Row],[winner_rank]]&lt;Table1[[#This Row],[loser_rank]], "Yes", "No")</f>
        <v>No</v>
      </c>
      <c r="K966">
        <v>103839</v>
      </c>
      <c r="L966" t="s">
        <v>1268</v>
      </c>
      <c r="N966" t="s">
        <v>1217</v>
      </c>
    </row>
    <row r="967" spans="1:14" x14ac:dyDescent="0.25">
      <c r="A967">
        <v>1969</v>
      </c>
      <c r="B967" s="1">
        <v>25569</v>
      </c>
      <c r="C967" t="s">
        <v>29</v>
      </c>
      <c r="D967" t="s">
        <v>341</v>
      </c>
      <c r="E967">
        <v>5</v>
      </c>
      <c r="F967">
        <v>10</v>
      </c>
      <c r="G967" t="s">
        <v>62</v>
      </c>
      <c r="H967">
        <v>7</v>
      </c>
      <c r="I967">
        <v>3</v>
      </c>
      <c r="J967" t="str">
        <f>IF(Table1[[#This Row],[winner_rank]]&lt;Table1[[#This Row],[loser_rank]], "Yes", "No")</f>
        <v>Yes</v>
      </c>
      <c r="K967">
        <v>103878</v>
      </c>
      <c r="L967" t="s">
        <v>1269</v>
      </c>
      <c r="N967" t="s">
        <v>1217</v>
      </c>
    </row>
    <row r="968" spans="1:14" x14ac:dyDescent="0.25">
      <c r="A968">
        <v>1968</v>
      </c>
      <c r="B968" s="1">
        <v>25204</v>
      </c>
      <c r="C968" t="s">
        <v>13</v>
      </c>
      <c r="D968" t="s">
        <v>65</v>
      </c>
      <c r="E968">
        <v>1</v>
      </c>
      <c r="F968">
        <v>27</v>
      </c>
      <c r="G968" t="s">
        <v>341</v>
      </c>
      <c r="H968">
        <v>2</v>
      </c>
      <c r="I968">
        <v>16</v>
      </c>
      <c r="J968" t="str">
        <f>IF(Table1[[#This Row],[winner_rank]]&lt;Table1[[#This Row],[loser_rank]], "Yes", "No")</f>
        <v>Yes</v>
      </c>
      <c r="K968">
        <v>102063</v>
      </c>
      <c r="L968" t="s">
        <v>1270</v>
      </c>
      <c r="N968" t="s">
        <v>1217</v>
      </c>
    </row>
    <row r="969" spans="1:14" x14ac:dyDescent="0.25">
      <c r="A969">
        <v>1967</v>
      </c>
      <c r="B969" s="1">
        <v>24838</v>
      </c>
      <c r="C969" t="s">
        <v>40</v>
      </c>
      <c r="D969" t="s">
        <v>341</v>
      </c>
      <c r="E969">
        <v>1</v>
      </c>
      <c r="F969">
        <v>14</v>
      </c>
      <c r="G969" t="s">
        <v>246</v>
      </c>
      <c r="I969">
        <v>3</v>
      </c>
      <c r="J969" t="str">
        <f>IF(Table1[[#This Row],[winner_rank]]&lt;Table1[[#This Row],[loser_rank]], "Yes", "No")</f>
        <v>No</v>
      </c>
      <c r="K969">
        <v>102946</v>
      </c>
      <c r="L969" t="s">
        <v>1271</v>
      </c>
      <c r="N969" t="s">
        <v>1217</v>
      </c>
    </row>
    <row r="970" spans="1:14" x14ac:dyDescent="0.25">
      <c r="A970">
        <v>1966</v>
      </c>
      <c r="B970" s="1">
        <v>24474</v>
      </c>
      <c r="C970" t="s">
        <v>40</v>
      </c>
      <c r="D970" t="s">
        <v>74</v>
      </c>
      <c r="E970">
        <v>7</v>
      </c>
      <c r="F970">
        <v>14</v>
      </c>
      <c r="G970" t="s">
        <v>341</v>
      </c>
      <c r="I970">
        <v>13</v>
      </c>
      <c r="J970" t="str">
        <f>IF(Table1[[#This Row],[winner_rank]]&lt;Table1[[#This Row],[loser_rank]], "Yes", "No")</f>
        <v>No</v>
      </c>
      <c r="K970">
        <v>100807</v>
      </c>
      <c r="L970" t="s">
        <v>1272</v>
      </c>
      <c r="N970" t="s">
        <v>1217</v>
      </c>
    </row>
    <row r="971" spans="1:14" x14ac:dyDescent="0.25">
      <c r="A971">
        <v>1965</v>
      </c>
      <c r="B971" s="1">
        <v>24108</v>
      </c>
      <c r="C971" t="s">
        <v>35</v>
      </c>
      <c r="D971" t="s">
        <v>37</v>
      </c>
      <c r="E971">
        <v>5</v>
      </c>
      <c r="F971">
        <v>14</v>
      </c>
      <c r="G971" t="s">
        <v>51</v>
      </c>
      <c r="H971">
        <v>1</v>
      </c>
      <c r="I971">
        <v>12</v>
      </c>
      <c r="J971" t="str">
        <f>IF(Table1[[#This Row],[winner_rank]]&lt;Table1[[#This Row],[loser_rank]], "Yes", "No")</f>
        <v>No</v>
      </c>
      <c r="K971">
        <v>100087</v>
      </c>
      <c r="L971" t="s">
        <v>1273</v>
      </c>
      <c r="N971" t="s">
        <v>1217</v>
      </c>
    </row>
    <row r="972" spans="1:14" x14ac:dyDescent="0.25">
      <c r="A972">
        <v>1964</v>
      </c>
      <c r="B972" s="1">
        <v>23743</v>
      </c>
      <c r="C972" t="s">
        <v>25</v>
      </c>
      <c r="D972" t="s">
        <v>62</v>
      </c>
      <c r="E972">
        <v>4</v>
      </c>
      <c r="F972">
        <v>34</v>
      </c>
      <c r="G972" t="s">
        <v>43</v>
      </c>
      <c r="H972">
        <v>8</v>
      </c>
      <c r="I972">
        <v>7</v>
      </c>
      <c r="J972" t="str">
        <f>IF(Table1[[#This Row],[winner_rank]]&lt;Table1[[#This Row],[loser_rank]], "Yes", "No")</f>
        <v>Yes</v>
      </c>
      <c r="K972">
        <v>100423</v>
      </c>
      <c r="L972" t="s">
        <v>1274</v>
      </c>
      <c r="N972" t="s">
        <v>1217</v>
      </c>
    </row>
    <row r="973" spans="1:14" x14ac:dyDescent="0.25">
      <c r="A973">
        <v>1963</v>
      </c>
      <c r="B973" s="1">
        <v>23377</v>
      </c>
      <c r="C973" t="s">
        <v>13</v>
      </c>
      <c r="D973" t="s">
        <v>336</v>
      </c>
      <c r="E973">
        <v>3</v>
      </c>
      <c r="F973">
        <v>17</v>
      </c>
      <c r="G973" t="s">
        <v>46</v>
      </c>
      <c r="I973">
        <v>7</v>
      </c>
      <c r="J973" t="str">
        <f>IF(Table1[[#This Row],[winner_rank]]&lt;Table1[[#This Row],[loser_rank]], "Yes", "No")</f>
        <v>No</v>
      </c>
      <c r="K973">
        <v>96957</v>
      </c>
      <c r="L973" t="s">
        <v>1275</v>
      </c>
      <c r="N973" t="s">
        <v>1217</v>
      </c>
    </row>
    <row r="974" spans="1:14" x14ac:dyDescent="0.25">
      <c r="A974">
        <v>1962</v>
      </c>
      <c r="B974" s="1">
        <v>23012</v>
      </c>
      <c r="C974" t="s">
        <v>19</v>
      </c>
      <c r="D974" t="s">
        <v>341</v>
      </c>
      <c r="E974">
        <v>1</v>
      </c>
      <c r="F974">
        <v>42</v>
      </c>
      <c r="G974" t="s">
        <v>68</v>
      </c>
      <c r="H974">
        <v>2</v>
      </c>
      <c r="I974">
        <v>37</v>
      </c>
      <c r="J974" t="str">
        <f>IF(Table1[[#This Row],[winner_rank]]&lt;Table1[[#This Row],[loser_rank]], "Yes", "No")</f>
        <v>Yes</v>
      </c>
      <c r="K974">
        <v>98698</v>
      </c>
      <c r="L974" t="s">
        <v>1276</v>
      </c>
      <c r="N974" t="s">
        <v>1217</v>
      </c>
    </row>
    <row r="975" spans="1:14" x14ac:dyDescent="0.25">
      <c r="A975">
        <v>1961</v>
      </c>
      <c r="B975" s="1">
        <v>22647</v>
      </c>
      <c r="C975" t="s">
        <v>40</v>
      </c>
      <c r="D975" t="s">
        <v>224</v>
      </c>
      <c r="E975">
        <v>7</v>
      </c>
      <c r="F975">
        <v>21</v>
      </c>
      <c r="G975" t="s">
        <v>37</v>
      </c>
      <c r="I975">
        <v>3</v>
      </c>
      <c r="J975" t="str">
        <f>IF(Table1[[#This Row],[winner_rank]]&lt;Table1[[#This Row],[loser_rank]], "Yes", "No")</f>
        <v>No</v>
      </c>
      <c r="K975">
        <v>98214</v>
      </c>
      <c r="L975" t="s">
        <v>1277</v>
      </c>
      <c r="N975" t="s">
        <v>1217</v>
      </c>
    </row>
    <row r="976" spans="1:14" x14ac:dyDescent="0.25">
      <c r="A976">
        <v>1960</v>
      </c>
      <c r="B976" s="1">
        <v>22283</v>
      </c>
      <c r="C976" t="s">
        <v>40</v>
      </c>
      <c r="D976" t="s">
        <v>46</v>
      </c>
      <c r="E976">
        <v>4</v>
      </c>
      <c r="F976">
        <v>17</v>
      </c>
      <c r="G976" t="s">
        <v>224</v>
      </c>
      <c r="H976">
        <v>1</v>
      </c>
      <c r="I976">
        <v>7</v>
      </c>
      <c r="J976" t="str">
        <f>IF(Table1[[#This Row],[winner_rank]]&lt;Table1[[#This Row],[loser_rank]], "Yes", "No")</f>
        <v>No</v>
      </c>
      <c r="K976">
        <v>97314</v>
      </c>
      <c r="L976" t="s">
        <v>1278</v>
      </c>
      <c r="N976" t="s">
        <v>1217</v>
      </c>
    </row>
    <row r="977" spans="1:14" x14ac:dyDescent="0.25">
      <c r="A977">
        <v>1959</v>
      </c>
      <c r="B977" s="1">
        <v>21916</v>
      </c>
      <c r="C977" t="s">
        <v>25</v>
      </c>
      <c r="D977" t="s">
        <v>46</v>
      </c>
      <c r="E977">
        <v>8</v>
      </c>
      <c r="F977">
        <v>44</v>
      </c>
      <c r="G977" t="s">
        <v>68</v>
      </c>
      <c r="H977">
        <v>6</v>
      </c>
      <c r="I977">
        <v>8</v>
      </c>
      <c r="J977" t="str">
        <f>IF(Table1[[#This Row],[winner_rank]]&lt;Table1[[#This Row],[loser_rank]], "Yes", "No")</f>
        <v>No</v>
      </c>
      <c r="K977">
        <v>100809</v>
      </c>
      <c r="L977" t="s">
        <v>1279</v>
      </c>
      <c r="N977" t="s">
        <v>1217</v>
      </c>
    </row>
    <row r="978" spans="1:14" x14ac:dyDescent="0.25">
      <c r="A978">
        <v>1958</v>
      </c>
      <c r="B978" s="1">
        <v>21551</v>
      </c>
      <c r="C978" t="s">
        <v>29</v>
      </c>
      <c r="D978" t="s">
        <v>59</v>
      </c>
      <c r="E978">
        <v>4</v>
      </c>
      <c r="F978">
        <v>38</v>
      </c>
      <c r="G978" t="s">
        <v>82</v>
      </c>
      <c r="H978">
        <v>17</v>
      </c>
      <c r="I978">
        <v>12</v>
      </c>
      <c r="J978" t="str">
        <f>IF(Table1[[#This Row],[winner_rank]]&lt;Table1[[#This Row],[loser_rank]], "Yes", "No")</f>
        <v>Yes</v>
      </c>
      <c r="K978">
        <v>98297</v>
      </c>
      <c r="L978" t="s">
        <v>1280</v>
      </c>
      <c r="N978" t="s">
        <v>1217</v>
      </c>
    </row>
    <row r="979" spans="1:14" x14ac:dyDescent="0.25">
      <c r="A979">
        <v>1957</v>
      </c>
      <c r="B979" s="1">
        <v>21186</v>
      </c>
      <c r="C979" t="s">
        <v>13</v>
      </c>
      <c r="D979" t="s">
        <v>65</v>
      </c>
      <c r="E979">
        <v>2</v>
      </c>
      <c r="F979">
        <v>10</v>
      </c>
      <c r="G979" t="s">
        <v>15</v>
      </c>
      <c r="I979">
        <v>7</v>
      </c>
      <c r="J979" t="str">
        <f>IF(Table1[[#This Row],[winner_rank]]&lt;Table1[[#This Row],[loser_rank]], "Yes", "No")</f>
        <v>No</v>
      </c>
      <c r="K979">
        <v>98202</v>
      </c>
      <c r="L979" t="s">
        <v>1281</v>
      </c>
      <c r="N979" t="s">
        <v>1217</v>
      </c>
    </row>
    <row r="980" spans="1:14" x14ac:dyDescent="0.25">
      <c r="A980">
        <v>1956</v>
      </c>
      <c r="B980" s="1">
        <v>20821</v>
      </c>
      <c r="C980" t="s">
        <v>19</v>
      </c>
      <c r="D980" t="s">
        <v>59</v>
      </c>
      <c r="E980">
        <v>3</v>
      </c>
      <c r="F980">
        <v>35</v>
      </c>
      <c r="G980" t="s">
        <v>43</v>
      </c>
      <c r="H980">
        <v>11</v>
      </c>
      <c r="I980">
        <v>19</v>
      </c>
      <c r="J980" t="str">
        <f>IF(Table1[[#This Row],[winner_rank]]&lt;Table1[[#This Row],[loser_rank]], "Yes", "No")</f>
        <v>Yes</v>
      </c>
      <c r="K980">
        <v>97126</v>
      </c>
      <c r="L980" t="s">
        <v>1282</v>
      </c>
      <c r="N980" t="s">
        <v>1217</v>
      </c>
    </row>
    <row r="981" spans="1:14" x14ac:dyDescent="0.25">
      <c r="A981">
        <v>1955</v>
      </c>
      <c r="B981" s="1">
        <v>20456</v>
      </c>
      <c r="C981" t="s">
        <v>40</v>
      </c>
      <c r="D981" t="s">
        <v>51</v>
      </c>
      <c r="E981">
        <v>2</v>
      </c>
      <c r="F981">
        <v>17</v>
      </c>
      <c r="G981" t="s">
        <v>37</v>
      </c>
      <c r="H981">
        <v>4</v>
      </c>
      <c r="I981">
        <v>14</v>
      </c>
      <c r="J981" t="str">
        <f>IF(Table1[[#This Row],[winner_rank]]&lt;Table1[[#This Row],[loser_rank]], "Yes", "No")</f>
        <v>Yes</v>
      </c>
      <c r="K981">
        <v>100809</v>
      </c>
      <c r="L981" t="s">
        <v>1283</v>
      </c>
      <c r="N981" t="s">
        <v>1217</v>
      </c>
    </row>
    <row r="982" spans="1:14" x14ac:dyDescent="0.25">
      <c r="A982">
        <v>1954</v>
      </c>
      <c r="B982" s="1">
        <v>20090</v>
      </c>
      <c r="C982" t="s">
        <v>35</v>
      </c>
      <c r="D982" t="s">
        <v>65</v>
      </c>
      <c r="E982">
        <v>1</v>
      </c>
      <c r="F982">
        <v>20</v>
      </c>
      <c r="G982" t="s">
        <v>341</v>
      </c>
      <c r="H982">
        <v>17</v>
      </c>
      <c r="I982">
        <v>7</v>
      </c>
      <c r="J982" t="str">
        <f>IF(Table1[[#This Row],[winner_rank]]&lt;Table1[[#This Row],[loser_rank]], "Yes", "No")</f>
        <v>Yes</v>
      </c>
      <c r="K982">
        <v>89191</v>
      </c>
      <c r="L982" t="s">
        <v>1284</v>
      </c>
      <c r="N982" t="s">
        <v>1217</v>
      </c>
    </row>
    <row r="983" spans="1:14" x14ac:dyDescent="0.25">
      <c r="A983">
        <v>1953</v>
      </c>
      <c r="B983" s="1">
        <v>19725</v>
      </c>
      <c r="C983" t="s">
        <v>25</v>
      </c>
      <c r="D983" t="s">
        <v>51</v>
      </c>
      <c r="E983">
        <v>3</v>
      </c>
      <c r="F983">
        <v>28</v>
      </c>
      <c r="G983" t="s">
        <v>37</v>
      </c>
      <c r="H983">
        <v>5</v>
      </c>
      <c r="I983">
        <v>20</v>
      </c>
      <c r="J983" t="str">
        <f>IF(Table1[[#This Row],[winner_rank]]&lt;Table1[[#This Row],[loser_rank]], "Yes", "No")</f>
        <v>Yes</v>
      </c>
      <c r="K983">
        <v>101000</v>
      </c>
      <c r="L983" t="s">
        <v>1285</v>
      </c>
      <c r="N983" t="s">
        <v>1217</v>
      </c>
    </row>
    <row r="984" spans="1:14" x14ac:dyDescent="0.25">
      <c r="A984">
        <v>1952</v>
      </c>
      <c r="B984" s="1">
        <v>19360</v>
      </c>
      <c r="C984" t="s">
        <v>29</v>
      </c>
      <c r="D984" t="s">
        <v>341</v>
      </c>
      <c r="E984">
        <v>2</v>
      </c>
      <c r="F984">
        <v>7</v>
      </c>
      <c r="G984" t="s">
        <v>68</v>
      </c>
      <c r="H984">
        <v>12</v>
      </c>
      <c r="I984">
        <v>0</v>
      </c>
      <c r="J984" t="str">
        <f>IF(Table1[[#This Row],[winner_rank]]&lt;Table1[[#This Row],[loser_rank]], "Yes", "No")</f>
        <v>Yes</v>
      </c>
      <c r="K984">
        <v>101500</v>
      </c>
      <c r="L984" t="s">
        <v>1286</v>
      </c>
      <c r="N984" t="s">
        <v>1217</v>
      </c>
    </row>
    <row r="985" spans="1:14" x14ac:dyDescent="0.25">
      <c r="A985">
        <v>1951</v>
      </c>
      <c r="B985" s="1">
        <v>18994</v>
      </c>
      <c r="C985" t="s">
        <v>19</v>
      </c>
      <c r="D985" t="s">
        <v>336</v>
      </c>
      <c r="E985">
        <v>4</v>
      </c>
      <c r="F985">
        <v>40</v>
      </c>
      <c r="G985" t="s">
        <v>31</v>
      </c>
      <c r="H985">
        <v>8</v>
      </c>
      <c r="I985">
        <v>7</v>
      </c>
      <c r="J985" t="str">
        <f>IF(Table1[[#This Row],[winner_rank]]&lt;Table1[[#This Row],[loser_rank]], "Yes", "No")</f>
        <v>Yes</v>
      </c>
      <c r="K985">
        <v>96825</v>
      </c>
      <c r="L985" t="s">
        <v>1287</v>
      </c>
      <c r="N985" t="s">
        <v>1217</v>
      </c>
    </row>
    <row r="986" spans="1:14" x14ac:dyDescent="0.25">
      <c r="A986">
        <v>1950</v>
      </c>
      <c r="B986" s="1">
        <v>18629</v>
      </c>
      <c r="C986" t="s">
        <v>40</v>
      </c>
      <c r="D986" t="s">
        <v>62</v>
      </c>
      <c r="F986">
        <v>14</v>
      </c>
      <c r="G986" t="s">
        <v>82</v>
      </c>
      <c r="H986">
        <v>4</v>
      </c>
      <c r="I986">
        <v>6</v>
      </c>
      <c r="J986" t="str">
        <f>IF(Table1[[#This Row],[winner_rank]]&lt;Table1[[#This Row],[loser_rank]], "Yes", "No")</f>
        <v>Yes</v>
      </c>
      <c r="K986">
        <v>98939</v>
      </c>
      <c r="L986" t="s">
        <v>1288</v>
      </c>
      <c r="N986" t="s">
        <v>1217</v>
      </c>
    </row>
    <row r="987" spans="1:14" x14ac:dyDescent="0.25">
      <c r="A987">
        <v>1949</v>
      </c>
      <c r="B987" s="1">
        <v>18265</v>
      </c>
      <c r="C987" t="s">
        <v>40</v>
      </c>
      <c r="D987" t="s">
        <v>65</v>
      </c>
      <c r="E987">
        <v>5</v>
      </c>
      <c r="F987">
        <v>17</v>
      </c>
      <c r="G987" t="s">
        <v>82</v>
      </c>
      <c r="H987">
        <v>2</v>
      </c>
      <c r="I987">
        <v>14</v>
      </c>
      <c r="J987" t="str">
        <f>IF(Table1[[#This Row],[winner_rank]]&lt;Table1[[#This Row],[loser_rank]], "Yes", "No")</f>
        <v>No</v>
      </c>
      <c r="K987">
        <v>100963</v>
      </c>
      <c r="L987" t="s">
        <v>1289</v>
      </c>
      <c r="N987" t="s">
        <v>1217</v>
      </c>
    </row>
    <row r="988" spans="1:14" x14ac:dyDescent="0.25">
      <c r="A988">
        <v>1948</v>
      </c>
      <c r="B988" s="1">
        <v>17899</v>
      </c>
      <c r="C988" t="s">
        <v>35</v>
      </c>
      <c r="D988" t="s">
        <v>54</v>
      </c>
      <c r="E988">
        <v>7</v>
      </c>
      <c r="F988">
        <v>20</v>
      </c>
      <c r="G988" t="s">
        <v>82</v>
      </c>
      <c r="H988">
        <v>5</v>
      </c>
      <c r="I988">
        <v>14</v>
      </c>
      <c r="J988" t="str">
        <f>IF(Table1[[#This Row],[winner_rank]]&lt;Table1[[#This Row],[loser_rank]], "Yes", "No")</f>
        <v>No</v>
      </c>
      <c r="K988">
        <v>93000</v>
      </c>
      <c r="L988" t="s">
        <v>1290</v>
      </c>
      <c r="N988" t="s">
        <v>1217</v>
      </c>
    </row>
    <row r="989" spans="1:14" x14ac:dyDescent="0.25">
      <c r="A989">
        <v>1947</v>
      </c>
      <c r="B989" s="1">
        <v>17533</v>
      </c>
      <c r="C989" t="s">
        <v>29</v>
      </c>
      <c r="D989" t="s">
        <v>62</v>
      </c>
      <c r="E989">
        <v>2</v>
      </c>
      <c r="F989">
        <v>49</v>
      </c>
      <c r="G989" t="s">
        <v>341</v>
      </c>
      <c r="H989">
        <v>3</v>
      </c>
      <c r="I989">
        <v>0</v>
      </c>
      <c r="J989" t="str">
        <f>IF(Table1[[#This Row],[winner_rank]]&lt;Table1[[#This Row],[loser_rank]], "Yes", "No")</f>
        <v>Yes</v>
      </c>
      <c r="K989">
        <v>93000</v>
      </c>
      <c r="L989" t="s">
        <v>1291</v>
      </c>
      <c r="N989" t="s">
        <v>1217</v>
      </c>
    </row>
    <row r="990" spans="1:14" x14ac:dyDescent="0.25">
      <c r="A990">
        <v>1946</v>
      </c>
      <c r="B990" s="1">
        <v>17168</v>
      </c>
      <c r="C990" t="s">
        <v>13</v>
      </c>
      <c r="D990" t="s">
        <v>336</v>
      </c>
      <c r="E990">
        <v>5</v>
      </c>
      <c r="F990">
        <v>45</v>
      </c>
      <c r="G990" t="s">
        <v>37</v>
      </c>
      <c r="H990">
        <v>4</v>
      </c>
      <c r="I990">
        <v>14</v>
      </c>
      <c r="J990" t="str">
        <f>IF(Table1[[#This Row],[winner_rank]]&lt;Table1[[#This Row],[loser_rank]], "Yes", "No")</f>
        <v>No</v>
      </c>
      <c r="K990">
        <v>93000</v>
      </c>
      <c r="L990" t="s">
        <v>1292</v>
      </c>
      <c r="N990" t="s">
        <v>1217</v>
      </c>
    </row>
    <row r="991" spans="1:14" x14ac:dyDescent="0.25">
      <c r="A991">
        <v>1945</v>
      </c>
      <c r="B991" s="1">
        <v>16803</v>
      </c>
      <c r="C991" t="s">
        <v>19</v>
      </c>
      <c r="D991" t="s">
        <v>295</v>
      </c>
      <c r="E991">
        <v>3</v>
      </c>
      <c r="F991">
        <v>34</v>
      </c>
      <c r="G991" t="s">
        <v>341</v>
      </c>
      <c r="H991">
        <v>16</v>
      </c>
      <c r="I991">
        <v>14</v>
      </c>
      <c r="J991" t="str">
        <f>IF(Table1[[#This Row],[winner_rank]]&lt;Table1[[#This Row],[loser_rank]], "Yes", "No")</f>
        <v>Yes</v>
      </c>
      <c r="K991">
        <v>93000</v>
      </c>
      <c r="L991" t="s">
        <v>1293</v>
      </c>
      <c r="N991" t="s">
        <v>1217</v>
      </c>
    </row>
    <row r="992" spans="1:14" x14ac:dyDescent="0.25">
      <c r="A992">
        <v>1944</v>
      </c>
      <c r="B992" s="1">
        <v>16438</v>
      </c>
      <c r="C992" t="s">
        <v>40</v>
      </c>
      <c r="D992" t="s">
        <v>341</v>
      </c>
      <c r="E992">
        <v>7</v>
      </c>
      <c r="F992">
        <v>25</v>
      </c>
      <c r="G992" t="s">
        <v>320</v>
      </c>
      <c r="H992">
        <v>10</v>
      </c>
      <c r="I992">
        <v>0</v>
      </c>
      <c r="J992" t="str">
        <f>IF(Table1[[#This Row],[winner_rank]]&lt;Table1[[#This Row],[loser_rank]], "Yes", "No")</f>
        <v>Yes</v>
      </c>
      <c r="K992">
        <v>91000</v>
      </c>
      <c r="L992" t="s">
        <v>1294</v>
      </c>
      <c r="N992" t="s">
        <v>1217</v>
      </c>
    </row>
    <row r="993" spans="1:14" x14ac:dyDescent="0.25">
      <c r="A993">
        <v>1943</v>
      </c>
      <c r="B993" s="1">
        <v>16072</v>
      </c>
      <c r="C993" t="s">
        <v>35</v>
      </c>
      <c r="D993" t="s">
        <v>341</v>
      </c>
      <c r="F993">
        <v>29</v>
      </c>
      <c r="G993" t="s">
        <v>46</v>
      </c>
      <c r="H993">
        <v>11</v>
      </c>
      <c r="I993">
        <v>0</v>
      </c>
      <c r="J993" t="str">
        <f>IF(Table1[[#This Row],[winner_rank]]&lt;Table1[[#This Row],[loser_rank]], "Yes", "No")</f>
        <v>Yes</v>
      </c>
      <c r="K993">
        <v>68000</v>
      </c>
      <c r="L993" t="s">
        <v>1295</v>
      </c>
      <c r="N993" t="s">
        <v>1217</v>
      </c>
    </row>
    <row r="994" spans="1:14" x14ac:dyDescent="0.25">
      <c r="A994">
        <v>1942</v>
      </c>
      <c r="B994" s="1">
        <v>15707</v>
      </c>
      <c r="C994" t="s">
        <v>25</v>
      </c>
      <c r="D994" t="s">
        <v>307</v>
      </c>
      <c r="E994">
        <v>5</v>
      </c>
      <c r="F994">
        <v>9</v>
      </c>
      <c r="G994" t="s">
        <v>37</v>
      </c>
      <c r="H994">
        <v>11</v>
      </c>
      <c r="I994">
        <v>0</v>
      </c>
      <c r="J994" t="str">
        <f>IF(Table1[[#This Row],[winner_rank]]&lt;Table1[[#This Row],[loser_rank]], "Yes", "No")</f>
        <v>Yes</v>
      </c>
      <c r="K994">
        <v>93000</v>
      </c>
      <c r="L994" t="s">
        <v>1296</v>
      </c>
      <c r="N994" t="s">
        <v>1217</v>
      </c>
    </row>
    <row r="995" spans="1:14" x14ac:dyDescent="0.25">
      <c r="A995">
        <v>1941</v>
      </c>
      <c r="B995" s="1">
        <v>15342</v>
      </c>
      <c r="C995" t="s">
        <v>29</v>
      </c>
      <c r="D995" t="s">
        <v>43</v>
      </c>
      <c r="E995">
        <v>17</v>
      </c>
      <c r="F995">
        <v>20</v>
      </c>
      <c r="G995" t="s">
        <v>490</v>
      </c>
      <c r="H995">
        <v>3</v>
      </c>
      <c r="I995">
        <v>16</v>
      </c>
      <c r="J995" t="str">
        <f>IF(Table1[[#This Row],[winner_rank]]&lt;Table1[[#This Row],[loser_rank]], "Yes", "No")</f>
        <v>No</v>
      </c>
      <c r="K995">
        <v>56000</v>
      </c>
      <c r="L995" t="s">
        <v>1297</v>
      </c>
      <c r="N995" t="s">
        <v>1217</v>
      </c>
    </row>
    <row r="996" spans="1:14" x14ac:dyDescent="0.25">
      <c r="A996">
        <v>1940</v>
      </c>
      <c r="B996" s="1">
        <v>14977</v>
      </c>
      <c r="C996" t="s">
        <v>13</v>
      </c>
      <c r="D996" t="s">
        <v>31</v>
      </c>
      <c r="E996">
        <v>3</v>
      </c>
      <c r="F996">
        <v>21</v>
      </c>
      <c r="G996" t="s">
        <v>61</v>
      </c>
      <c r="H996">
        <v>8</v>
      </c>
      <c r="I996">
        <v>13</v>
      </c>
      <c r="J996" t="str">
        <f>IF(Table1[[#This Row],[winner_rank]]&lt;Table1[[#This Row],[loser_rank]], "Yes", "No")</f>
        <v>Yes</v>
      </c>
      <c r="K996">
        <v>91500</v>
      </c>
      <c r="L996" t="s">
        <v>1298</v>
      </c>
      <c r="N996" t="s">
        <v>1217</v>
      </c>
    </row>
    <row r="997" spans="1:14" x14ac:dyDescent="0.25">
      <c r="A997">
        <v>1939</v>
      </c>
      <c r="B997" s="1">
        <v>14611</v>
      </c>
      <c r="C997" t="s">
        <v>40</v>
      </c>
      <c r="D997" t="s">
        <v>341</v>
      </c>
      <c r="E997">
        <v>3</v>
      </c>
      <c r="F997">
        <v>14</v>
      </c>
      <c r="G997" t="s">
        <v>320</v>
      </c>
      <c r="H997">
        <v>2</v>
      </c>
      <c r="I997">
        <v>0</v>
      </c>
      <c r="J997" t="str">
        <f>IF(Table1[[#This Row],[winner_rank]]&lt;Table1[[#This Row],[loser_rank]], "Yes", "No")</f>
        <v>No</v>
      </c>
      <c r="K997">
        <v>92200</v>
      </c>
      <c r="L997" t="s">
        <v>1299</v>
      </c>
      <c r="N997" t="s">
        <v>1217</v>
      </c>
    </row>
    <row r="998" spans="1:14" x14ac:dyDescent="0.25">
      <c r="A998">
        <v>1938</v>
      </c>
      <c r="B998" s="1">
        <v>14247</v>
      </c>
      <c r="C998" t="s">
        <v>40</v>
      </c>
      <c r="D998" t="s">
        <v>341</v>
      </c>
      <c r="E998">
        <v>8</v>
      </c>
      <c r="F998">
        <v>7</v>
      </c>
      <c r="G998" t="s">
        <v>490</v>
      </c>
      <c r="H998">
        <v>3</v>
      </c>
      <c r="I998">
        <v>3</v>
      </c>
      <c r="J998" t="str">
        <f>IF(Table1[[#This Row],[winner_rank]]&lt;Table1[[#This Row],[loser_rank]], "Yes", "No")</f>
        <v>No</v>
      </c>
      <c r="K998">
        <v>89452</v>
      </c>
      <c r="L998" t="s">
        <v>1300</v>
      </c>
      <c r="N998" t="s">
        <v>1217</v>
      </c>
    </row>
    <row r="999" spans="1:14" x14ac:dyDescent="0.25">
      <c r="A999">
        <v>1937</v>
      </c>
      <c r="B999" s="1">
        <v>13881</v>
      </c>
      <c r="C999" t="s">
        <v>35</v>
      </c>
      <c r="D999" t="s">
        <v>82</v>
      </c>
      <c r="E999">
        <v>2</v>
      </c>
      <c r="F999">
        <v>13</v>
      </c>
      <c r="G999" t="s">
        <v>295</v>
      </c>
      <c r="H999">
        <v>4</v>
      </c>
      <c r="I999">
        <v>0</v>
      </c>
      <c r="J999" t="str">
        <f>IF(Table1[[#This Row],[winner_rank]]&lt;Table1[[#This Row],[loser_rank]], "Yes", "No")</f>
        <v>Yes</v>
      </c>
      <c r="K999">
        <v>90000</v>
      </c>
      <c r="L999" t="s">
        <v>1301</v>
      </c>
      <c r="N999" t="s">
        <v>1217</v>
      </c>
    </row>
    <row r="1000" spans="1:14" x14ac:dyDescent="0.25">
      <c r="A1000">
        <v>1936</v>
      </c>
      <c r="B1000" s="1">
        <v>13516</v>
      </c>
      <c r="C1000" t="s">
        <v>25</v>
      </c>
      <c r="D1000" t="s">
        <v>104</v>
      </c>
      <c r="E1000">
        <v>4</v>
      </c>
      <c r="F1000">
        <v>21</v>
      </c>
      <c r="G1000" t="s">
        <v>46</v>
      </c>
      <c r="H1000">
        <v>6</v>
      </c>
      <c r="I1000">
        <v>0</v>
      </c>
      <c r="J1000" t="str">
        <f>IF(Table1[[#This Row],[winner_rank]]&lt;Table1[[#This Row],[loser_rank]], "Yes", "No")</f>
        <v>Yes</v>
      </c>
      <c r="K1000">
        <v>87196</v>
      </c>
      <c r="L1000" t="s">
        <v>1302</v>
      </c>
      <c r="N1000" t="s">
        <v>1217</v>
      </c>
    </row>
    <row r="1001" spans="1:14" x14ac:dyDescent="0.25">
      <c r="A1001">
        <v>1935</v>
      </c>
      <c r="B1001" s="1">
        <v>13150</v>
      </c>
      <c r="C1001" t="s">
        <v>13</v>
      </c>
      <c r="D1001" t="s">
        <v>31</v>
      </c>
      <c r="F1001">
        <v>7</v>
      </c>
      <c r="G1001" t="s">
        <v>113</v>
      </c>
      <c r="I1001">
        <v>0</v>
      </c>
      <c r="J1001" t="str">
        <f>IF(Table1[[#This Row],[winner_rank]]&lt;Table1[[#This Row],[loser_rank]], "Yes", "No")</f>
        <v>No</v>
      </c>
      <c r="K1001">
        <v>84474</v>
      </c>
      <c r="L1001" t="s">
        <v>1303</v>
      </c>
      <c r="N1001" t="s">
        <v>1217</v>
      </c>
    </row>
    <row r="1002" spans="1:14" x14ac:dyDescent="0.25">
      <c r="A1002">
        <v>1934</v>
      </c>
      <c r="B1002" s="1">
        <v>12785</v>
      </c>
      <c r="C1002" t="s">
        <v>19</v>
      </c>
      <c r="D1002" t="s">
        <v>295</v>
      </c>
      <c r="F1002">
        <v>29</v>
      </c>
      <c r="G1002" t="s">
        <v>31</v>
      </c>
      <c r="I1002">
        <v>13</v>
      </c>
      <c r="J1002" t="str">
        <f>IF(Table1[[#This Row],[winner_rank]]&lt;Table1[[#This Row],[loser_rank]], "Yes", "No")</f>
        <v>No</v>
      </c>
      <c r="K1002">
        <v>84474</v>
      </c>
      <c r="L1002" t="s">
        <v>1304</v>
      </c>
      <c r="N1002" t="s">
        <v>1217</v>
      </c>
    </row>
    <row r="1003" spans="1:14" x14ac:dyDescent="0.25">
      <c r="A1003">
        <v>1933</v>
      </c>
      <c r="B1003" s="1">
        <v>12420</v>
      </c>
      <c r="C1003" t="s">
        <v>40</v>
      </c>
      <c r="D1003" t="s">
        <v>1305</v>
      </c>
      <c r="F1003">
        <v>7</v>
      </c>
      <c r="G1003" t="s">
        <v>31</v>
      </c>
      <c r="I1003">
        <v>0</v>
      </c>
      <c r="J1003" t="str">
        <f>IF(Table1[[#This Row],[winner_rank]]&lt;Table1[[#This Row],[loser_rank]], "Yes", "No")</f>
        <v>No</v>
      </c>
      <c r="K1003">
        <v>35000</v>
      </c>
      <c r="L1003" t="s">
        <v>1306</v>
      </c>
      <c r="N1003" t="s">
        <v>1217</v>
      </c>
    </row>
    <row r="1004" spans="1:14" x14ac:dyDescent="0.25">
      <c r="A1004">
        <v>1932</v>
      </c>
      <c r="B1004" s="1">
        <v>12056</v>
      </c>
      <c r="C1004" t="s">
        <v>40</v>
      </c>
      <c r="D1004" t="s">
        <v>341</v>
      </c>
      <c r="F1004">
        <v>35</v>
      </c>
      <c r="G1004" t="s">
        <v>104</v>
      </c>
      <c r="I1004">
        <v>0</v>
      </c>
      <c r="J1004" t="str">
        <f>IF(Table1[[#This Row],[winner_rank]]&lt;Table1[[#This Row],[loser_rank]], "Yes", "No")</f>
        <v>No</v>
      </c>
      <c r="K1004">
        <v>78874</v>
      </c>
      <c r="L1004" t="s">
        <v>1307</v>
      </c>
      <c r="N1004" t="s">
        <v>1217</v>
      </c>
    </row>
    <row r="1005" spans="1:14" x14ac:dyDescent="0.25">
      <c r="A1005">
        <v>1931</v>
      </c>
      <c r="B1005" s="1">
        <v>11689</v>
      </c>
      <c r="C1005" t="s">
        <v>25</v>
      </c>
      <c r="D1005" t="s">
        <v>341</v>
      </c>
      <c r="F1005">
        <v>21</v>
      </c>
      <c r="G1005" t="s">
        <v>91</v>
      </c>
      <c r="I1005">
        <v>12</v>
      </c>
      <c r="J1005" t="str">
        <f>IF(Table1[[#This Row],[winner_rank]]&lt;Table1[[#This Row],[loser_rank]], "Yes", "No")</f>
        <v>No</v>
      </c>
      <c r="K1005">
        <v>75562</v>
      </c>
      <c r="L1005" t="s">
        <v>1308</v>
      </c>
      <c r="N1005" t="s">
        <v>1217</v>
      </c>
    </row>
    <row r="1006" spans="1:14" x14ac:dyDescent="0.25">
      <c r="A1006">
        <v>1930</v>
      </c>
      <c r="B1006" s="1">
        <v>11324</v>
      </c>
      <c r="C1006" t="s">
        <v>29</v>
      </c>
      <c r="D1006" t="s">
        <v>295</v>
      </c>
      <c r="F1006">
        <v>24</v>
      </c>
      <c r="G1006" t="s">
        <v>26</v>
      </c>
      <c r="I1006">
        <v>0</v>
      </c>
      <c r="J1006" t="str">
        <f>IF(Table1[[#This Row],[winner_rank]]&lt;Table1[[#This Row],[loser_rank]], "Yes", "No")</f>
        <v>No</v>
      </c>
      <c r="K1006">
        <v>60000</v>
      </c>
      <c r="L1006" t="s">
        <v>1309</v>
      </c>
      <c r="N1006" t="s">
        <v>1217</v>
      </c>
    </row>
    <row r="1007" spans="1:14" x14ac:dyDescent="0.25">
      <c r="A1007">
        <v>1929</v>
      </c>
      <c r="B1007" s="1">
        <v>10959</v>
      </c>
      <c r="C1007" t="s">
        <v>13</v>
      </c>
      <c r="D1007" t="s">
        <v>341</v>
      </c>
      <c r="F1007">
        <v>47</v>
      </c>
      <c r="G1007" t="s">
        <v>104</v>
      </c>
      <c r="I1007">
        <v>14</v>
      </c>
      <c r="J1007" t="str">
        <f>IF(Table1[[#This Row],[winner_rank]]&lt;Table1[[#This Row],[loser_rank]], "Yes", "No")</f>
        <v>No</v>
      </c>
      <c r="K1007">
        <v>72000</v>
      </c>
      <c r="L1007" t="s">
        <v>1310</v>
      </c>
      <c r="N1007" t="s">
        <v>1217</v>
      </c>
    </row>
    <row r="1008" spans="1:14" x14ac:dyDescent="0.25">
      <c r="A1008">
        <v>1928</v>
      </c>
      <c r="B1008" s="1">
        <v>10594</v>
      </c>
      <c r="C1008" t="s">
        <v>19</v>
      </c>
      <c r="D1008" t="s">
        <v>334</v>
      </c>
      <c r="F1008">
        <v>8</v>
      </c>
      <c r="G1008" t="s">
        <v>82</v>
      </c>
      <c r="I1008">
        <v>7</v>
      </c>
      <c r="J1008" t="str">
        <f>IF(Table1[[#This Row],[winner_rank]]&lt;Table1[[#This Row],[loser_rank]], "Yes", "No")</f>
        <v>No</v>
      </c>
      <c r="K1008">
        <v>66604</v>
      </c>
      <c r="L1008" t="s">
        <v>1311</v>
      </c>
      <c r="N1008" t="s">
        <v>1217</v>
      </c>
    </row>
    <row r="1009" spans="1:14" x14ac:dyDescent="0.25">
      <c r="A1009">
        <v>1927</v>
      </c>
      <c r="B1009" s="1">
        <v>10229</v>
      </c>
      <c r="C1009" t="s">
        <v>40</v>
      </c>
      <c r="D1009" t="s">
        <v>31</v>
      </c>
      <c r="F1009">
        <v>7</v>
      </c>
      <c r="G1009" t="s">
        <v>104</v>
      </c>
      <c r="I1009">
        <v>6</v>
      </c>
      <c r="J1009" t="str">
        <f>IF(Table1[[#This Row],[winner_rank]]&lt;Table1[[#This Row],[loser_rank]], "Yes", "No")</f>
        <v>No</v>
      </c>
      <c r="K1009">
        <v>65000</v>
      </c>
      <c r="L1009" t="s">
        <v>1312</v>
      </c>
      <c r="N1009" t="s">
        <v>1217</v>
      </c>
    </row>
    <row r="1010" spans="1:14" x14ac:dyDescent="0.25">
      <c r="A1010">
        <v>1926</v>
      </c>
      <c r="B1010" s="1">
        <v>9863</v>
      </c>
      <c r="C1010" t="s">
        <v>35</v>
      </c>
      <c r="D1010" t="s">
        <v>31</v>
      </c>
      <c r="F1010">
        <v>7</v>
      </c>
      <c r="G1010" t="s">
        <v>295</v>
      </c>
      <c r="I1010">
        <v>7</v>
      </c>
      <c r="J1010" t="str">
        <f>IF(Table1[[#This Row],[winner_rank]]&lt;Table1[[#This Row],[loser_rank]], "Yes", "No")</f>
        <v>No</v>
      </c>
      <c r="K1010">
        <v>57417</v>
      </c>
      <c r="L1010" t="s">
        <v>1313</v>
      </c>
      <c r="N1010" t="s">
        <v>1217</v>
      </c>
    </row>
    <row r="1011" spans="1:14" x14ac:dyDescent="0.25">
      <c r="A1011">
        <v>1925</v>
      </c>
      <c r="B1011" s="1">
        <v>9498</v>
      </c>
      <c r="C1011" t="s">
        <v>25</v>
      </c>
      <c r="D1011" t="s">
        <v>295</v>
      </c>
      <c r="F1011">
        <v>20</v>
      </c>
      <c r="G1011" t="s">
        <v>46</v>
      </c>
      <c r="I1011">
        <v>19</v>
      </c>
      <c r="J1011" t="str">
        <f>IF(Table1[[#This Row],[winner_rank]]&lt;Table1[[#This Row],[loser_rank]], "Yes", "No")</f>
        <v>No</v>
      </c>
      <c r="K1011">
        <v>50000</v>
      </c>
      <c r="L1011" t="s">
        <v>1314</v>
      </c>
      <c r="N1011" t="s">
        <v>1217</v>
      </c>
    </row>
    <row r="1012" spans="1:14" x14ac:dyDescent="0.25">
      <c r="A1012">
        <v>1924</v>
      </c>
      <c r="B1012" s="1">
        <v>9133</v>
      </c>
      <c r="C1012" t="s">
        <v>29</v>
      </c>
      <c r="D1012" t="s">
        <v>250</v>
      </c>
      <c r="F1012">
        <v>27</v>
      </c>
      <c r="G1012" t="s">
        <v>31</v>
      </c>
      <c r="I1012">
        <v>10</v>
      </c>
      <c r="J1012" t="str">
        <f>IF(Table1[[#This Row],[winner_rank]]&lt;Table1[[#This Row],[loser_rank]], "Yes", "No")</f>
        <v>No</v>
      </c>
      <c r="K1012">
        <v>53000</v>
      </c>
      <c r="L1012" t="s">
        <v>1315</v>
      </c>
      <c r="N1012" t="s">
        <v>1217</v>
      </c>
    </row>
    <row r="1013" spans="1:14" x14ac:dyDescent="0.25">
      <c r="A1013">
        <v>1923</v>
      </c>
      <c r="B1013" s="1">
        <v>8767</v>
      </c>
      <c r="C1013" t="s">
        <v>19</v>
      </c>
      <c r="D1013" t="s">
        <v>46</v>
      </c>
      <c r="F1013">
        <v>14</v>
      </c>
      <c r="G1013" t="s">
        <v>100</v>
      </c>
      <c r="I1013">
        <v>14</v>
      </c>
      <c r="J1013" t="str">
        <f>IF(Table1[[#This Row],[winner_rank]]&lt;Table1[[#This Row],[loser_rank]], "Yes", "No")</f>
        <v>No</v>
      </c>
      <c r="K1013">
        <v>40000</v>
      </c>
      <c r="L1013" t="s">
        <v>1316</v>
      </c>
      <c r="N1013" t="s">
        <v>1217</v>
      </c>
    </row>
    <row r="1014" spans="1:14" x14ac:dyDescent="0.25">
      <c r="A1014">
        <v>1922</v>
      </c>
      <c r="B1014" s="1">
        <v>8402</v>
      </c>
      <c r="C1014" t="s">
        <v>40</v>
      </c>
      <c r="D1014" t="s">
        <v>341</v>
      </c>
      <c r="F1014">
        <v>14</v>
      </c>
      <c r="G1014" t="s">
        <v>56</v>
      </c>
      <c r="I1014">
        <v>3</v>
      </c>
      <c r="J1014" t="str">
        <f>IF(Table1[[#This Row],[winner_rank]]&lt;Table1[[#This Row],[loser_rank]], "Yes", "No")</f>
        <v>No</v>
      </c>
      <c r="K1014">
        <v>43000</v>
      </c>
      <c r="L1014" t="s">
        <v>1317</v>
      </c>
      <c r="N1014" t="s">
        <v>1217</v>
      </c>
    </row>
    <row r="1015" spans="1:14" x14ac:dyDescent="0.25">
      <c r="A1015">
        <v>1921</v>
      </c>
      <c r="B1015" s="1">
        <v>8038</v>
      </c>
      <c r="C1015" t="s">
        <v>40</v>
      </c>
      <c r="D1015" t="s">
        <v>1318</v>
      </c>
      <c r="F1015">
        <v>0</v>
      </c>
      <c r="G1015" t="s">
        <v>82</v>
      </c>
      <c r="I1015">
        <v>0</v>
      </c>
      <c r="J1015" t="str">
        <f>IF(Table1[[#This Row],[winner_rank]]&lt;Table1[[#This Row],[loser_rank]], "Yes", "No")</f>
        <v>No</v>
      </c>
      <c r="K1015">
        <v>50000</v>
      </c>
      <c r="L1015" t="s">
        <v>1319</v>
      </c>
      <c r="N1015" t="s">
        <v>1217</v>
      </c>
    </row>
    <row r="1016" spans="1:14" x14ac:dyDescent="0.25">
      <c r="A1016">
        <v>1920</v>
      </c>
      <c r="B1016" s="1">
        <v>7672</v>
      </c>
      <c r="C1016" t="s">
        <v>35</v>
      </c>
      <c r="D1016" t="s">
        <v>82</v>
      </c>
      <c r="F1016">
        <v>28</v>
      </c>
      <c r="G1016" t="s">
        <v>65</v>
      </c>
      <c r="I1016">
        <v>0</v>
      </c>
      <c r="J1016" t="str">
        <f>IF(Table1[[#This Row],[winner_rank]]&lt;Table1[[#This Row],[loser_rank]], "Yes", "No")</f>
        <v>No</v>
      </c>
      <c r="K1016">
        <v>42000</v>
      </c>
      <c r="L1016" t="s">
        <v>1320</v>
      </c>
      <c r="N1016" t="s">
        <v>1217</v>
      </c>
    </row>
    <row r="1017" spans="1:14" x14ac:dyDescent="0.25">
      <c r="A1017">
        <v>1919</v>
      </c>
      <c r="B1017" s="1">
        <v>7306</v>
      </c>
      <c r="C1017" t="s">
        <v>29</v>
      </c>
      <c r="D1017" t="s">
        <v>1321</v>
      </c>
      <c r="F1017">
        <v>7</v>
      </c>
      <c r="G1017" t="s">
        <v>15</v>
      </c>
      <c r="I1017">
        <v>6</v>
      </c>
      <c r="J1017" t="str">
        <f>IF(Table1[[#This Row],[winner_rank]]&lt;Table1[[#This Row],[loser_rank]], "Yes", "No")</f>
        <v>No</v>
      </c>
      <c r="K1017">
        <v>35000</v>
      </c>
      <c r="L1017" t="s">
        <v>1322</v>
      </c>
      <c r="N1017" t="s">
        <v>1217</v>
      </c>
    </row>
    <row r="1018" spans="1:14" x14ac:dyDescent="0.25">
      <c r="A1018">
        <v>1918</v>
      </c>
      <c r="B1018" s="1">
        <v>6941</v>
      </c>
      <c r="C1018" t="s">
        <v>13</v>
      </c>
      <c r="D1018" t="s">
        <v>1323</v>
      </c>
      <c r="F1018">
        <v>17</v>
      </c>
      <c r="G1018" t="s">
        <v>1324</v>
      </c>
      <c r="I1018">
        <v>0</v>
      </c>
      <c r="J1018" t="str">
        <f>IF(Table1[[#This Row],[winner_rank]]&lt;Table1[[#This Row],[loser_rank]], "Yes", "No")</f>
        <v>No</v>
      </c>
      <c r="L1018" t="s">
        <v>1325</v>
      </c>
      <c r="N1018" t="s">
        <v>1217</v>
      </c>
    </row>
    <row r="1019" spans="1:14" x14ac:dyDescent="0.25">
      <c r="A1019">
        <v>1917</v>
      </c>
      <c r="B1019" s="1">
        <v>6576</v>
      </c>
      <c r="C1019" t="s">
        <v>19</v>
      </c>
      <c r="D1019" t="s">
        <v>1324</v>
      </c>
      <c r="F1019">
        <v>19</v>
      </c>
      <c r="G1019" t="s">
        <v>1326</v>
      </c>
      <c r="I1019">
        <v>7</v>
      </c>
      <c r="J1019" t="str">
        <f>IF(Table1[[#This Row],[winner_rank]]&lt;Table1[[#This Row],[loser_rank]], "Yes", "No")</f>
        <v>No</v>
      </c>
      <c r="L1019" t="s">
        <v>1327</v>
      </c>
      <c r="N1019" t="s">
        <v>1217</v>
      </c>
    </row>
    <row r="1020" spans="1:14" x14ac:dyDescent="0.25">
      <c r="A1020">
        <v>1916</v>
      </c>
      <c r="B1020" s="1">
        <v>6211</v>
      </c>
      <c r="C1020" t="s">
        <v>40</v>
      </c>
      <c r="D1020" t="s">
        <v>15</v>
      </c>
      <c r="F1020">
        <v>14</v>
      </c>
      <c r="G1020" t="s">
        <v>406</v>
      </c>
      <c r="I1020">
        <v>0</v>
      </c>
      <c r="J1020" t="str">
        <f>IF(Table1[[#This Row],[winner_rank]]&lt;Table1[[#This Row],[loser_rank]], "Yes", "No")</f>
        <v>No</v>
      </c>
      <c r="K1020">
        <v>27000</v>
      </c>
      <c r="L1020" t="s">
        <v>1328</v>
      </c>
      <c r="N1020" t="s">
        <v>1217</v>
      </c>
    </row>
    <row r="1021" spans="1:14" x14ac:dyDescent="0.25">
      <c r="A1021">
        <v>1915</v>
      </c>
      <c r="B1021" s="1">
        <v>5845</v>
      </c>
      <c r="C1021" t="s">
        <v>35</v>
      </c>
      <c r="D1021" t="s">
        <v>26</v>
      </c>
      <c r="F1021">
        <v>14</v>
      </c>
      <c r="G1021" t="s">
        <v>1329</v>
      </c>
      <c r="I1021">
        <v>0</v>
      </c>
      <c r="J1021" t="str">
        <f>IF(Table1[[#This Row],[winner_rank]]&lt;Table1[[#This Row],[loser_rank]], "Yes", "No")</f>
        <v>No</v>
      </c>
      <c r="K1021">
        <v>10000</v>
      </c>
      <c r="L1021" t="s">
        <v>1330</v>
      </c>
      <c r="N1021" t="s">
        <v>1217</v>
      </c>
    </row>
    <row r="1022" spans="1:14" x14ac:dyDescent="0.25">
      <c r="A1022">
        <v>1901</v>
      </c>
      <c r="B1022" s="1">
        <v>732</v>
      </c>
      <c r="C1022" t="s">
        <v>13</v>
      </c>
      <c r="D1022" t="s">
        <v>62</v>
      </c>
      <c r="F1022">
        <v>49</v>
      </c>
      <c r="G1022" t="s">
        <v>31</v>
      </c>
      <c r="I1022">
        <v>0</v>
      </c>
      <c r="J1022" t="str">
        <f>IF(Table1[[#This Row],[winner_rank]]&lt;Table1[[#This Row],[loser_rank]], "Yes", "No")</f>
        <v>No</v>
      </c>
      <c r="K1022">
        <v>8000</v>
      </c>
      <c r="L1022" t="s">
        <v>1331</v>
      </c>
      <c r="N1022" t="s">
        <v>1217</v>
      </c>
    </row>
    <row r="1023" spans="1:14" x14ac:dyDescent="0.25">
      <c r="A1023">
        <v>2021</v>
      </c>
      <c r="B1023" s="1">
        <v>44559</v>
      </c>
      <c r="C1023" t="s">
        <v>13</v>
      </c>
      <c r="D1023" t="s">
        <v>332</v>
      </c>
      <c r="E1023">
        <v>19</v>
      </c>
      <c r="F1023">
        <v>20</v>
      </c>
      <c r="G1023" t="s">
        <v>27</v>
      </c>
      <c r="I1023">
        <v>13</v>
      </c>
      <c r="J1023" t="str">
        <f>IF(Table1[[#This Row],[winner_rank]]&lt;Table1[[#This Row],[loser_rank]], "Yes", "No")</f>
        <v>No</v>
      </c>
      <c r="K1023">
        <v>39051</v>
      </c>
      <c r="L1023" t="s">
        <v>1332</v>
      </c>
      <c r="M1023" t="s">
        <v>230</v>
      </c>
      <c r="N1023" t="s">
        <v>1333</v>
      </c>
    </row>
    <row r="1024" spans="1:14" x14ac:dyDescent="0.25">
      <c r="A1024">
        <v>2020</v>
      </c>
      <c r="B1024" s="1">
        <v>44194</v>
      </c>
      <c r="C1024" t="s">
        <v>19</v>
      </c>
      <c r="D1024" t="s">
        <v>33</v>
      </c>
      <c r="F1024">
        <v>37</v>
      </c>
      <c r="G1024" t="s">
        <v>160</v>
      </c>
      <c r="I1024">
        <v>34</v>
      </c>
      <c r="J1024" t="str">
        <f>IF(Table1[[#This Row],[winner_rank]]&lt;Table1[[#This Row],[loser_rank]], "Yes", "No")</f>
        <v>No</v>
      </c>
      <c r="K1024">
        <v>0</v>
      </c>
      <c r="L1024" t="s">
        <v>1334</v>
      </c>
      <c r="M1024" t="s">
        <v>230</v>
      </c>
      <c r="N1024" t="s">
        <v>1333</v>
      </c>
    </row>
    <row r="1025" spans="1:14" x14ac:dyDescent="0.25">
      <c r="A1025">
        <v>2019</v>
      </c>
      <c r="B1025" s="1">
        <v>43827</v>
      </c>
      <c r="C1025" t="s">
        <v>35</v>
      </c>
      <c r="D1025" t="s">
        <v>250</v>
      </c>
      <c r="E1025">
        <v>14</v>
      </c>
      <c r="F1025">
        <v>33</v>
      </c>
      <c r="G1025" t="s">
        <v>27</v>
      </c>
      <c r="I1025">
        <v>9</v>
      </c>
      <c r="J1025" t="str">
        <f>IF(Table1[[#This Row],[winner_rank]]&lt;Table1[[#This Row],[loser_rank]], "Yes", "No")</f>
        <v>No</v>
      </c>
      <c r="K1025">
        <v>46948</v>
      </c>
      <c r="L1025" t="s">
        <v>1335</v>
      </c>
      <c r="M1025" t="s">
        <v>785</v>
      </c>
      <c r="N1025" t="s">
        <v>1333</v>
      </c>
    </row>
    <row r="1026" spans="1:14" x14ac:dyDescent="0.25">
      <c r="A1026">
        <v>2018</v>
      </c>
      <c r="B1026" s="1">
        <v>43462</v>
      </c>
      <c r="C1026" t="s">
        <v>25</v>
      </c>
      <c r="D1026" t="s">
        <v>255</v>
      </c>
      <c r="E1026">
        <v>17</v>
      </c>
      <c r="F1026">
        <v>34</v>
      </c>
      <c r="G1026" t="s">
        <v>225</v>
      </c>
      <c r="H1026">
        <v>15</v>
      </c>
      <c r="I1026">
        <v>18</v>
      </c>
      <c r="J1026" t="str">
        <f>IF(Table1[[#This Row],[winner_rank]]&lt;Table1[[#This Row],[loser_rank]], "Yes", "No")</f>
        <v>No</v>
      </c>
      <c r="K1026">
        <v>41125</v>
      </c>
      <c r="L1026" t="s">
        <v>1336</v>
      </c>
      <c r="M1026" t="s">
        <v>785</v>
      </c>
      <c r="N1026" t="s">
        <v>1333</v>
      </c>
    </row>
    <row r="1027" spans="1:14" x14ac:dyDescent="0.25">
      <c r="A1027">
        <v>2017</v>
      </c>
      <c r="B1027" s="1">
        <v>43097</v>
      </c>
      <c r="C1027" t="s">
        <v>29</v>
      </c>
      <c r="D1027" t="s">
        <v>33</v>
      </c>
      <c r="E1027">
        <v>17</v>
      </c>
      <c r="F1027">
        <v>30</v>
      </c>
      <c r="G1027" t="s">
        <v>252</v>
      </c>
      <c r="H1027">
        <v>22</v>
      </c>
      <c r="I1027">
        <v>21</v>
      </c>
      <c r="J1027" t="str">
        <f>IF(Table1[[#This Row],[winner_rank]]&lt;Table1[[#This Row],[loser_rank]], "Yes", "No")</f>
        <v>Yes</v>
      </c>
      <c r="K1027">
        <v>39610</v>
      </c>
      <c r="L1027" t="s">
        <v>1337</v>
      </c>
      <c r="M1027" t="s">
        <v>785</v>
      </c>
      <c r="N1027" t="s">
        <v>1333</v>
      </c>
    </row>
    <row r="1028" spans="1:14" x14ac:dyDescent="0.25">
      <c r="A1028">
        <v>2016</v>
      </c>
      <c r="B1028" s="1">
        <v>42732</v>
      </c>
      <c r="C1028" t="s">
        <v>13</v>
      </c>
      <c r="D1028" t="s">
        <v>160</v>
      </c>
      <c r="F1028">
        <v>31</v>
      </c>
      <c r="G1028" t="s">
        <v>225</v>
      </c>
      <c r="H1028">
        <v>14</v>
      </c>
      <c r="I1028">
        <v>14</v>
      </c>
      <c r="J1028" t="str">
        <f>IF(Table1[[#This Row],[winner_rank]]&lt;Table1[[#This Row],[loser_rank]], "Yes", "No")</f>
        <v>Yes</v>
      </c>
      <c r="K1028">
        <v>48625</v>
      </c>
      <c r="L1028" t="s">
        <v>1338</v>
      </c>
      <c r="M1028" t="s">
        <v>1339</v>
      </c>
      <c r="N1028" t="s">
        <v>1333</v>
      </c>
    </row>
    <row r="1029" spans="1:14" x14ac:dyDescent="0.25">
      <c r="A1029">
        <v>2015</v>
      </c>
      <c r="B1029" s="1">
        <v>42367</v>
      </c>
      <c r="C1029" t="s">
        <v>19</v>
      </c>
      <c r="D1029" t="s">
        <v>45</v>
      </c>
      <c r="E1029">
        <v>18</v>
      </c>
      <c r="F1029">
        <v>49</v>
      </c>
      <c r="G1029" t="s">
        <v>502</v>
      </c>
      <c r="H1029">
        <v>10</v>
      </c>
      <c r="I1029">
        <v>38</v>
      </c>
      <c r="J1029" t="str">
        <f>IF(Table1[[#This Row],[winner_rank]]&lt;Table1[[#This Row],[loser_rank]], "Yes", "No")</f>
        <v>No</v>
      </c>
      <c r="K1029">
        <v>40418</v>
      </c>
      <c r="L1029" t="s">
        <v>1340</v>
      </c>
      <c r="M1029" t="s">
        <v>1339</v>
      </c>
      <c r="N1029" t="s">
        <v>1333</v>
      </c>
    </row>
    <row r="1030" spans="1:14" x14ac:dyDescent="0.25">
      <c r="A1030">
        <v>2014</v>
      </c>
      <c r="B1030" s="1">
        <v>42002</v>
      </c>
      <c r="C1030" t="s">
        <v>40</v>
      </c>
      <c r="D1030" t="s">
        <v>332</v>
      </c>
      <c r="E1030">
        <v>18</v>
      </c>
      <c r="F1030">
        <v>40</v>
      </c>
      <c r="G1030" t="s">
        <v>14</v>
      </c>
      <c r="I1030">
        <v>6</v>
      </c>
      <c r="J1030" t="str">
        <f>IF(Table1[[#This Row],[winner_rank]]&lt;Table1[[#This Row],[loser_rank]], "Yes", "No")</f>
        <v>No</v>
      </c>
      <c r="K1030">
        <v>40071</v>
      </c>
      <c r="L1030" t="s">
        <v>1341</v>
      </c>
      <c r="M1030" t="s">
        <v>1339</v>
      </c>
      <c r="N1030" t="s">
        <v>1333</v>
      </c>
    </row>
    <row r="1031" spans="1:14" x14ac:dyDescent="0.25">
      <c r="A1031">
        <v>2013</v>
      </c>
      <c r="B1031" s="1">
        <v>41636</v>
      </c>
      <c r="C1031" t="s">
        <v>35</v>
      </c>
      <c r="D1031" t="s">
        <v>173</v>
      </c>
      <c r="E1031">
        <v>18</v>
      </c>
      <c r="F1031">
        <v>36</v>
      </c>
      <c r="G1031" t="s">
        <v>160</v>
      </c>
      <c r="I1031">
        <v>9</v>
      </c>
      <c r="J1031" t="str">
        <f>IF(Table1[[#This Row],[winner_rank]]&lt;Table1[[#This Row],[loser_rank]], "Yes", "No")</f>
        <v>No</v>
      </c>
      <c r="K1031">
        <v>51100</v>
      </c>
      <c r="L1031" t="s">
        <v>1342</v>
      </c>
      <c r="M1031" t="s">
        <v>1339</v>
      </c>
      <c r="N1031" t="s">
        <v>1333</v>
      </c>
    </row>
    <row r="1032" spans="1:14" x14ac:dyDescent="0.25">
      <c r="A1032">
        <v>2012</v>
      </c>
      <c r="B1032" s="1">
        <v>41271</v>
      </c>
      <c r="C1032" t="s">
        <v>25</v>
      </c>
      <c r="D1032" t="s">
        <v>252</v>
      </c>
      <c r="F1032">
        <v>13</v>
      </c>
      <c r="G1032" t="s">
        <v>175</v>
      </c>
      <c r="I1032">
        <v>10</v>
      </c>
      <c r="J1032" t="str">
        <f>IF(Table1[[#This Row],[winner_rank]]&lt;Table1[[#This Row],[loser_rank]], "Yes", "No")</f>
        <v>No</v>
      </c>
      <c r="K1032">
        <v>48127</v>
      </c>
      <c r="L1032" t="s">
        <v>1343</v>
      </c>
      <c r="M1032" t="s">
        <v>1339</v>
      </c>
      <c r="N1032" t="s">
        <v>1333</v>
      </c>
    </row>
    <row r="1033" spans="1:14" x14ac:dyDescent="0.25">
      <c r="A1033">
        <v>2011</v>
      </c>
      <c r="B1033" s="1">
        <v>40906</v>
      </c>
      <c r="C1033" t="s">
        <v>29</v>
      </c>
      <c r="D1033" t="s">
        <v>344</v>
      </c>
      <c r="E1033">
        <v>25</v>
      </c>
      <c r="F1033">
        <v>18</v>
      </c>
      <c r="G1033" t="s">
        <v>250</v>
      </c>
      <c r="I1033">
        <v>14</v>
      </c>
      <c r="J1033" t="str">
        <f>IF(Table1[[#This Row],[winner_rank]]&lt;Table1[[#This Row],[loser_rank]], "Yes", "No")</f>
        <v>No</v>
      </c>
      <c r="K1033">
        <v>68305</v>
      </c>
      <c r="L1033" t="s">
        <v>1344</v>
      </c>
      <c r="M1033" t="s">
        <v>1345</v>
      </c>
      <c r="N1033" t="s">
        <v>1333</v>
      </c>
    </row>
    <row r="1034" spans="1:14" x14ac:dyDescent="0.25">
      <c r="A1034">
        <v>2010</v>
      </c>
      <c r="B1034" s="1">
        <v>40540</v>
      </c>
      <c r="C1034" t="s">
        <v>19</v>
      </c>
      <c r="D1034" t="s">
        <v>164</v>
      </c>
      <c r="F1034">
        <v>23</v>
      </c>
      <c r="G1034" t="s">
        <v>225</v>
      </c>
      <c r="H1034">
        <v>22</v>
      </c>
      <c r="I1034">
        <v>7</v>
      </c>
      <c r="J1034" t="str">
        <f>IF(Table1[[#This Row],[winner_rank]]&lt;Table1[[#This Row],[loser_rank]], "Yes", "No")</f>
        <v>Yes</v>
      </c>
      <c r="K1034">
        <v>48962</v>
      </c>
      <c r="L1034" t="s">
        <v>1346</v>
      </c>
      <c r="M1034" t="s">
        <v>1345</v>
      </c>
      <c r="N1034" t="s">
        <v>1333</v>
      </c>
    </row>
    <row r="1035" spans="1:14" x14ac:dyDescent="0.25">
      <c r="A1035">
        <v>2009</v>
      </c>
      <c r="B1035" s="1">
        <v>40176</v>
      </c>
      <c r="C1035" t="s">
        <v>19</v>
      </c>
      <c r="D1035" t="s">
        <v>68</v>
      </c>
      <c r="E1035">
        <v>24</v>
      </c>
      <c r="F1035">
        <v>20</v>
      </c>
      <c r="G1035" t="s">
        <v>160</v>
      </c>
      <c r="I1035">
        <v>14</v>
      </c>
      <c r="J1035" t="str">
        <f>IF(Table1[[#This Row],[winner_rank]]&lt;Table1[[#This Row],[loser_rank]], "Yes", "No")</f>
        <v>No</v>
      </c>
      <c r="K1035">
        <v>56747</v>
      </c>
      <c r="L1035" t="s">
        <v>1347</v>
      </c>
      <c r="M1035" t="s">
        <v>1345</v>
      </c>
      <c r="N1035" t="s">
        <v>1333</v>
      </c>
    </row>
    <row r="1036" spans="1:14" x14ac:dyDescent="0.25">
      <c r="A1036">
        <v>2008</v>
      </c>
      <c r="B1036" s="1">
        <v>39809</v>
      </c>
      <c r="C1036" t="s">
        <v>35</v>
      </c>
      <c r="D1036" t="s">
        <v>344</v>
      </c>
      <c r="F1036">
        <v>42</v>
      </c>
      <c r="G1036" t="s">
        <v>68</v>
      </c>
      <c r="I1036">
        <v>13</v>
      </c>
      <c r="J1036" t="str">
        <f>IF(Table1[[#This Row],[winner_rank]]&lt;Table1[[#This Row],[loser_rank]], "Yes", "No")</f>
        <v>No</v>
      </c>
      <c r="K1036">
        <v>52692</v>
      </c>
      <c r="L1036" t="s">
        <v>1348</v>
      </c>
      <c r="M1036" t="s">
        <v>1345</v>
      </c>
      <c r="N1036" t="s">
        <v>1333</v>
      </c>
    </row>
    <row r="1037" spans="1:14" x14ac:dyDescent="0.25">
      <c r="A1037">
        <v>2007</v>
      </c>
      <c r="B1037" s="1">
        <v>39444</v>
      </c>
      <c r="C1037" t="s">
        <v>25</v>
      </c>
      <c r="D1037" t="s">
        <v>184</v>
      </c>
      <c r="E1037">
        <v>14</v>
      </c>
      <c r="F1037">
        <v>24</v>
      </c>
      <c r="G1037" t="s">
        <v>51</v>
      </c>
      <c r="I1037">
        <v>21</v>
      </c>
      <c r="J1037" t="str">
        <f>IF(Table1[[#This Row],[winner_rank]]&lt;Table1[[#This Row],[loser_rank]], "Yes", "No")</f>
        <v>No</v>
      </c>
      <c r="K1037">
        <v>46554</v>
      </c>
      <c r="L1037" t="s">
        <v>1349</v>
      </c>
      <c r="M1037" t="s">
        <v>1345</v>
      </c>
      <c r="N1037" t="s">
        <v>1333</v>
      </c>
    </row>
    <row r="1038" spans="1:14" x14ac:dyDescent="0.25">
      <c r="A1038">
        <v>2006</v>
      </c>
      <c r="B1038" s="1">
        <v>39080</v>
      </c>
      <c r="C1038" t="s">
        <v>25</v>
      </c>
      <c r="D1038" t="s">
        <v>346</v>
      </c>
      <c r="F1038">
        <v>24</v>
      </c>
      <c r="G1038" t="s">
        <v>74</v>
      </c>
      <c r="I1038">
        <v>7</v>
      </c>
      <c r="J1038" t="str">
        <f>IF(Table1[[#This Row],[winner_rank]]&lt;Table1[[#This Row],[loser_rank]], "Yes", "No")</f>
        <v>No</v>
      </c>
      <c r="K1038">
        <v>40168</v>
      </c>
      <c r="L1038" t="s">
        <v>1350</v>
      </c>
      <c r="M1038" t="s">
        <v>1345</v>
      </c>
      <c r="N1038" t="s">
        <v>1333</v>
      </c>
    </row>
    <row r="1039" spans="1:14" x14ac:dyDescent="0.25">
      <c r="A1039">
        <v>2005</v>
      </c>
      <c r="B1039" s="1">
        <v>38713</v>
      </c>
      <c r="C1039" t="s">
        <v>19</v>
      </c>
      <c r="D1039" t="s">
        <v>332</v>
      </c>
      <c r="E1039">
        <v>23</v>
      </c>
      <c r="F1039">
        <v>19</v>
      </c>
      <c r="G1039" t="s">
        <v>21</v>
      </c>
      <c r="I1039">
        <v>10</v>
      </c>
      <c r="J1039" t="str">
        <f>IF(Table1[[#This Row],[winner_rank]]&lt;Table1[[#This Row],[loser_rank]], "Yes", "No")</f>
        <v>No</v>
      </c>
      <c r="K1039">
        <v>31470</v>
      </c>
      <c r="L1039" t="s">
        <v>1351</v>
      </c>
      <c r="M1039" t="s">
        <v>1345</v>
      </c>
      <c r="N1039" t="s">
        <v>1333</v>
      </c>
    </row>
    <row r="1040" spans="1:14" x14ac:dyDescent="0.25">
      <c r="A1040">
        <v>2004</v>
      </c>
      <c r="B1040" s="1">
        <v>38342</v>
      </c>
      <c r="C1040" t="s">
        <v>19</v>
      </c>
      <c r="D1040" t="s">
        <v>334</v>
      </c>
      <c r="F1040">
        <v>51</v>
      </c>
      <c r="G1040" t="s">
        <v>255</v>
      </c>
      <c r="I1040">
        <v>14</v>
      </c>
      <c r="J1040" t="str">
        <f>IF(Table1[[#This Row],[winner_rank]]&lt;Table1[[#This Row],[loser_rank]], "Yes", "No")</f>
        <v>No</v>
      </c>
      <c r="K1040">
        <v>28237</v>
      </c>
      <c r="L1040" t="s">
        <v>1352</v>
      </c>
      <c r="M1040" t="s">
        <v>1345</v>
      </c>
      <c r="N1040" t="s">
        <v>1333</v>
      </c>
    </row>
    <row r="1041" spans="1:14" x14ac:dyDescent="0.25">
      <c r="A1041">
        <v>2003</v>
      </c>
      <c r="B1041" s="1">
        <v>37977</v>
      </c>
      <c r="C1041" t="s">
        <v>40</v>
      </c>
      <c r="D1041" t="s">
        <v>164</v>
      </c>
      <c r="F1041">
        <v>56</v>
      </c>
      <c r="G1041" t="s">
        <v>119</v>
      </c>
      <c r="I1041">
        <v>26</v>
      </c>
      <c r="J1041" t="str">
        <f>IF(Table1[[#This Row],[winner_rank]]&lt;Table1[[#This Row],[loser_rank]], "Yes", "No")</f>
        <v>No</v>
      </c>
      <c r="K1041">
        <v>26482</v>
      </c>
      <c r="L1041" t="s">
        <v>1353</v>
      </c>
      <c r="M1041" t="s">
        <v>686</v>
      </c>
      <c r="N1041" t="s">
        <v>1333</v>
      </c>
    </row>
    <row r="1042" spans="1:14" x14ac:dyDescent="0.25">
      <c r="A1042">
        <v>2002</v>
      </c>
      <c r="B1042" s="1">
        <v>37613</v>
      </c>
      <c r="C1042" t="s">
        <v>40</v>
      </c>
      <c r="D1042" t="s">
        <v>50</v>
      </c>
      <c r="F1042">
        <v>55</v>
      </c>
      <c r="G1042" t="s">
        <v>332</v>
      </c>
      <c r="I1042">
        <v>15</v>
      </c>
      <c r="J1042" t="str">
        <f>IF(Table1[[#This Row],[winner_rank]]&lt;Table1[[#This Row],[loser_rank]], "Yes", "No")</f>
        <v>No</v>
      </c>
      <c r="K1042">
        <v>21689</v>
      </c>
      <c r="L1042" t="s">
        <v>1354</v>
      </c>
      <c r="M1042" t="s">
        <v>686</v>
      </c>
      <c r="N1042" t="s">
        <v>1333</v>
      </c>
    </row>
    <row r="1043" spans="1:14" x14ac:dyDescent="0.25">
      <c r="A1043">
        <v>2001</v>
      </c>
      <c r="B1043" s="1">
        <v>37245</v>
      </c>
      <c r="C1043" t="s">
        <v>29</v>
      </c>
      <c r="D1043" t="s">
        <v>104</v>
      </c>
      <c r="F1043">
        <v>34</v>
      </c>
      <c r="G1043" t="s">
        <v>164</v>
      </c>
      <c r="I1043">
        <v>19</v>
      </c>
      <c r="J1043" t="str">
        <f>IF(Table1[[#This Row],[winner_rank]]&lt;Table1[[#This Row],[loser_rank]], "Yes", "No")</f>
        <v>No</v>
      </c>
      <c r="K1043">
        <v>28562</v>
      </c>
      <c r="L1043" t="s">
        <v>1355</v>
      </c>
      <c r="N1043" t="s">
        <v>1333</v>
      </c>
    </row>
    <row r="1044" spans="1:14" x14ac:dyDescent="0.25">
      <c r="A1044">
        <v>2000</v>
      </c>
      <c r="B1044" s="1">
        <v>36888</v>
      </c>
      <c r="C1044" t="s">
        <v>29</v>
      </c>
      <c r="D1044" t="s">
        <v>164</v>
      </c>
      <c r="F1044">
        <v>38</v>
      </c>
      <c r="G1044" t="s">
        <v>224</v>
      </c>
      <c r="I1044">
        <v>30</v>
      </c>
      <c r="J1044" t="str">
        <f>IF(Table1[[#This Row],[winner_rank]]&lt;Table1[[#This Row],[loser_rank]], "Yes", "No")</f>
        <v>No</v>
      </c>
      <c r="K1044">
        <v>28359</v>
      </c>
      <c r="L1044" t="s">
        <v>1353</v>
      </c>
      <c r="M1044" t="s">
        <v>1356</v>
      </c>
      <c r="N1044" t="s">
        <v>1333</v>
      </c>
    </row>
    <row r="1045" spans="1:14" x14ac:dyDescent="0.25">
      <c r="A1045">
        <v>1999</v>
      </c>
      <c r="B1045" s="1">
        <v>36524</v>
      </c>
      <c r="C1045" t="s">
        <v>29</v>
      </c>
      <c r="D1045" t="s">
        <v>336</v>
      </c>
      <c r="F1045">
        <v>63</v>
      </c>
      <c r="G1045" t="s">
        <v>337</v>
      </c>
      <c r="I1045">
        <v>21</v>
      </c>
      <c r="J1045" t="str">
        <f>IF(Table1[[#This Row],[winner_rank]]&lt;Table1[[#This Row],[loser_rank]], "Yes", "No")</f>
        <v>No</v>
      </c>
      <c r="K1045">
        <v>31089</v>
      </c>
      <c r="L1045" t="s">
        <v>1357</v>
      </c>
      <c r="M1045" t="s">
        <v>1356</v>
      </c>
      <c r="N1045" t="s">
        <v>1333</v>
      </c>
    </row>
    <row r="1046" spans="1:14" x14ac:dyDescent="0.25">
      <c r="A1046">
        <v>1998</v>
      </c>
      <c r="B1046" s="1">
        <v>36158</v>
      </c>
      <c r="C1046" t="s">
        <v>19</v>
      </c>
      <c r="D1046" t="s">
        <v>160</v>
      </c>
      <c r="F1046">
        <v>46</v>
      </c>
      <c r="G1046" t="s">
        <v>164</v>
      </c>
      <c r="I1046">
        <v>23</v>
      </c>
      <c r="J1046" t="str">
        <f>IF(Table1[[#This Row],[winner_rank]]&lt;Table1[[#This Row],[loser_rank]], "Yes", "No")</f>
        <v>No</v>
      </c>
      <c r="K1046">
        <v>44387</v>
      </c>
      <c r="L1046" t="s">
        <v>1358</v>
      </c>
      <c r="M1046" t="s">
        <v>1356</v>
      </c>
      <c r="N1046" t="s">
        <v>1333</v>
      </c>
    </row>
    <row r="1047" spans="1:14" x14ac:dyDescent="0.25">
      <c r="A1047">
        <v>1997</v>
      </c>
      <c r="B1047" s="1">
        <v>35793</v>
      </c>
      <c r="C1047" t="s">
        <v>40</v>
      </c>
      <c r="D1047" t="s">
        <v>334</v>
      </c>
      <c r="F1047">
        <v>35</v>
      </c>
      <c r="G1047" t="s">
        <v>225</v>
      </c>
      <c r="I1047">
        <v>30</v>
      </c>
      <c r="J1047" t="str">
        <f>IF(Table1[[#This Row],[winner_rank]]&lt;Table1[[#This Row],[loser_rank]], "Yes", "No")</f>
        <v>No</v>
      </c>
      <c r="K1047">
        <v>28262</v>
      </c>
      <c r="L1047" t="s">
        <v>1359</v>
      </c>
      <c r="M1047" t="s">
        <v>1360</v>
      </c>
      <c r="N1047" t="s">
        <v>1333</v>
      </c>
    </row>
    <row r="1048" spans="1:14" x14ac:dyDescent="0.25">
      <c r="A1048">
        <v>1996</v>
      </c>
      <c r="B1048" s="1">
        <v>35426</v>
      </c>
      <c r="C1048" t="s">
        <v>25</v>
      </c>
      <c r="D1048" t="s">
        <v>160</v>
      </c>
      <c r="F1048">
        <v>31</v>
      </c>
      <c r="G1048" t="s">
        <v>337</v>
      </c>
      <c r="I1048">
        <v>21</v>
      </c>
      <c r="J1048" t="str">
        <f>IF(Table1[[#This Row],[winner_rank]]&lt;Table1[[#This Row],[loser_rank]], "Yes", "No")</f>
        <v>No</v>
      </c>
      <c r="K1048">
        <v>46418</v>
      </c>
      <c r="L1048" t="s">
        <v>1361</v>
      </c>
      <c r="M1048" t="s">
        <v>1360</v>
      </c>
      <c r="N1048" t="s">
        <v>1333</v>
      </c>
    </row>
    <row r="1049" spans="1:14" x14ac:dyDescent="0.25">
      <c r="A1049">
        <v>1995</v>
      </c>
      <c r="B1049" s="1">
        <v>35063</v>
      </c>
      <c r="C1049" t="s">
        <v>35</v>
      </c>
      <c r="D1049" t="s">
        <v>502</v>
      </c>
      <c r="F1049">
        <v>20</v>
      </c>
      <c r="G1049" t="s">
        <v>314</v>
      </c>
      <c r="H1049">
        <v>24</v>
      </c>
      <c r="I1049">
        <v>10</v>
      </c>
      <c r="J1049" t="str">
        <f>IF(Table1[[#This Row],[winner_rank]]&lt;Table1[[#This Row],[loser_rank]], "Yes", "No")</f>
        <v>Yes</v>
      </c>
      <c r="K1049">
        <v>34428</v>
      </c>
      <c r="L1049" t="s">
        <v>1362</v>
      </c>
      <c r="M1049" t="s">
        <v>1360</v>
      </c>
      <c r="N1049" t="s">
        <v>1333</v>
      </c>
    </row>
    <row r="1050" spans="1:14" x14ac:dyDescent="0.25">
      <c r="A1050">
        <v>1994</v>
      </c>
      <c r="B1050" s="1">
        <v>34701</v>
      </c>
      <c r="C1050" t="s">
        <v>40</v>
      </c>
      <c r="D1050" t="s">
        <v>190</v>
      </c>
      <c r="F1050">
        <v>24</v>
      </c>
      <c r="G1050" t="s">
        <v>225</v>
      </c>
      <c r="I1050">
        <v>21</v>
      </c>
      <c r="J1050" t="str">
        <f>IF(Table1[[#This Row],[winner_rank]]&lt;Table1[[#This Row],[loser_rank]], "Yes", "No")</f>
        <v>No</v>
      </c>
      <c r="K1050">
        <v>50833</v>
      </c>
      <c r="L1050" t="s">
        <v>1363</v>
      </c>
      <c r="M1050" t="s">
        <v>1360</v>
      </c>
      <c r="N1050" t="s">
        <v>1333</v>
      </c>
    </row>
    <row r="1051" spans="1:14" x14ac:dyDescent="0.25">
      <c r="A1051">
        <v>1993</v>
      </c>
      <c r="B1051" s="1">
        <v>34335</v>
      </c>
      <c r="C1051" t="s">
        <v>35</v>
      </c>
      <c r="D1051" t="s">
        <v>184</v>
      </c>
      <c r="E1051">
        <v>15</v>
      </c>
      <c r="F1051">
        <v>31</v>
      </c>
      <c r="G1051" t="s">
        <v>337</v>
      </c>
      <c r="I1051">
        <v>13</v>
      </c>
      <c r="J1051" t="str">
        <f>IF(Table1[[#This Row],[winner_rank]]&lt;Table1[[#This Row],[loser_rank]], "Yes", "No")</f>
        <v>No</v>
      </c>
      <c r="K1051">
        <v>38516</v>
      </c>
      <c r="L1051" t="s">
        <v>1364</v>
      </c>
      <c r="M1051" t="s">
        <v>1365</v>
      </c>
      <c r="N1051" t="s">
        <v>1333</v>
      </c>
    </row>
    <row r="1052" spans="1:14" x14ac:dyDescent="0.25">
      <c r="A1052">
        <v>1992</v>
      </c>
      <c r="B1052" s="1">
        <v>33970</v>
      </c>
      <c r="C1052" t="s">
        <v>25</v>
      </c>
      <c r="D1052" t="s">
        <v>31</v>
      </c>
      <c r="E1052">
        <v>13</v>
      </c>
      <c r="F1052">
        <v>24</v>
      </c>
      <c r="G1052" t="s">
        <v>56</v>
      </c>
      <c r="H1052">
        <v>21</v>
      </c>
      <c r="I1052">
        <v>3</v>
      </c>
      <c r="J1052" t="str">
        <f>IF(Table1[[#This Row],[winner_rank]]&lt;Table1[[#This Row],[loser_rank]], "Yes", "No")</f>
        <v>Yes</v>
      </c>
      <c r="K1052">
        <v>45554</v>
      </c>
      <c r="L1052" t="s">
        <v>1366</v>
      </c>
      <c r="M1052" t="s">
        <v>1365</v>
      </c>
      <c r="N1052" t="s">
        <v>1333</v>
      </c>
    </row>
    <row r="1053" spans="1:14" x14ac:dyDescent="0.25">
      <c r="A1053">
        <v>1991</v>
      </c>
      <c r="B1053" s="1">
        <v>33600</v>
      </c>
      <c r="C1053" t="s">
        <v>35</v>
      </c>
      <c r="D1053" t="s">
        <v>295</v>
      </c>
      <c r="E1053">
        <v>8</v>
      </c>
      <c r="F1053">
        <v>30</v>
      </c>
      <c r="G1053" t="s">
        <v>21</v>
      </c>
      <c r="H1053">
        <v>15</v>
      </c>
      <c r="I1053">
        <v>25</v>
      </c>
      <c r="J1053" t="str">
        <f>IF(Table1[[#This Row],[winner_rank]]&lt;Table1[[#This Row],[loser_rank]], "Yes", "No")</f>
        <v>Yes</v>
      </c>
      <c r="K1053">
        <v>52644</v>
      </c>
      <c r="L1053" t="s">
        <v>1367</v>
      </c>
      <c r="M1053" t="s">
        <v>1365</v>
      </c>
      <c r="N1053" t="s">
        <v>1333</v>
      </c>
    </row>
    <row r="1054" spans="1:14" x14ac:dyDescent="0.25">
      <c r="A1054">
        <v>1990</v>
      </c>
      <c r="B1054" s="1">
        <v>33235</v>
      </c>
      <c r="C1054" t="s">
        <v>25</v>
      </c>
      <c r="D1054" t="s">
        <v>344</v>
      </c>
      <c r="E1054">
        <v>6</v>
      </c>
      <c r="F1054">
        <v>24</v>
      </c>
      <c r="G1054" t="s">
        <v>56</v>
      </c>
      <c r="H1054">
        <v>7</v>
      </c>
      <c r="I1054">
        <v>17</v>
      </c>
      <c r="J1054" t="str">
        <f>IF(Table1[[#This Row],[winner_rank]]&lt;Table1[[#This Row],[loser_rank]], "Yes", "No")</f>
        <v>Yes</v>
      </c>
      <c r="K1054">
        <v>74021</v>
      </c>
      <c r="L1054" t="s">
        <v>1368</v>
      </c>
      <c r="M1054" t="s">
        <v>1365</v>
      </c>
      <c r="N1054" t="s">
        <v>1333</v>
      </c>
    </row>
    <row r="1055" spans="1:14" x14ac:dyDescent="0.25">
      <c r="A1055">
        <v>2021</v>
      </c>
      <c r="B1055" s="1">
        <v>44562</v>
      </c>
      <c r="C1055" t="s">
        <v>35</v>
      </c>
      <c r="D1055" t="s">
        <v>45</v>
      </c>
      <c r="E1055">
        <v>6</v>
      </c>
      <c r="F1055">
        <v>21</v>
      </c>
      <c r="G1055" t="s">
        <v>197</v>
      </c>
      <c r="H1055">
        <v>8</v>
      </c>
      <c r="I1055">
        <v>7</v>
      </c>
      <c r="J1055" t="str">
        <f>IF(Table1[[#This Row],[winner_rank]]&lt;Table1[[#This Row],[loser_rank]], "Yes", "No")</f>
        <v>Yes</v>
      </c>
      <c r="K1055">
        <v>66479</v>
      </c>
      <c r="L1055" t="s">
        <v>1369</v>
      </c>
      <c r="M1055" t="s">
        <v>1370</v>
      </c>
      <c r="N1055" t="s">
        <v>1371</v>
      </c>
    </row>
    <row r="1056" spans="1:14" x14ac:dyDescent="0.25">
      <c r="A1056">
        <v>2020</v>
      </c>
      <c r="B1056" s="1">
        <v>44197</v>
      </c>
      <c r="C1056" t="s">
        <v>25</v>
      </c>
      <c r="D1056" t="s">
        <v>65</v>
      </c>
      <c r="E1056">
        <v>3</v>
      </c>
      <c r="F1056">
        <v>49</v>
      </c>
      <c r="G1056" t="s">
        <v>332</v>
      </c>
      <c r="H1056">
        <v>2</v>
      </c>
      <c r="I1056">
        <v>28</v>
      </c>
      <c r="J1056" t="str">
        <f>IF(Table1[[#This Row],[winner_rank]]&lt;Table1[[#This Row],[loser_rank]], "Yes", "No")</f>
        <v>No</v>
      </c>
      <c r="K1056">
        <v>3000</v>
      </c>
      <c r="L1056" t="s">
        <v>1372</v>
      </c>
      <c r="M1056" t="s">
        <v>1370</v>
      </c>
      <c r="N1056" t="s">
        <v>1371</v>
      </c>
    </row>
    <row r="1057" spans="1:14" x14ac:dyDescent="0.25">
      <c r="A1057">
        <v>2019</v>
      </c>
      <c r="B1057" s="1">
        <v>43831</v>
      </c>
      <c r="C1057" t="s">
        <v>13</v>
      </c>
      <c r="D1057" t="s">
        <v>307</v>
      </c>
      <c r="E1057">
        <v>5</v>
      </c>
      <c r="F1057">
        <v>26</v>
      </c>
      <c r="G1057" t="s">
        <v>45</v>
      </c>
      <c r="H1057">
        <v>8</v>
      </c>
      <c r="I1057">
        <v>14</v>
      </c>
      <c r="J1057" t="str">
        <f>IF(Table1[[#This Row],[winner_rank]]&lt;Table1[[#This Row],[loser_rank]], "Yes", "No")</f>
        <v>Yes</v>
      </c>
      <c r="K1057">
        <v>55211</v>
      </c>
      <c r="L1057" t="s">
        <v>1373</v>
      </c>
      <c r="M1057" t="s">
        <v>1370</v>
      </c>
      <c r="N1057" t="s">
        <v>1371</v>
      </c>
    </row>
    <row r="1058" spans="1:14" x14ac:dyDescent="0.25">
      <c r="A1058">
        <v>2018</v>
      </c>
      <c r="B1058" s="1">
        <v>43466</v>
      </c>
      <c r="C1058" t="s">
        <v>19</v>
      </c>
      <c r="D1058" t="s">
        <v>20</v>
      </c>
      <c r="E1058">
        <v>14</v>
      </c>
      <c r="F1058">
        <v>28</v>
      </c>
      <c r="G1058" t="s">
        <v>307</v>
      </c>
      <c r="H1058">
        <v>6</v>
      </c>
      <c r="I1058">
        <v>21</v>
      </c>
      <c r="J1058" t="str">
        <f>IF(Table1[[#This Row],[winner_rank]]&lt;Table1[[#This Row],[loser_rank]], "Yes", "No")</f>
        <v>No</v>
      </c>
      <c r="K1058">
        <v>71449</v>
      </c>
      <c r="L1058" t="s">
        <v>1374</v>
      </c>
      <c r="M1058" t="s">
        <v>1370</v>
      </c>
      <c r="N1058" t="s">
        <v>1371</v>
      </c>
    </row>
    <row r="1059" spans="1:14" x14ac:dyDescent="0.25">
      <c r="A1059">
        <v>2017</v>
      </c>
      <c r="B1059" s="1">
        <v>43101</v>
      </c>
      <c r="C1059" t="s">
        <v>40</v>
      </c>
      <c r="D1059" t="s">
        <v>295</v>
      </c>
      <c r="E1059">
        <v>4</v>
      </c>
      <c r="F1059">
        <v>24</v>
      </c>
      <c r="G1059" t="s">
        <v>332</v>
      </c>
      <c r="H1059">
        <v>1</v>
      </c>
      <c r="I1059">
        <v>6</v>
      </c>
      <c r="J1059" t="str">
        <f>IF(Table1[[#This Row],[winner_rank]]&lt;Table1[[#This Row],[loser_rank]], "Yes", "No")</f>
        <v>No</v>
      </c>
      <c r="K1059">
        <v>72360</v>
      </c>
      <c r="L1059" t="s">
        <v>1375</v>
      </c>
      <c r="M1059" t="s">
        <v>1370</v>
      </c>
      <c r="N1059" t="s">
        <v>1371</v>
      </c>
    </row>
    <row r="1060" spans="1:14" x14ac:dyDescent="0.25">
      <c r="A1060">
        <v>2016</v>
      </c>
      <c r="B1060" s="1">
        <v>42737</v>
      </c>
      <c r="C1060" t="s">
        <v>40</v>
      </c>
      <c r="D1060" t="s">
        <v>14</v>
      </c>
      <c r="E1060">
        <v>7</v>
      </c>
      <c r="F1060">
        <v>35</v>
      </c>
      <c r="G1060" t="s">
        <v>180</v>
      </c>
      <c r="H1060">
        <v>17</v>
      </c>
      <c r="I1060">
        <v>19</v>
      </c>
      <c r="J1060" t="str">
        <f>IF(Table1[[#This Row],[winner_rank]]&lt;Table1[[#This Row],[loser_rank]], "Yes", "No")</f>
        <v>Yes</v>
      </c>
      <c r="K1060">
        <v>54077</v>
      </c>
      <c r="L1060" t="s">
        <v>1376</v>
      </c>
      <c r="M1060" t="s">
        <v>1370</v>
      </c>
      <c r="N1060" t="s">
        <v>1371</v>
      </c>
    </row>
    <row r="1061" spans="1:14" x14ac:dyDescent="0.25">
      <c r="A1061">
        <v>2015</v>
      </c>
      <c r="B1061" s="1">
        <v>42370</v>
      </c>
      <c r="C1061" t="s">
        <v>25</v>
      </c>
      <c r="D1061" t="s">
        <v>197</v>
      </c>
      <c r="E1061">
        <v>16</v>
      </c>
      <c r="F1061">
        <v>48</v>
      </c>
      <c r="G1061" t="s">
        <v>33</v>
      </c>
      <c r="H1061">
        <v>13</v>
      </c>
      <c r="I1061">
        <v>20</v>
      </c>
      <c r="J1061" t="str">
        <f>IF(Table1[[#This Row],[winner_rank]]&lt;Table1[[#This Row],[loser_rank]], "Yes", "No")</f>
        <v>No</v>
      </c>
      <c r="K1061">
        <v>72117</v>
      </c>
      <c r="L1061" t="s">
        <v>1377</v>
      </c>
      <c r="M1061" t="s">
        <v>1370</v>
      </c>
      <c r="N1061" t="s">
        <v>1371</v>
      </c>
    </row>
    <row r="1062" spans="1:14" x14ac:dyDescent="0.25">
      <c r="A1062">
        <v>2014</v>
      </c>
      <c r="B1062" s="1">
        <v>42005</v>
      </c>
      <c r="C1062" t="s">
        <v>29</v>
      </c>
      <c r="D1062" t="s">
        <v>65</v>
      </c>
      <c r="E1062">
        <v>5</v>
      </c>
      <c r="F1062">
        <v>42</v>
      </c>
      <c r="G1062" t="s">
        <v>295</v>
      </c>
      <c r="H1062">
        <v>1</v>
      </c>
      <c r="I1062">
        <v>35</v>
      </c>
      <c r="J1062" t="str">
        <f>IF(Table1[[#This Row],[winner_rank]]&lt;Table1[[#This Row],[loser_rank]], "Yes", "No")</f>
        <v>No</v>
      </c>
      <c r="K1062">
        <v>74682</v>
      </c>
      <c r="L1062" t="s">
        <v>1378</v>
      </c>
      <c r="M1062" t="s">
        <v>1370</v>
      </c>
      <c r="N1062" t="s">
        <v>1371</v>
      </c>
    </row>
    <row r="1063" spans="1:14" x14ac:dyDescent="0.25">
      <c r="A1063">
        <v>2013</v>
      </c>
      <c r="B1063" s="1">
        <v>41641</v>
      </c>
      <c r="C1063" t="s">
        <v>29</v>
      </c>
      <c r="D1063" t="s">
        <v>14</v>
      </c>
      <c r="E1063">
        <v>11</v>
      </c>
      <c r="F1063">
        <v>45</v>
      </c>
      <c r="G1063" t="s">
        <v>295</v>
      </c>
      <c r="H1063">
        <v>3</v>
      </c>
      <c r="I1063">
        <v>31</v>
      </c>
      <c r="J1063" t="str">
        <f>IF(Table1[[#This Row],[winner_rank]]&lt;Table1[[#This Row],[loser_rank]], "Yes", "No")</f>
        <v>No</v>
      </c>
      <c r="K1063">
        <v>70473</v>
      </c>
      <c r="L1063" t="s">
        <v>1379</v>
      </c>
      <c r="M1063" t="s">
        <v>1370</v>
      </c>
      <c r="N1063" t="s">
        <v>1371</v>
      </c>
    </row>
    <row r="1064" spans="1:14" x14ac:dyDescent="0.25">
      <c r="A1064">
        <v>2012</v>
      </c>
      <c r="B1064" s="1">
        <v>41276</v>
      </c>
      <c r="C1064" t="s">
        <v>13</v>
      </c>
      <c r="D1064" t="s">
        <v>173</v>
      </c>
      <c r="E1064">
        <v>22</v>
      </c>
      <c r="F1064">
        <v>33</v>
      </c>
      <c r="G1064" t="s">
        <v>149</v>
      </c>
      <c r="H1064">
        <v>4</v>
      </c>
      <c r="I1064">
        <v>23</v>
      </c>
      <c r="J1064" t="str">
        <f>IF(Table1[[#This Row],[winner_rank]]&lt;Table1[[#This Row],[loser_rank]], "Yes", "No")</f>
        <v>No</v>
      </c>
      <c r="K1064">
        <v>54178</v>
      </c>
      <c r="L1064" t="s">
        <v>1342</v>
      </c>
      <c r="M1064" t="s">
        <v>1370</v>
      </c>
      <c r="N1064" t="s">
        <v>1371</v>
      </c>
    </row>
    <row r="1065" spans="1:14" x14ac:dyDescent="0.25">
      <c r="A1065">
        <v>2011</v>
      </c>
      <c r="B1065" s="1">
        <v>40911</v>
      </c>
      <c r="C1065" t="s">
        <v>19</v>
      </c>
      <c r="D1065" t="s">
        <v>62</v>
      </c>
      <c r="E1065">
        <v>13</v>
      </c>
      <c r="F1065">
        <v>23</v>
      </c>
      <c r="G1065" t="s">
        <v>252</v>
      </c>
      <c r="H1065">
        <v>17</v>
      </c>
      <c r="I1065">
        <v>20</v>
      </c>
      <c r="J1065" t="str">
        <f>IF(Table1[[#This Row],[winner_rank]]&lt;Table1[[#This Row],[loser_rank]], "Yes", "No")</f>
        <v>Yes</v>
      </c>
      <c r="K1065">
        <v>64512</v>
      </c>
      <c r="L1065" t="s">
        <v>1380</v>
      </c>
      <c r="M1065" t="s">
        <v>1370</v>
      </c>
      <c r="N1065" t="s">
        <v>1371</v>
      </c>
    </row>
    <row r="1066" spans="1:14" x14ac:dyDescent="0.25">
      <c r="A1066">
        <v>2010</v>
      </c>
      <c r="B1066" s="1">
        <v>40547</v>
      </c>
      <c r="C1066" t="s">
        <v>19</v>
      </c>
      <c r="D1066" t="s">
        <v>65</v>
      </c>
      <c r="E1066">
        <v>6</v>
      </c>
      <c r="F1066">
        <v>31</v>
      </c>
      <c r="G1066" t="s">
        <v>314</v>
      </c>
      <c r="H1066">
        <v>8</v>
      </c>
      <c r="I1066">
        <v>26</v>
      </c>
      <c r="J1066" t="str">
        <f>IF(Table1[[#This Row],[winner_rank]]&lt;Table1[[#This Row],[loser_rank]], "Yes", "No")</f>
        <v>Yes</v>
      </c>
      <c r="K1066">
        <v>73879</v>
      </c>
      <c r="L1066" t="s">
        <v>1381</v>
      </c>
      <c r="M1066" t="s">
        <v>1370</v>
      </c>
      <c r="N1066" t="s">
        <v>1371</v>
      </c>
    </row>
    <row r="1067" spans="1:14" x14ac:dyDescent="0.25">
      <c r="A1067">
        <v>2009</v>
      </c>
      <c r="B1067" s="1">
        <v>40179</v>
      </c>
      <c r="C1067" t="s">
        <v>25</v>
      </c>
      <c r="D1067" t="s">
        <v>149</v>
      </c>
      <c r="E1067">
        <v>5</v>
      </c>
      <c r="F1067">
        <v>51</v>
      </c>
      <c r="G1067" t="s">
        <v>121</v>
      </c>
      <c r="H1067">
        <v>4</v>
      </c>
      <c r="I1067">
        <v>24</v>
      </c>
      <c r="J1067" t="str">
        <f>IF(Table1[[#This Row],[winner_rank]]&lt;Table1[[#This Row],[loser_rank]], "Yes", "No")</f>
        <v>No</v>
      </c>
      <c r="K1067">
        <v>65207</v>
      </c>
      <c r="L1067" t="s">
        <v>1382</v>
      </c>
      <c r="M1067" t="s">
        <v>1370</v>
      </c>
      <c r="N1067" t="s">
        <v>1371</v>
      </c>
    </row>
    <row r="1068" spans="1:14" x14ac:dyDescent="0.25">
      <c r="A1068">
        <v>2008</v>
      </c>
      <c r="B1068" s="1">
        <v>39815</v>
      </c>
      <c r="C1068" t="s">
        <v>25</v>
      </c>
      <c r="D1068" t="s">
        <v>23</v>
      </c>
      <c r="E1068">
        <v>7</v>
      </c>
      <c r="F1068">
        <v>31</v>
      </c>
      <c r="G1068" t="s">
        <v>295</v>
      </c>
      <c r="H1068">
        <v>4</v>
      </c>
      <c r="I1068">
        <v>17</v>
      </c>
      <c r="J1068" t="str">
        <f>IF(Table1[[#This Row],[winner_rank]]&lt;Table1[[#This Row],[loser_rank]], "Yes", "No")</f>
        <v>No</v>
      </c>
      <c r="K1068">
        <v>71872</v>
      </c>
      <c r="L1068" t="s">
        <v>1383</v>
      </c>
      <c r="M1068" t="s">
        <v>1370</v>
      </c>
      <c r="N1068" t="s">
        <v>1371</v>
      </c>
    </row>
    <row r="1069" spans="1:14" x14ac:dyDescent="0.25">
      <c r="A1069">
        <v>2007</v>
      </c>
      <c r="B1069" s="1">
        <v>39448</v>
      </c>
      <c r="C1069" t="s">
        <v>19</v>
      </c>
      <c r="D1069" t="s">
        <v>307</v>
      </c>
      <c r="E1069">
        <v>4</v>
      </c>
      <c r="F1069">
        <v>41</v>
      </c>
      <c r="G1069" t="s">
        <v>995</v>
      </c>
      <c r="H1069">
        <v>10</v>
      </c>
      <c r="I1069">
        <v>10</v>
      </c>
      <c r="J1069" t="str">
        <f>IF(Table1[[#This Row],[winner_rank]]&lt;Table1[[#This Row],[loser_rank]], "Yes", "No")</f>
        <v>Yes</v>
      </c>
      <c r="K1069">
        <v>74383</v>
      </c>
      <c r="L1069" t="s">
        <v>1384</v>
      </c>
      <c r="M1069" t="s">
        <v>1370</v>
      </c>
      <c r="N1069" t="s">
        <v>1371</v>
      </c>
    </row>
    <row r="1070" spans="1:14" x14ac:dyDescent="0.25">
      <c r="A1070">
        <v>2006</v>
      </c>
      <c r="B1070" s="1">
        <v>39085</v>
      </c>
      <c r="C1070" t="s">
        <v>13</v>
      </c>
      <c r="D1070" t="s">
        <v>299</v>
      </c>
      <c r="E1070">
        <v>4</v>
      </c>
      <c r="F1070">
        <v>41</v>
      </c>
      <c r="G1070" t="s">
        <v>250</v>
      </c>
      <c r="H1070">
        <v>11</v>
      </c>
      <c r="I1070">
        <v>14</v>
      </c>
      <c r="J1070" t="str">
        <f>IF(Table1[[#This Row],[winner_rank]]&lt;Table1[[#This Row],[loser_rank]], "Yes", "No")</f>
        <v>Yes</v>
      </c>
      <c r="K1070">
        <v>77781</v>
      </c>
      <c r="L1070" t="s">
        <v>1385</v>
      </c>
      <c r="M1070" t="s">
        <v>1370</v>
      </c>
      <c r="N1070" t="s">
        <v>1371</v>
      </c>
    </row>
    <row r="1071" spans="1:14" x14ac:dyDescent="0.25">
      <c r="A1071">
        <v>2005</v>
      </c>
      <c r="B1071" s="1">
        <v>38719</v>
      </c>
      <c r="C1071" t="s">
        <v>40</v>
      </c>
      <c r="D1071" t="s">
        <v>225</v>
      </c>
      <c r="E1071">
        <v>11</v>
      </c>
      <c r="F1071">
        <v>38</v>
      </c>
      <c r="G1071" t="s">
        <v>307</v>
      </c>
      <c r="H1071">
        <v>8</v>
      </c>
      <c r="I1071">
        <v>35</v>
      </c>
      <c r="J1071" t="str">
        <f>IF(Table1[[#This Row],[winner_rank]]&lt;Table1[[#This Row],[loser_rank]], "Yes", "No")</f>
        <v>No</v>
      </c>
      <c r="K1071">
        <v>74456</v>
      </c>
      <c r="L1071" t="s">
        <v>1386</v>
      </c>
      <c r="M1071" t="s">
        <v>1387</v>
      </c>
      <c r="N1071" t="s">
        <v>1371</v>
      </c>
    </row>
    <row r="1072" spans="1:14" x14ac:dyDescent="0.25">
      <c r="A1072">
        <v>2004</v>
      </c>
      <c r="B1072" s="1">
        <v>38355</v>
      </c>
      <c r="C1072" t="s">
        <v>40</v>
      </c>
      <c r="D1072" t="s">
        <v>180</v>
      </c>
      <c r="E1072">
        <v>3</v>
      </c>
      <c r="F1072">
        <v>16</v>
      </c>
      <c r="G1072" t="s">
        <v>252</v>
      </c>
      <c r="H1072">
        <v>9</v>
      </c>
      <c r="I1072">
        <v>13</v>
      </c>
      <c r="J1072" t="str">
        <f>IF(Table1[[#This Row],[winner_rank]]&lt;Table1[[#This Row],[loser_rank]], "Yes", "No")</f>
        <v>Yes</v>
      </c>
      <c r="K1072">
        <v>77349</v>
      </c>
      <c r="L1072" t="s">
        <v>981</v>
      </c>
      <c r="M1072" t="s">
        <v>1387</v>
      </c>
      <c r="N1072" t="s">
        <v>1371</v>
      </c>
    </row>
    <row r="1073" spans="1:14" x14ac:dyDescent="0.25">
      <c r="A1073">
        <v>2003</v>
      </c>
      <c r="B1073" s="1">
        <v>37990</v>
      </c>
      <c r="C1073" t="s">
        <v>78</v>
      </c>
      <c r="D1073" t="s">
        <v>299</v>
      </c>
      <c r="E1073">
        <v>2</v>
      </c>
      <c r="F1073">
        <v>21</v>
      </c>
      <c r="G1073" t="s">
        <v>14</v>
      </c>
      <c r="H1073">
        <v>3</v>
      </c>
      <c r="I1073">
        <v>14</v>
      </c>
      <c r="J1073" t="str">
        <f>IF(Table1[[#This Row],[winner_rank]]&lt;Table1[[#This Row],[loser_rank]], "Yes", "No")</f>
        <v>Yes</v>
      </c>
      <c r="K1073">
        <v>79342</v>
      </c>
      <c r="L1073" t="s">
        <v>1388</v>
      </c>
      <c r="M1073" t="s">
        <v>1387</v>
      </c>
      <c r="N1073" t="s">
        <v>1371</v>
      </c>
    </row>
    <row r="1074" spans="1:14" x14ac:dyDescent="0.25">
      <c r="A1074">
        <v>2002</v>
      </c>
      <c r="B1074" s="1">
        <v>37622</v>
      </c>
      <c r="C1074" t="s">
        <v>13</v>
      </c>
      <c r="D1074" t="s">
        <v>307</v>
      </c>
      <c r="E1074">
        <v>4</v>
      </c>
      <c r="F1074">
        <v>26</v>
      </c>
      <c r="G1074" t="s">
        <v>344</v>
      </c>
      <c r="H1074">
        <v>16</v>
      </c>
      <c r="I1074">
        <v>13</v>
      </c>
      <c r="J1074" t="str">
        <f>IF(Table1[[#This Row],[winner_rank]]&lt;Table1[[#This Row],[loser_rank]], "Yes", "No")</f>
        <v>Yes</v>
      </c>
      <c r="K1074">
        <v>74269</v>
      </c>
      <c r="L1074" t="s">
        <v>1389</v>
      </c>
      <c r="M1074" t="s">
        <v>1387</v>
      </c>
      <c r="N1074" t="s">
        <v>1371</v>
      </c>
    </row>
    <row r="1075" spans="1:14" x14ac:dyDescent="0.25">
      <c r="A1075">
        <v>2001</v>
      </c>
      <c r="B1075" s="1">
        <v>37257</v>
      </c>
      <c r="C1075" t="s">
        <v>19</v>
      </c>
      <c r="D1075" t="s">
        <v>299</v>
      </c>
      <c r="E1075">
        <v>12</v>
      </c>
      <c r="F1075">
        <v>47</v>
      </c>
      <c r="G1075" t="s">
        <v>336</v>
      </c>
      <c r="H1075">
        <v>7</v>
      </c>
      <c r="I1075">
        <v>34</v>
      </c>
      <c r="J1075" t="str">
        <f>IF(Table1[[#This Row],[winner_rank]]&lt;Table1[[#This Row],[loser_rank]], "Yes", "No")</f>
        <v>No</v>
      </c>
      <c r="K1075">
        <v>77688</v>
      </c>
      <c r="L1075" t="s">
        <v>1390</v>
      </c>
      <c r="M1075" t="s">
        <v>1387</v>
      </c>
      <c r="N1075" t="s">
        <v>1371</v>
      </c>
    </row>
    <row r="1076" spans="1:14" x14ac:dyDescent="0.25">
      <c r="A1076">
        <v>2000</v>
      </c>
      <c r="B1076" s="1">
        <v>36893</v>
      </c>
      <c r="C1076" t="s">
        <v>19</v>
      </c>
      <c r="D1076" t="s">
        <v>160</v>
      </c>
      <c r="F1076">
        <v>37</v>
      </c>
      <c r="G1076" t="s">
        <v>149</v>
      </c>
      <c r="H1076">
        <v>7</v>
      </c>
      <c r="I1076">
        <v>20</v>
      </c>
      <c r="J1076" t="str">
        <f>IF(Table1[[#This Row],[winner_rank]]&lt;Table1[[#This Row],[loser_rank]], "Yes", "No")</f>
        <v>Yes</v>
      </c>
      <c r="K1076">
        <v>64407</v>
      </c>
      <c r="L1076" t="s">
        <v>1391</v>
      </c>
      <c r="M1076" t="s">
        <v>1387</v>
      </c>
      <c r="N1076" t="s">
        <v>1371</v>
      </c>
    </row>
    <row r="1077" spans="1:14" x14ac:dyDescent="0.25">
      <c r="A1077">
        <v>1999</v>
      </c>
      <c r="B1077" s="1">
        <v>36529</v>
      </c>
      <c r="C1077" t="s">
        <v>19</v>
      </c>
      <c r="D1077" t="s">
        <v>344</v>
      </c>
      <c r="E1077">
        <v>1</v>
      </c>
      <c r="F1077">
        <v>46</v>
      </c>
      <c r="G1077" t="s">
        <v>252</v>
      </c>
      <c r="H1077">
        <v>2</v>
      </c>
      <c r="I1077">
        <v>29</v>
      </c>
      <c r="J1077" t="str">
        <f>IF(Table1[[#This Row],[winner_rank]]&lt;Table1[[#This Row],[loser_rank]], "Yes", "No")</f>
        <v>Yes</v>
      </c>
      <c r="K1077">
        <v>79280</v>
      </c>
      <c r="L1077" t="s">
        <v>1392</v>
      </c>
      <c r="M1077" t="s">
        <v>1387</v>
      </c>
      <c r="N1077" t="s">
        <v>1371</v>
      </c>
    </row>
    <row r="1078" spans="1:14" x14ac:dyDescent="0.25">
      <c r="A1078">
        <v>1998</v>
      </c>
      <c r="B1078" s="1">
        <v>36161</v>
      </c>
      <c r="C1078" t="s">
        <v>25</v>
      </c>
      <c r="D1078" t="s">
        <v>65</v>
      </c>
      <c r="E1078">
        <v>3</v>
      </c>
      <c r="F1078">
        <v>24</v>
      </c>
      <c r="G1078" t="s">
        <v>57</v>
      </c>
      <c r="H1078">
        <v>8</v>
      </c>
      <c r="I1078">
        <v>14</v>
      </c>
      <c r="J1078" t="str">
        <f>IF(Table1[[#This Row],[winner_rank]]&lt;Table1[[#This Row],[loser_rank]], "Yes", "No")</f>
        <v>Yes</v>
      </c>
      <c r="K1078">
        <v>76503</v>
      </c>
      <c r="L1078" t="s">
        <v>1393</v>
      </c>
      <c r="M1078" t="s">
        <v>1387</v>
      </c>
      <c r="N1078" t="s">
        <v>1371</v>
      </c>
    </row>
    <row r="1079" spans="1:14" x14ac:dyDescent="0.25">
      <c r="A1079">
        <v>1997</v>
      </c>
      <c r="B1079" s="1">
        <v>35796</v>
      </c>
      <c r="C1079" t="s">
        <v>29</v>
      </c>
      <c r="D1079" t="s">
        <v>344</v>
      </c>
      <c r="E1079">
        <v>4</v>
      </c>
      <c r="F1079">
        <v>31</v>
      </c>
      <c r="G1079" t="s">
        <v>65</v>
      </c>
      <c r="H1079">
        <v>9</v>
      </c>
      <c r="I1079">
        <v>14</v>
      </c>
      <c r="J1079" t="str">
        <f>IF(Table1[[#This Row],[winner_rank]]&lt;Table1[[#This Row],[loser_rank]], "Yes", "No")</f>
        <v>Yes</v>
      </c>
      <c r="K1079">
        <v>67289</v>
      </c>
      <c r="L1079" t="s">
        <v>1394</v>
      </c>
      <c r="M1079" t="s">
        <v>1387</v>
      </c>
      <c r="N1079" t="s">
        <v>1371</v>
      </c>
    </row>
    <row r="1080" spans="1:14" x14ac:dyDescent="0.25">
      <c r="A1080">
        <v>1996</v>
      </c>
      <c r="B1080" s="1">
        <v>35432</v>
      </c>
      <c r="C1080" t="s">
        <v>29</v>
      </c>
      <c r="D1080" t="s">
        <v>149</v>
      </c>
      <c r="E1080">
        <v>3</v>
      </c>
      <c r="F1080">
        <v>52</v>
      </c>
      <c r="G1080" t="s">
        <v>344</v>
      </c>
      <c r="H1080">
        <v>1</v>
      </c>
      <c r="I1080">
        <v>20</v>
      </c>
      <c r="J1080" t="str">
        <f>IF(Table1[[#This Row],[winner_rank]]&lt;Table1[[#This Row],[loser_rank]], "Yes", "No")</f>
        <v>No</v>
      </c>
      <c r="K1080">
        <v>78344</v>
      </c>
      <c r="L1080" t="s">
        <v>1395</v>
      </c>
      <c r="M1080" t="s">
        <v>1387</v>
      </c>
      <c r="N1080" t="s">
        <v>1371</v>
      </c>
    </row>
    <row r="1081" spans="1:14" x14ac:dyDescent="0.25">
      <c r="A1081">
        <v>1995</v>
      </c>
      <c r="B1081" s="1">
        <v>35064</v>
      </c>
      <c r="C1081" t="s">
        <v>78</v>
      </c>
      <c r="D1081" t="s">
        <v>252</v>
      </c>
      <c r="E1081">
        <v>13</v>
      </c>
      <c r="F1081">
        <v>28</v>
      </c>
      <c r="G1081" t="s">
        <v>20</v>
      </c>
      <c r="H1081">
        <v>9</v>
      </c>
      <c r="I1081">
        <v>10</v>
      </c>
      <c r="J1081" t="str">
        <f>IF(Table1[[#This Row],[winner_rank]]&lt;Table1[[#This Row],[loser_rank]], "Yes", "No")</f>
        <v>No</v>
      </c>
      <c r="K1081">
        <v>70283</v>
      </c>
      <c r="L1081" t="s">
        <v>1396</v>
      </c>
      <c r="M1081" t="s">
        <v>1387</v>
      </c>
      <c r="N1081" t="s">
        <v>1371</v>
      </c>
    </row>
    <row r="1082" spans="1:14" x14ac:dyDescent="0.25">
      <c r="A1082">
        <v>1994</v>
      </c>
      <c r="B1082" s="1">
        <v>34701</v>
      </c>
      <c r="C1082" t="s">
        <v>40</v>
      </c>
      <c r="D1082" t="s">
        <v>344</v>
      </c>
      <c r="E1082">
        <v>7</v>
      </c>
      <c r="F1082">
        <v>23</v>
      </c>
      <c r="G1082" t="s">
        <v>149</v>
      </c>
      <c r="H1082">
        <v>5</v>
      </c>
      <c r="I1082">
        <v>17</v>
      </c>
      <c r="J1082" t="str">
        <f>IF(Table1[[#This Row],[winner_rank]]&lt;Table1[[#This Row],[loser_rank]], "Yes", "No")</f>
        <v>No</v>
      </c>
      <c r="K1082">
        <v>76224</v>
      </c>
      <c r="L1082" t="s">
        <v>1397</v>
      </c>
      <c r="M1082" t="s">
        <v>1398</v>
      </c>
      <c r="N1082" t="s">
        <v>1371</v>
      </c>
    </row>
    <row r="1083" spans="1:14" x14ac:dyDescent="0.25">
      <c r="A1083">
        <v>1993</v>
      </c>
      <c r="B1083" s="1">
        <v>34335</v>
      </c>
      <c r="C1083" t="s">
        <v>35</v>
      </c>
      <c r="D1083" t="s">
        <v>149</v>
      </c>
      <c r="E1083">
        <v>8</v>
      </c>
      <c r="F1083">
        <v>41</v>
      </c>
      <c r="G1083" t="s">
        <v>225</v>
      </c>
      <c r="H1083">
        <v>3</v>
      </c>
      <c r="I1083">
        <v>7</v>
      </c>
      <c r="J1083" t="str">
        <f>IF(Table1[[#This Row],[winner_rank]]&lt;Table1[[#This Row],[loser_rank]], "Yes", "No")</f>
        <v>No</v>
      </c>
      <c r="K1083">
        <v>75437</v>
      </c>
      <c r="L1083" t="s">
        <v>1399</v>
      </c>
      <c r="M1083" t="s">
        <v>1398</v>
      </c>
      <c r="N1083" t="s">
        <v>1371</v>
      </c>
    </row>
    <row r="1084" spans="1:14" x14ac:dyDescent="0.25">
      <c r="A1084">
        <v>1992</v>
      </c>
      <c r="B1084" s="1">
        <v>33970</v>
      </c>
      <c r="C1084" t="s">
        <v>25</v>
      </c>
      <c r="D1084" t="s">
        <v>295</v>
      </c>
      <c r="E1084">
        <v>2</v>
      </c>
      <c r="F1084">
        <v>34</v>
      </c>
      <c r="G1084" t="s">
        <v>160</v>
      </c>
      <c r="I1084">
        <v>13</v>
      </c>
      <c r="J1084" t="str">
        <f>IF(Table1[[#This Row],[winner_rank]]&lt;Table1[[#This Row],[loser_rank]], "Yes", "No")</f>
        <v>No</v>
      </c>
      <c r="K1084">
        <v>76789</v>
      </c>
      <c r="L1084" t="s">
        <v>1400</v>
      </c>
      <c r="M1084" t="s">
        <v>1398</v>
      </c>
      <c r="N1084" t="s">
        <v>1371</v>
      </c>
    </row>
    <row r="1085" spans="1:14" x14ac:dyDescent="0.25">
      <c r="A1085">
        <v>1991</v>
      </c>
      <c r="B1085" s="1">
        <v>33604</v>
      </c>
      <c r="C1085" t="s">
        <v>13</v>
      </c>
      <c r="D1085" t="s">
        <v>250</v>
      </c>
      <c r="E1085">
        <v>18</v>
      </c>
      <c r="F1085">
        <v>39</v>
      </c>
      <c r="G1085" t="s">
        <v>149</v>
      </c>
      <c r="H1085">
        <v>3</v>
      </c>
      <c r="I1085">
        <v>28</v>
      </c>
      <c r="J1085" t="str">
        <f>IF(Table1[[#This Row],[winner_rank]]&lt;Table1[[#This Row],[loser_rank]], "Yes", "No")</f>
        <v>No</v>
      </c>
      <c r="K1085">
        <v>76447</v>
      </c>
      <c r="L1085" t="s">
        <v>1401</v>
      </c>
      <c r="M1085" t="s">
        <v>1398</v>
      </c>
      <c r="N1085" t="s">
        <v>1371</v>
      </c>
    </row>
    <row r="1086" spans="1:14" x14ac:dyDescent="0.25">
      <c r="A1086">
        <v>1990</v>
      </c>
      <c r="B1086" s="1">
        <v>33239</v>
      </c>
      <c r="C1086" t="s">
        <v>19</v>
      </c>
      <c r="D1086" t="s">
        <v>320</v>
      </c>
      <c r="E1086">
        <v>10</v>
      </c>
      <c r="F1086">
        <v>23</v>
      </c>
      <c r="G1086" t="s">
        <v>337</v>
      </c>
      <c r="I1086">
        <v>22</v>
      </c>
      <c r="J1086" t="str">
        <f>IF(Table1[[#This Row],[winner_rank]]&lt;Table1[[#This Row],[loser_rank]], "Yes", "No")</f>
        <v>No</v>
      </c>
      <c r="K1086">
        <v>75132</v>
      </c>
      <c r="L1086" t="s">
        <v>1402</v>
      </c>
      <c r="M1086" t="s">
        <v>1398</v>
      </c>
      <c r="N1086" t="s">
        <v>1371</v>
      </c>
    </row>
    <row r="1087" spans="1:14" x14ac:dyDescent="0.25">
      <c r="A1087">
        <v>1989</v>
      </c>
      <c r="B1087" s="1">
        <v>32874</v>
      </c>
      <c r="C1087" t="s">
        <v>40</v>
      </c>
      <c r="D1087" t="s">
        <v>160</v>
      </c>
      <c r="F1087">
        <v>33</v>
      </c>
      <c r="G1087" t="s">
        <v>295</v>
      </c>
      <c r="H1087">
        <v>7</v>
      </c>
      <c r="I1087">
        <v>25</v>
      </c>
      <c r="J1087" t="str">
        <f>IF(Table1[[#This Row],[winner_rank]]&lt;Table1[[#This Row],[loser_rank]], "Yes", "No")</f>
        <v>Yes</v>
      </c>
      <c r="K1087">
        <v>77452</v>
      </c>
      <c r="L1087" t="s">
        <v>1403</v>
      </c>
      <c r="M1087" t="s">
        <v>1398</v>
      </c>
      <c r="N1087" t="s">
        <v>1371</v>
      </c>
    </row>
    <row r="1088" spans="1:14" x14ac:dyDescent="0.25">
      <c r="A1088">
        <v>1988</v>
      </c>
      <c r="B1088" s="1">
        <v>32510</v>
      </c>
      <c r="C1088" t="s">
        <v>40</v>
      </c>
      <c r="D1088" t="s">
        <v>344</v>
      </c>
      <c r="E1088">
        <v>4</v>
      </c>
      <c r="F1088">
        <v>13</v>
      </c>
      <c r="G1088" t="s">
        <v>180</v>
      </c>
      <c r="H1088">
        <v>7</v>
      </c>
      <c r="I1088">
        <v>7</v>
      </c>
      <c r="J1088" t="str">
        <f>IF(Table1[[#This Row],[winner_rank]]&lt;Table1[[#This Row],[loser_rank]], "Yes", "No")</f>
        <v>Yes</v>
      </c>
      <c r="K1088">
        <v>61934</v>
      </c>
      <c r="L1088" t="s">
        <v>1404</v>
      </c>
      <c r="M1088" t="s">
        <v>1398</v>
      </c>
      <c r="N1088" t="s">
        <v>1371</v>
      </c>
    </row>
    <row r="1089" spans="1:14" x14ac:dyDescent="0.25">
      <c r="A1089">
        <v>1987</v>
      </c>
      <c r="B1089" s="1">
        <v>32143</v>
      </c>
      <c r="C1089" t="s">
        <v>25</v>
      </c>
      <c r="D1089" t="s">
        <v>255</v>
      </c>
      <c r="E1089">
        <v>4</v>
      </c>
      <c r="F1089">
        <v>16</v>
      </c>
      <c r="G1089" t="s">
        <v>180</v>
      </c>
      <c r="H1089">
        <v>6</v>
      </c>
      <c r="I1089">
        <v>16</v>
      </c>
      <c r="J1089" t="str">
        <f>IF(Table1[[#This Row],[winner_rank]]&lt;Table1[[#This Row],[loser_rank]], "Yes", "No")</f>
        <v>Yes</v>
      </c>
      <c r="K1089">
        <v>75495</v>
      </c>
      <c r="L1089" t="s">
        <v>1405</v>
      </c>
      <c r="M1089" t="s">
        <v>1398</v>
      </c>
      <c r="N1089" t="s">
        <v>1371</v>
      </c>
    </row>
    <row r="1090" spans="1:14" x14ac:dyDescent="0.25">
      <c r="A1090">
        <v>1986</v>
      </c>
      <c r="B1090" s="1">
        <v>31778</v>
      </c>
      <c r="C1090" t="s">
        <v>29</v>
      </c>
      <c r="D1090" t="s">
        <v>61</v>
      </c>
      <c r="E1090">
        <v>6</v>
      </c>
      <c r="F1090">
        <v>30</v>
      </c>
      <c r="G1090" t="s">
        <v>299</v>
      </c>
      <c r="H1090">
        <v>5</v>
      </c>
      <c r="I1090">
        <v>15</v>
      </c>
      <c r="J1090" t="str">
        <f>IF(Table1[[#This Row],[winner_rank]]&lt;Table1[[#This Row],[loser_rank]], "Yes", "No")</f>
        <v>No</v>
      </c>
      <c r="K1090">
        <v>76234</v>
      </c>
      <c r="L1090" t="s">
        <v>1406</v>
      </c>
      <c r="M1090" t="s">
        <v>1398</v>
      </c>
      <c r="N1090" t="s">
        <v>1371</v>
      </c>
    </row>
    <row r="1091" spans="1:14" x14ac:dyDescent="0.25">
      <c r="A1091">
        <v>1985</v>
      </c>
      <c r="B1091" s="1">
        <v>31413</v>
      </c>
      <c r="C1091" t="s">
        <v>13</v>
      </c>
      <c r="D1091" t="s">
        <v>320</v>
      </c>
      <c r="E1091">
        <v>8</v>
      </c>
      <c r="F1091">
        <v>35</v>
      </c>
      <c r="G1091" t="s">
        <v>160</v>
      </c>
      <c r="I1091">
        <v>7</v>
      </c>
      <c r="J1091" t="str">
        <f>IF(Table1[[#This Row],[winner_rank]]&lt;Table1[[#This Row],[loser_rank]], "Yes", "No")</f>
        <v>No</v>
      </c>
      <c r="K1091">
        <v>77432</v>
      </c>
      <c r="L1091" t="s">
        <v>1407</v>
      </c>
      <c r="N1091" t="s">
        <v>1371</v>
      </c>
    </row>
    <row r="1092" spans="1:14" x14ac:dyDescent="0.25">
      <c r="A1092">
        <v>1984</v>
      </c>
      <c r="B1092" s="1">
        <v>31048</v>
      </c>
      <c r="C1092" t="s">
        <v>19</v>
      </c>
      <c r="D1092" t="s">
        <v>61</v>
      </c>
      <c r="E1092">
        <v>5</v>
      </c>
      <c r="F1092">
        <v>28</v>
      </c>
      <c r="G1092" t="s">
        <v>299</v>
      </c>
      <c r="H1092">
        <v>11</v>
      </c>
      <c r="I1092">
        <v>10</v>
      </c>
      <c r="J1092" t="str">
        <f>IF(Table1[[#This Row],[winner_rank]]&lt;Table1[[#This Row],[loser_rank]], "Yes", "No")</f>
        <v>Yes</v>
      </c>
      <c r="K1092">
        <v>75608</v>
      </c>
      <c r="L1092" t="s">
        <v>1408</v>
      </c>
      <c r="N1092" t="s">
        <v>1371</v>
      </c>
    </row>
    <row r="1093" spans="1:14" x14ac:dyDescent="0.25">
      <c r="A1093">
        <v>1983</v>
      </c>
      <c r="B1093" s="1">
        <v>30683</v>
      </c>
      <c r="C1093" t="s">
        <v>40</v>
      </c>
      <c r="D1093" t="s">
        <v>180</v>
      </c>
      <c r="E1093">
        <v>3</v>
      </c>
      <c r="F1093">
        <v>9</v>
      </c>
      <c r="G1093" t="s">
        <v>62</v>
      </c>
      <c r="H1093">
        <v>8</v>
      </c>
      <c r="I1093">
        <v>7</v>
      </c>
      <c r="J1093" t="str">
        <f>IF(Table1[[#This Row],[winner_rank]]&lt;Table1[[#This Row],[loser_rank]], "Yes", "No")</f>
        <v>Yes</v>
      </c>
      <c r="K1093">
        <v>77893</v>
      </c>
      <c r="L1093" t="s">
        <v>914</v>
      </c>
      <c r="N1093" t="s">
        <v>1371</v>
      </c>
    </row>
    <row r="1094" spans="1:14" x14ac:dyDescent="0.25">
      <c r="A1094">
        <v>1982</v>
      </c>
      <c r="B1094" s="1">
        <v>30317</v>
      </c>
      <c r="C1094" t="s">
        <v>35</v>
      </c>
      <c r="D1094" t="s">
        <v>56</v>
      </c>
      <c r="E1094">
        <v>2</v>
      </c>
      <c r="F1094">
        <v>27</v>
      </c>
      <c r="G1094" t="s">
        <v>307</v>
      </c>
      <c r="H1094">
        <v>1</v>
      </c>
      <c r="I1094">
        <v>23</v>
      </c>
      <c r="J1094" t="str">
        <f>IF(Table1[[#This Row],[winner_rank]]&lt;Table1[[#This Row],[loser_rank]], "Yes", "No")</f>
        <v>No</v>
      </c>
      <c r="K1094">
        <v>78124</v>
      </c>
      <c r="L1094" t="s">
        <v>1409</v>
      </c>
      <c r="N1094" t="s">
        <v>1371</v>
      </c>
    </row>
    <row r="1095" spans="1:14" x14ac:dyDescent="0.25">
      <c r="A1095">
        <v>1981</v>
      </c>
      <c r="B1095" s="1">
        <v>29952</v>
      </c>
      <c r="C1095" t="s">
        <v>25</v>
      </c>
      <c r="D1095" t="s">
        <v>104</v>
      </c>
      <c r="E1095">
        <v>10</v>
      </c>
      <c r="F1095">
        <v>24</v>
      </c>
      <c r="G1095" t="s">
        <v>307</v>
      </c>
      <c r="H1095">
        <v>2</v>
      </c>
      <c r="I1095">
        <v>20</v>
      </c>
      <c r="J1095" t="str">
        <f>IF(Table1[[#This Row],[winner_rank]]&lt;Table1[[#This Row],[loser_rank]], "Yes", "No")</f>
        <v>No</v>
      </c>
      <c r="K1095">
        <v>77224</v>
      </c>
      <c r="L1095" t="s">
        <v>1410</v>
      </c>
      <c r="N1095" t="s">
        <v>1371</v>
      </c>
    </row>
    <row r="1096" spans="1:14" x14ac:dyDescent="0.25">
      <c r="A1096">
        <v>1980</v>
      </c>
      <c r="B1096" s="1">
        <v>29587</v>
      </c>
      <c r="C1096" t="s">
        <v>29</v>
      </c>
      <c r="D1096" t="s">
        <v>307</v>
      </c>
      <c r="E1096">
        <v>1</v>
      </c>
      <c r="F1096">
        <v>17</v>
      </c>
      <c r="G1096" t="s">
        <v>250</v>
      </c>
      <c r="H1096">
        <v>7</v>
      </c>
      <c r="I1096">
        <v>10</v>
      </c>
      <c r="J1096" t="str">
        <f>IF(Table1[[#This Row],[winner_rank]]&lt;Table1[[#This Row],[loser_rank]], "Yes", "No")</f>
        <v>Yes</v>
      </c>
      <c r="K1096">
        <v>77895</v>
      </c>
      <c r="L1096" t="s">
        <v>1411</v>
      </c>
      <c r="N1096" t="s">
        <v>1371</v>
      </c>
    </row>
    <row r="1097" spans="1:14" x14ac:dyDescent="0.25">
      <c r="A1097">
        <v>1979</v>
      </c>
      <c r="B1097" s="1">
        <v>29221</v>
      </c>
      <c r="C1097" t="s">
        <v>19</v>
      </c>
      <c r="D1097" t="s">
        <v>295</v>
      </c>
      <c r="E1097">
        <v>2</v>
      </c>
      <c r="F1097">
        <v>24</v>
      </c>
      <c r="G1097" t="s">
        <v>314</v>
      </c>
      <c r="H1097">
        <v>6</v>
      </c>
      <c r="I1097">
        <v>9</v>
      </c>
      <c r="J1097" t="str">
        <f>IF(Table1[[#This Row],[winner_rank]]&lt;Table1[[#This Row],[loser_rank]], "Yes", "No")</f>
        <v>Yes</v>
      </c>
      <c r="K1097">
        <v>77486</v>
      </c>
      <c r="L1097" t="s">
        <v>1412</v>
      </c>
      <c r="N1097" t="s">
        <v>1371</v>
      </c>
    </row>
    <row r="1098" spans="1:14" x14ac:dyDescent="0.25">
      <c r="A1098">
        <v>1978</v>
      </c>
      <c r="B1098" s="1">
        <v>28856</v>
      </c>
      <c r="C1098" t="s">
        <v>40</v>
      </c>
      <c r="D1098" t="s">
        <v>295</v>
      </c>
      <c r="E1098">
        <v>2</v>
      </c>
      <c r="F1098">
        <v>14</v>
      </c>
      <c r="G1098" t="s">
        <v>56</v>
      </c>
      <c r="H1098">
        <v>1</v>
      </c>
      <c r="I1098">
        <v>7</v>
      </c>
      <c r="J1098" t="str">
        <f>IF(Table1[[#This Row],[winner_rank]]&lt;Table1[[#This Row],[loser_rank]], "Yes", "No")</f>
        <v>No</v>
      </c>
      <c r="K1098">
        <v>76824</v>
      </c>
      <c r="L1098" t="s">
        <v>922</v>
      </c>
      <c r="N1098" t="s">
        <v>1371</v>
      </c>
    </row>
    <row r="1099" spans="1:14" x14ac:dyDescent="0.25">
      <c r="A1099">
        <v>1977</v>
      </c>
      <c r="B1099" s="1">
        <v>28492</v>
      </c>
      <c r="C1099" t="s">
        <v>40</v>
      </c>
      <c r="D1099" t="s">
        <v>295</v>
      </c>
      <c r="E1099">
        <v>3</v>
      </c>
      <c r="F1099">
        <v>35</v>
      </c>
      <c r="G1099" t="s">
        <v>65</v>
      </c>
      <c r="H1099">
        <v>9</v>
      </c>
      <c r="I1099">
        <v>6</v>
      </c>
      <c r="J1099" t="str">
        <f>IF(Table1[[#This Row],[winner_rank]]&lt;Table1[[#This Row],[loser_rank]], "Yes", "No")</f>
        <v>Yes</v>
      </c>
      <c r="K1099">
        <v>76811</v>
      </c>
      <c r="L1099" t="s">
        <v>1413</v>
      </c>
      <c r="N1099" t="s">
        <v>1371</v>
      </c>
    </row>
    <row r="1100" spans="1:14" x14ac:dyDescent="0.25">
      <c r="A1100">
        <v>1976</v>
      </c>
      <c r="B1100" s="1">
        <v>28126</v>
      </c>
      <c r="C1100" t="s">
        <v>35</v>
      </c>
      <c r="D1100" t="s">
        <v>104</v>
      </c>
      <c r="E1100">
        <v>1</v>
      </c>
      <c r="F1100">
        <v>27</v>
      </c>
      <c r="G1100" t="s">
        <v>307</v>
      </c>
      <c r="H1100">
        <v>5</v>
      </c>
      <c r="I1100">
        <v>3</v>
      </c>
      <c r="J1100" t="str">
        <f>IF(Table1[[#This Row],[winner_rank]]&lt;Table1[[#This Row],[loser_rank]], "Yes", "No")</f>
        <v>Yes</v>
      </c>
      <c r="K1100">
        <v>76117</v>
      </c>
      <c r="L1100" t="s">
        <v>1414</v>
      </c>
      <c r="N1100" t="s">
        <v>1371</v>
      </c>
    </row>
    <row r="1101" spans="1:14" x14ac:dyDescent="0.25">
      <c r="A1101">
        <v>1975</v>
      </c>
      <c r="B1101" s="1">
        <v>27759</v>
      </c>
      <c r="C1101" t="s">
        <v>13</v>
      </c>
      <c r="D1101" t="s">
        <v>295</v>
      </c>
      <c r="E1101">
        <v>4</v>
      </c>
      <c r="F1101">
        <v>13</v>
      </c>
      <c r="G1101" t="s">
        <v>56</v>
      </c>
      <c r="H1101">
        <v>8</v>
      </c>
      <c r="I1101">
        <v>6</v>
      </c>
      <c r="J1101" t="str">
        <f>IF(Table1[[#This Row],[winner_rank]]&lt;Table1[[#This Row],[loser_rank]], "Yes", "No")</f>
        <v>Yes</v>
      </c>
      <c r="K1101">
        <v>75212</v>
      </c>
      <c r="L1101" t="s">
        <v>1415</v>
      </c>
      <c r="N1101" t="s">
        <v>1371</v>
      </c>
    </row>
    <row r="1102" spans="1:14" x14ac:dyDescent="0.25">
      <c r="A1102">
        <v>1974</v>
      </c>
      <c r="B1102" s="1">
        <v>27394</v>
      </c>
      <c r="C1102" t="s">
        <v>19</v>
      </c>
      <c r="D1102" t="s">
        <v>61</v>
      </c>
      <c r="E1102">
        <v>8</v>
      </c>
      <c r="F1102">
        <v>13</v>
      </c>
      <c r="G1102" t="s">
        <v>149</v>
      </c>
      <c r="H1102">
        <v>18</v>
      </c>
      <c r="I1102">
        <v>10</v>
      </c>
      <c r="J1102" t="str">
        <f>IF(Table1[[#This Row],[winner_rank]]&lt;Table1[[#This Row],[loser_rank]], "Yes", "No")</f>
        <v>Yes</v>
      </c>
      <c r="K1102">
        <v>67890</v>
      </c>
      <c r="L1102" t="s">
        <v>1416</v>
      </c>
      <c r="N1102" t="s">
        <v>1371</v>
      </c>
    </row>
    <row r="1103" spans="1:14" x14ac:dyDescent="0.25">
      <c r="A1103">
        <v>1973</v>
      </c>
      <c r="B1103" s="1">
        <v>27029</v>
      </c>
      <c r="C1103" t="s">
        <v>40</v>
      </c>
      <c r="D1103" t="s">
        <v>250</v>
      </c>
      <c r="E1103">
        <v>3</v>
      </c>
      <c r="F1103">
        <v>24</v>
      </c>
      <c r="G1103" t="s">
        <v>295</v>
      </c>
      <c r="H1103">
        <v>1</v>
      </c>
      <c r="I1103">
        <v>23</v>
      </c>
      <c r="J1103" t="str">
        <f>IF(Table1[[#This Row],[winner_rank]]&lt;Table1[[#This Row],[loser_rank]], "Yes", "No")</f>
        <v>No</v>
      </c>
      <c r="K1103">
        <v>85161</v>
      </c>
      <c r="L1103" t="s">
        <v>1417</v>
      </c>
      <c r="N1103" t="s">
        <v>1371</v>
      </c>
    </row>
    <row r="1104" spans="1:14" x14ac:dyDescent="0.25">
      <c r="A1104">
        <v>1972</v>
      </c>
      <c r="B1104" s="1">
        <v>26664</v>
      </c>
      <c r="C1104" t="s">
        <v>78</v>
      </c>
      <c r="D1104" t="s">
        <v>14</v>
      </c>
      <c r="E1104">
        <v>2</v>
      </c>
      <c r="F1104">
        <v>14</v>
      </c>
      <c r="G1104" t="s">
        <v>56</v>
      </c>
      <c r="H1104">
        <v>5</v>
      </c>
      <c r="I1104">
        <v>0</v>
      </c>
      <c r="J1104" t="str">
        <f>IF(Table1[[#This Row],[winner_rank]]&lt;Table1[[#This Row],[loser_rank]], "Yes", "No")</f>
        <v>Yes</v>
      </c>
      <c r="K1104">
        <v>80123</v>
      </c>
      <c r="L1104" t="s">
        <v>1418</v>
      </c>
      <c r="N1104" t="s">
        <v>1371</v>
      </c>
    </row>
    <row r="1105" spans="1:14" x14ac:dyDescent="0.25">
      <c r="A1105">
        <v>1971</v>
      </c>
      <c r="B1105" s="1">
        <v>26299</v>
      </c>
      <c r="C1105" t="s">
        <v>35</v>
      </c>
      <c r="D1105" t="s">
        <v>14</v>
      </c>
      <c r="E1105">
        <v>3</v>
      </c>
      <c r="F1105">
        <v>40</v>
      </c>
      <c r="G1105" t="s">
        <v>180</v>
      </c>
      <c r="H1105">
        <v>5</v>
      </c>
      <c r="I1105">
        <v>22</v>
      </c>
      <c r="J1105" t="str">
        <f>IF(Table1[[#This Row],[winner_rank]]&lt;Table1[[#This Row],[loser_rank]], "Yes", "No")</f>
        <v>Yes</v>
      </c>
      <c r="K1105">
        <v>84031</v>
      </c>
      <c r="L1105" t="s">
        <v>1419</v>
      </c>
      <c r="N1105" t="s">
        <v>1371</v>
      </c>
    </row>
    <row r="1106" spans="1:14" x14ac:dyDescent="0.25">
      <c r="A1106">
        <v>1970</v>
      </c>
      <c r="B1106" s="1">
        <v>25934</v>
      </c>
      <c r="C1106" t="s">
        <v>25</v>
      </c>
      <c r="D1106" t="s">
        <v>320</v>
      </c>
      <c r="E1106">
        <v>4</v>
      </c>
      <c r="F1106">
        <v>34</v>
      </c>
      <c r="G1106" t="s">
        <v>102</v>
      </c>
      <c r="H1106">
        <v>11</v>
      </c>
      <c r="I1106">
        <v>13</v>
      </c>
      <c r="J1106" t="str">
        <f>IF(Table1[[#This Row],[winner_rank]]&lt;Table1[[#This Row],[loser_rank]], "Yes", "No")</f>
        <v>Yes</v>
      </c>
      <c r="K1106">
        <v>78655</v>
      </c>
      <c r="L1106" t="s">
        <v>1420</v>
      </c>
      <c r="N1106" t="s">
        <v>1371</v>
      </c>
    </row>
    <row r="1107" spans="1:14" x14ac:dyDescent="0.25">
      <c r="A1107">
        <v>1969</v>
      </c>
      <c r="B1107" s="1">
        <v>25569</v>
      </c>
      <c r="C1107" t="s">
        <v>29</v>
      </c>
      <c r="D1107" t="s">
        <v>197</v>
      </c>
      <c r="E1107">
        <v>13</v>
      </c>
      <c r="F1107">
        <v>27</v>
      </c>
      <c r="G1107" t="s">
        <v>314</v>
      </c>
      <c r="H1107">
        <v>3</v>
      </c>
      <c r="I1107">
        <v>22</v>
      </c>
      <c r="J1107" t="str">
        <f>IF(Table1[[#This Row],[winner_rank]]&lt;Table1[[#This Row],[loser_rank]], "Yes", "No")</f>
        <v>No</v>
      </c>
      <c r="K1107">
        <v>82500</v>
      </c>
      <c r="L1107" t="s">
        <v>1421</v>
      </c>
      <c r="N1107" t="s">
        <v>1371</v>
      </c>
    </row>
    <row r="1108" spans="1:14" x14ac:dyDescent="0.25">
      <c r="A1108">
        <v>1968</v>
      </c>
      <c r="B1108" s="1">
        <v>25204</v>
      </c>
      <c r="C1108" t="s">
        <v>13</v>
      </c>
      <c r="D1108" t="s">
        <v>314</v>
      </c>
      <c r="E1108">
        <v>9</v>
      </c>
      <c r="F1108">
        <v>16</v>
      </c>
      <c r="G1108" t="s">
        <v>307</v>
      </c>
      <c r="H1108">
        <v>4</v>
      </c>
      <c r="I1108">
        <v>2</v>
      </c>
      <c r="J1108" t="str">
        <f>IF(Table1[[#This Row],[winner_rank]]&lt;Table1[[#This Row],[loser_rank]], "Yes", "No")</f>
        <v>No</v>
      </c>
      <c r="K1108">
        <v>82113</v>
      </c>
      <c r="L1108" t="s">
        <v>1422</v>
      </c>
      <c r="N1108" t="s">
        <v>1371</v>
      </c>
    </row>
    <row r="1109" spans="1:14" x14ac:dyDescent="0.25">
      <c r="A1109">
        <v>1967</v>
      </c>
      <c r="B1109" s="1">
        <v>24838</v>
      </c>
      <c r="C1109" t="s">
        <v>40</v>
      </c>
      <c r="D1109" t="s">
        <v>299</v>
      </c>
      <c r="F1109">
        <v>20</v>
      </c>
      <c r="G1109" t="s">
        <v>266</v>
      </c>
      <c r="H1109">
        <v>7</v>
      </c>
      <c r="I1109">
        <v>13</v>
      </c>
      <c r="J1109" t="str">
        <f>IF(Table1[[#This Row],[winner_rank]]&lt;Table1[[#This Row],[loser_rank]], "Yes", "No")</f>
        <v>Yes</v>
      </c>
      <c r="K1109">
        <v>78963</v>
      </c>
      <c r="L1109" t="s">
        <v>1423</v>
      </c>
      <c r="N1109" t="s">
        <v>1371</v>
      </c>
    </row>
    <row r="1110" spans="1:14" x14ac:dyDescent="0.25">
      <c r="A1110">
        <v>1966</v>
      </c>
      <c r="B1110" s="1">
        <v>24474</v>
      </c>
      <c r="C1110" t="s">
        <v>40</v>
      </c>
      <c r="D1110" t="s">
        <v>295</v>
      </c>
      <c r="E1110">
        <v>3</v>
      </c>
      <c r="F1110">
        <v>34</v>
      </c>
      <c r="G1110" t="s">
        <v>61</v>
      </c>
      <c r="H1110">
        <v>6</v>
      </c>
      <c r="I1110">
        <v>7</v>
      </c>
      <c r="J1110" t="str">
        <f>IF(Table1[[#This Row],[winner_rank]]&lt;Table1[[#This Row],[loser_rank]], "Yes", "No")</f>
        <v>Yes</v>
      </c>
      <c r="K1110">
        <v>82000</v>
      </c>
      <c r="L1110" t="s">
        <v>1424</v>
      </c>
      <c r="N1110" t="s">
        <v>1371</v>
      </c>
    </row>
    <row r="1111" spans="1:14" x14ac:dyDescent="0.25">
      <c r="A1111">
        <v>1965</v>
      </c>
      <c r="B1111" s="1">
        <v>24108</v>
      </c>
      <c r="C1111" t="s">
        <v>35</v>
      </c>
      <c r="D1111" t="s">
        <v>53</v>
      </c>
      <c r="E1111">
        <v>6</v>
      </c>
      <c r="F1111">
        <v>20</v>
      </c>
      <c r="G1111" t="s">
        <v>149</v>
      </c>
      <c r="I1111">
        <v>18</v>
      </c>
      <c r="J1111" t="str">
        <f>IF(Table1[[#This Row],[winner_rank]]&lt;Table1[[#This Row],[loser_rank]], "Yes", "No")</f>
        <v>No</v>
      </c>
      <c r="K1111">
        <v>67421</v>
      </c>
      <c r="L1111" t="s">
        <v>1425</v>
      </c>
      <c r="N1111" t="s">
        <v>1371</v>
      </c>
    </row>
    <row r="1112" spans="1:14" x14ac:dyDescent="0.25">
      <c r="A1112">
        <v>1964</v>
      </c>
      <c r="B1112" s="1">
        <v>23743</v>
      </c>
      <c r="C1112" t="s">
        <v>25</v>
      </c>
      <c r="D1112" t="s">
        <v>299</v>
      </c>
      <c r="E1112">
        <v>6</v>
      </c>
      <c r="F1112">
        <v>13</v>
      </c>
      <c r="G1112" t="s">
        <v>255</v>
      </c>
      <c r="I1112">
        <v>10</v>
      </c>
      <c r="J1112" t="str">
        <f>IF(Table1[[#This Row],[winner_rank]]&lt;Table1[[#This Row],[loser_rank]], "Yes", "No")</f>
        <v>No</v>
      </c>
      <c r="K1112">
        <v>65000</v>
      </c>
      <c r="L1112" t="s">
        <v>1426</v>
      </c>
      <c r="N1112" t="s">
        <v>1371</v>
      </c>
    </row>
    <row r="1113" spans="1:14" x14ac:dyDescent="0.25">
      <c r="A1113">
        <v>1963</v>
      </c>
      <c r="B1113" s="1">
        <v>23377</v>
      </c>
      <c r="C1113" t="s">
        <v>13</v>
      </c>
      <c r="D1113" t="s">
        <v>295</v>
      </c>
      <c r="E1113">
        <v>9</v>
      </c>
      <c r="F1113">
        <v>12</v>
      </c>
      <c r="G1113" t="s">
        <v>197</v>
      </c>
      <c r="H1113">
        <v>7</v>
      </c>
      <c r="I1113">
        <v>7</v>
      </c>
      <c r="J1113" t="str">
        <f>IF(Table1[[#This Row],[winner_rank]]&lt;Table1[[#This Row],[loser_rank]], "Yes", "No")</f>
        <v>No</v>
      </c>
      <c r="K1113">
        <v>80785</v>
      </c>
      <c r="L1113" t="s">
        <v>1427</v>
      </c>
      <c r="N1113" t="s">
        <v>1371</v>
      </c>
    </row>
    <row r="1114" spans="1:14" x14ac:dyDescent="0.25">
      <c r="A1114">
        <v>1962</v>
      </c>
      <c r="B1114" s="1">
        <v>23012</v>
      </c>
      <c r="C1114" t="s">
        <v>19</v>
      </c>
      <c r="D1114" t="s">
        <v>197</v>
      </c>
      <c r="E1114">
        <v>3</v>
      </c>
      <c r="F1114">
        <v>17</v>
      </c>
      <c r="G1114" t="s">
        <v>314</v>
      </c>
      <c r="H1114">
        <v>6</v>
      </c>
      <c r="I1114">
        <v>13</v>
      </c>
      <c r="J1114" t="str">
        <f>IF(Table1[[#This Row],[winner_rank]]&lt;Table1[[#This Row],[loser_rank]], "Yes", "No")</f>
        <v>Yes</v>
      </c>
      <c r="K1114">
        <v>82900</v>
      </c>
      <c r="L1114" t="s">
        <v>1428</v>
      </c>
      <c r="N1114" t="s">
        <v>1371</v>
      </c>
    </row>
    <row r="1115" spans="1:14" x14ac:dyDescent="0.25">
      <c r="A1115">
        <v>1961</v>
      </c>
      <c r="B1115" s="1">
        <v>22647</v>
      </c>
      <c r="C1115" t="s">
        <v>40</v>
      </c>
      <c r="D1115" t="s">
        <v>295</v>
      </c>
      <c r="E1115">
        <v>1</v>
      </c>
      <c r="F1115">
        <v>10</v>
      </c>
      <c r="G1115" t="s">
        <v>314</v>
      </c>
      <c r="H1115">
        <v>9</v>
      </c>
      <c r="I1115">
        <v>3</v>
      </c>
      <c r="J1115" t="str">
        <f>IF(Table1[[#This Row],[winner_rank]]&lt;Table1[[#This Row],[loser_rank]], "Yes", "No")</f>
        <v>Yes</v>
      </c>
      <c r="K1115">
        <v>82010</v>
      </c>
      <c r="L1115" t="s">
        <v>1429</v>
      </c>
      <c r="N1115" t="s">
        <v>1371</v>
      </c>
    </row>
    <row r="1116" spans="1:14" x14ac:dyDescent="0.25">
      <c r="A1116">
        <v>1960</v>
      </c>
      <c r="B1116" s="1">
        <v>22283</v>
      </c>
      <c r="C1116" t="s">
        <v>40</v>
      </c>
      <c r="D1116" t="s">
        <v>197</v>
      </c>
      <c r="E1116">
        <v>3</v>
      </c>
      <c r="F1116">
        <v>14</v>
      </c>
      <c r="G1116" t="s">
        <v>109</v>
      </c>
      <c r="H1116">
        <v>12</v>
      </c>
      <c r="I1116">
        <v>6</v>
      </c>
      <c r="J1116" t="str">
        <f>IF(Table1[[#This Row],[winner_rank]]&lt;Table1[[#This Row],[loser_rank]], "Yes", "No")</f>
        <v>Yes</v>
      </c>
      <c r="K1116">
        <v>82851</v>
      </c>
      <c r="L1116" t="s">
        <v>1430</v>
      </c>
      <c r="N1116" t="s">
        <v>1371</v>
      </c>
    </row>
    <row r="1117" spans="1:14" x14ac:dyDescent="0.25">
      <c r="A1117">
        <v>1959</v>
      </c>
      <c r="B1117" s="1">
        <v>21916</v>
      </c>
      <c r="C1117" t="s">
        <v>25</v>
      </c>
      <c r="D1117" t="s">
        <v>197</v>
      </c>
      <c r="E1117">
        <v>2</v>
      </c>
      <c r="F1117">
        <v>21</v>
      </c>
      <c r="G1117" t="s">
        <v>299</v>
      </c>
      <c r="H1117">
        <v>3</v>
      </c>
      <c r="I1117">
        <v>0</v>
      </c>
      <c r="J1117" t="str">
        <f>IF(Table1[[#This Row],[winner_rank]]&lt;Table1[[#This Row],[loser_rank]], "Yes", "No")</f>
        <v>Yes</v>
      </c>
      <c r="K1117">
        <v>83000</v>
      </c>
      <c r="L1117" t="s">
        <v>1431</v>
      </c>
      <c r="N1117" t="s">
        <v>1371</v>
      </c>
    </row>
    <row r="1118" spans="1:14" x14ac:dyDescent="0.25">
      <c r="A1118">
        <v>1958</v>
      </c>
      <c r="B1118" s="1">
        <v>21551</v>
      </c>
      <c r="C1118" t="s">
        <v>29</v>
      </c>
      <c r="D1118" t="s">
        <v>299</v>
      </c>
      <c r="E1118">
        <v>1</v>
      </c>
      <c r="F1118">
        <v>7</v>
      </c>
      <c r="G1118" t="s">
        <v>332</v>
      </c>
      <c r="H1118">
        <v>12</v>
      </c>
      <c r="I1118">
        <v>0</v>
      </c>
      <c r="J1118" t="str">
        <f>IF(Table1[[#This Row],[winner_rank]]&lt;Table1[[#This Row],[loser_rank]], "Yes", "No")</f>
        <v>Yes</v>
      </c>
      <c r="K1118">
        <v>82000</v>
      </c>
      <c r="L1118" t="s">
        <v>1432</v>
      </c>
      <c r="N1118" t="s">
        <v>1371</v>
      </c>
    </row>
    <row r="1119" spans="1:14" x14ac:dyDescent="0.25">
      <c r="A1119">
        <v>1957</v>
      </c>
      <c r="B1119" s="1">
        <v>21186</v>
      </c>
      <c r="C1119" t="s">
        <v>13</v>
      </c>
      <c r="D1119" t="s">
        <v>197</v>
      </c>
      <c r="E1119">
        <v>7</v>
      </c>
      <c r="F1119">
        <v>39</v>
      </c>
      <c r="G1119" t="s">
        <v>20</v>
      </c>
      <c r="I1119">
        <v>7</v>
      </c>
      <c r="J1119" t="str">
        <f>IF(Table1[[#This Row],[winner_rank]]&lt;Table1[[#This Row],[loser_rank]], "Yes", "No")</f>
        <v>No</v>
      </c>
      <c r="K1119">
        <v>82000</v>
      </c>
      <c r="L1119" t="s">
        <v>1433</v>
      </c>
      <c r="N1119" t="s">
        <v>1371</v>
      </c>
    </row>
    <row r="1120" spans="1:14" x14ac:dyDescent="0.25">
      <c r="A1120">
        <v>1956</v>
      </c>
      <c r="B1120" s="1">
        <v>20821</v>
      </c>
      <c r="C1120" t="s">
        <v>19</v>
      </c>
      <c r="D1120" t="s">
        <v>45</v>
      </c>
      <c r="E1120">
        <v>15</v>
      </c>
      <c r="F1120">
        <v>13</v>
      </c>
      <c r="G1120" t="s">
        <v>320</v>
      </c>
      <c r="H1120">
        <v>2</v>
      </c>
      <c r="I1120">
        <v>7</v>
      </c>
      <c r="J1120" t="str">
        <f>IF(Table1[[#This Row],[winner_rank]]&lt;Table1[[#This Row],[loser_rank]], "Yes", "No")</f>
        <v>No</v>
      </c>
      <c r="K1120">
        <v>81000</v>
      </c>
      <c r="L1120" t="s">
        <v>1434</v>
      </c>
      <c r="N1120" t="s">
        <v>1371</v>
      </c>
    </row>
    <row r="1121" spans="1:14" x14ac:dyDescent="0.25">
      <c r="A1121">
        <v>1955</v>
      </c>
      <c r="B1121" s="1">
        <v>20456</v>
      </c>
      <c r="C1121" t="s">
        <v>40</v>
      </c>
      <c r="D1121" t="s">
        <v>334</v>
      </c>
      <c r="E1121">
        <v>9</v>
      </c>
      <c r="F1121">
        <v>7</v>
      </c>
      <c r="G1121" t="s">
        <v>104</v>
      </c>
      <c r="H1121">
        <v>13</v>
      </c>
      <c r="I1121">
        <v>0</v>
      </c>
      <c r="J1121" t="str">
        <f>IF(Table1[[#This Row],[winner_rank]]&lt;Table1[[#This Row],[loser_rank]], "Yes", "No")</f>
        <v>Yes</v>
      </c>
      <c r="K1121">
        <v>80175</v>
      </c>
      <c r="L1121" t="s">
        <v>1435</v>
      </c>
      <c r="N1121" t="s">
        <v>1371</v>
      </c>
    </row>
    <row r="1122" spans="1:14" x14ac:dyDescent="0.25">
      <c r="A1122">
        <v>1954</v>
      </c>
      <c r="B1122" s="1">
        <v>20090</v>
      </c>
      <c r="C1122" t="s">
        <v>35</v>
      </c>
      <c r="D1122" t="s">
        <v>100</v>
      </c>
      <c r="E1122">
        <v>6</v>
      </c>
      <c r="F1122">
        <v>21</v>
      </c>
      <c r="G1122" t="s">
        <v>197</v>
      </c>
      <c r="H1122">
        <v>7</v>
      </c>
      <c r="I1122">
        <v>0</v>
      </c>
      <c r="J1122" t="str">
        <f>IF(Table1[[#This Row],[winner_rank]]&lt;Table1[[#This Row],[loser_rank]], "Yes", "No")</f>
        <v>Yes</v>
      </c>
      <c r="K1122">
        <v>82000</v>
      </c>
      <c r="L1122" t="s">
        <v>1436</v>
      </c>
      <c r="N1122" t="s">
        <v>1371</v>
      </c>
    </row>
    <row r="1123" spans="1:14" x14ac:dyDescent="0.25">
      <c r="A1123">
        <v>1953</v>
      </c>
      <c r="B1123" s="1">
        <v>19725</v>
      </c>
      <c r="C1123" t="s">
        <v>25</v>
      </c>
      <c r="D1123" t="s">
        <v>334</v>
      </c>
      <c r="E1123">
        <v>10</v>
      </c>
      <c r="F1123">
        <v>42</v>
      </c>
      <c r="G1123" t="s">
        <v>225</v>
      </c>
      <c r="H1123">
        <v>11</v>
      </c>
      <c r="I1123">
        <v>19</v>
      </c>
      <c r="J1123" t="str">
        <f>IF(Table1[[#This Row],[winner_rank]]&lt;Table1[[#This Row],[loser_rank]], "Yes", "No")</f>
        <v>Yes</v>
      </c>
      <c r="K1123">
        <v>76000</v>
      </c>
      <c r="L1123" t="s">
        <v>1437</v>
      </c>
      <c r="N1123" t="s">
        <v>1371</v>
      </c>
    </row>
    <row r="1124" spans="1:14" x14ac:dyDescent="0.25">
      <c r="A1124">
        <v>1952</v>
      </c>
      <c r="B1124" s="1">
        <v>19360</v>
      </c>
      <c r="C1124" t="s">
        <v>29</v>
      </c>
      <c r="D1124" t="s">
        <v>334</v>
      </c>
      <c r="E1124">
        <v>3</v>
      </c>
      <c r="F1124">
        <v>24</v>
      </c>
      <c r="G1124" t="s">
        <v>197</v>
      </c>
      <c r="H1124">
        <v>6</v>
      </c>
      <c r="I1124">
        <v>7</v>
      </c>
      <c r="J1124" t="str">
        <f>IF(Table1[[#This Row],[winner_rank]]&lt;Table1[[#This Row],[loser_rank]], "Yes", "No")</f>
        <v>Yes</v>
      </c>
      <c r="K1124">
        <v>82000</v>
      </c>
      <c r="L1124" t="s">
        <v>1438</v>
      </c>
      <c r="N1124" t="s">
        <v>1371</v>
      </c>
    </row>
    <row r="1125" spans="1:14" x14ac:dyDescent="0.25">
      <c r="A1125">
        <v>1951</v>
      </c>
      <c r="B1125" s="1">
        <v>18994</v>
      </c>
      <c r="C1125" t="s">
        <v>19</v>
      </c>
      <c r="D1125" t="s">
        <v>346</v>
      </c>
      <c r="E1125">
        <v>3</v>
      </c>
      <c r="F1125">
        <v>28</v>
      </c>
      <c r="G1125" t="s">
        <v>320</v>
      </c>
      <c r="H1125">
        <v>1</v>
      </c>
      <c r="I1125">
        <v>13</v>
      </c>
      <c r="J1125" t="str">
        <f>IF(Table1[[#This Row],[winner_rank]]&lt;Table1[[#This Row],[loser_rank]], "Yes", "No")</f>
        <v>No</v>
      </c>
      <c r="K1125">
        <v>82000</v>
      </c>
      <c r="L1125" t="s">
        <v>1439</v>
      </c>
      <c r="N1125" t="s">
        <v>1371</v>
      </c>
    </row>
    <row r="1126" spans="1:14" x14ac:dyDescent="0.25">
      <c r="A1126">
        <v>1950</v>
      </c>
      <c r="B1126" s="1">
        <v>18629</v>
      </c>
      <c r="C1126" t="s">
        <v>40</v>
      </c>
      <c r="D1126" t="s">
        <v>200</v>
      </c>
      <c r="E1126">
        <v>3</v>
      </c>
      <c r="F1126">
        <v>13</v>
      </c>
      <c r="G1126" t="s">
        <v>14</v>
      </c>
      <c r="H1126">
        <v>1</v>
      </c>
      <c r="I1126">
        <v>7</v>
      </c>
      <c r="J1126" t="str">
        <f>IF(Table1[[#This Row],[winner_rank]]&lt;Table1[[#This Row],[loser_rank]], "Yes", "No")</f>
        <v>No</v>
      </c>
      <c r="K1126">
        <v>82000</v>
      </c>
      <c r="L1126" t="s">
        <v>1440</v>
      </c>
      <c r="N1126" t="s">
        <v>1371</v>
      </c>
    </row>
    <row r="1127" spans="1:14" x14ac:dyDescent="0.25">
      <c r="A1127">
        <v>1949</v>
      </c>
      <c r="B1127" s="1">
        <v>18265</v>
      </c>
      <c r="C1127" t="s">
        <v>40</v>
      </c>
      <c r="D1127" t="s">
        <v>14</v>
      </c>
      <c r="E1127">
        <v>3</v>
      </c>
      <c r="F1127">
        <v>35</v>
      </c>
      <c r="G1127" t="s">
        <v>299</v>
      </c>
      <c r="H1127">
        <v>13</v>
      </c>
      <c r="I1127">
        <v>0</v>
      </c>
      <c r="J1127" t="str">
        <f>IF(Table1[[#This Row],[winner_rank]]&lt;Table1[[#This Row],[loser_rank]], "Yes", "No")</f>
        <v>Yes</v>
      </c>
      <c r="K1127">
        <v>82470</v>
      </c>
      <c r="L1127" t="s">
        <v>1441</v>
      </c>
      <c r="N1127" t="s">
        <v>1371</v>
      </c>
    </row>
    <row r="1128" spans="1:14" x14ac:dyDescent="0.25">
      <c r="A1128">
        <v>1948</v>
      </c>
      <c r="B1128" s="1">
        <v>17899</v>
      </c>
      <c r="C1128" t="s">
        <v>35</v>
      </c>
      <c r="D1128" t="s">
        <v>14</v>
      </c>
      <c r="E1128">
        <v>6</v>
      </c>
      <c r="F1128">
        <v>14</v>
      </c>
      <c r="G1128" t="s">
        <v>502</v>
      </c>
      <c r="H1128">
        <v>4</v>
      </c>
      <c r="I1128">
        <v>6</v>
      </c>
      <c r="J1128" t="str">
        <f>IF(Table1[[#This Row],[winner_rank]]&lt;Table1[[#This Row],[loser_rank]], "Yes", "No")</f>
        <v>No</v>
      </c>
      <c r="K1128">
        <v>82000</v>
      </c>
      <c r="L1128" t="s">
        <v>1442</v>
      </c>
      <c r="N1128" t="s">
        <v>1371</v>
      </c>
    </row>
    <row r="1129" spans="1:14" x14ac:dyDescent="0.25">
      <c r="A1129">
        <v>1947</v>
      </c>
      <c r="B1129" s="1">
        <v>17533</v>
      </c>
      <c r="C1129" t="s">
        <v>29</v>
      </c>
      <c r="D1129" t="s">
        <v>20</v>
      </c>
      <c r="E1129">
        <v>6</v>
      </c>
      <c r="F1129">
        <v>27</v>
      </c>
      <c r="G1129" t="s">
        <v>295</v>
      </c>
      <c r="H1129">
        <v>7</v>
      </c>
      <c r="I1129">
        <v>7</v>
      </c>
      <c r="J1129" t="str">
        <f>IF(Table1[[#This Row],[winner_rank]]&lt;Table1[[#This Row],[loser_rank]], "Yes", "No")</f>
        <v>Yes</v>
      </c>
      <c r="K1129">
        <v>72000</v>
      </c>
      <c r="L1129" t="s">
        <v>1443</v>
      </c>
      <c r="N1129" t="s">
        <v>1371</v>
      </c>
    </row>
    <row r="1130" spans="1:14" x14ac:dyDescent="0.25">
      <c r="A1130">
        <v>1946</v>
      </c>
      <c r="B1130" s="1">
        <v>17168</v>
      </c>
      <c r="C1130" t="s">
        <v>13</v>
      </c>
      <c r="D1130" t="s">
        <v>307</v>
      </c>
      <c r="E1130">
        <v>3</v>
      </c>
      <c r="F1130">
        <v>20</v>
      </c>
      <c r="G1130" t="s">
        <v>502</v>
      </c>
      <c r="H1130">
        <v>11</v>
      </c>
      <c r="I1130">
        <v>10</v>
      </c>
      <c r="J1130" t="str">
        <f>IF(Table1[[#This Row],[winner_rank]]&lt;Table1[[#This Row],[loser_rank]], "Yes", "No")</f>
        <v>Yes</v>
      </c>
      <c r="K1130">
        <v>73300</v>
      </c>
      <c r="N1130" t="s">
        <v>1371</v>
      </c>
    </row>
    <row r="1131" spans="1:14" x14ac:dyDescent="0.25">
      <c r="A1131">
        <v>1945</v>
      </c>
      <c r="B1131" s="1">
        <v>16803</v>
      </c>
      <c r="C1131" t="s">
        <v>19</v>
      </c>
      <c r="D1131" t="s">
        <v>33</v>
      </c>
      <c r="E1131">
        <v>6</v>
      </c>
      <c r="F1131">
        <v>33</v>
      </c>
      <c r="G1131" t="s">
        <v>516</v>
      </c>
      <c r="I1131">
        <v>13</v>
      </c>
      <c r="J1131" t="str">
        <f>IF(Table1[[#This Row],[winner_rank]]&lt;Table1[[#This Row],[loser_rank]], "Yes", "No")</f>
        <v>No</v>
      </c>
      <c r="K1131">
        <v>75000</v>
      </c>
      <c r="N1131" t="s">
        <v>1371</v>
      </c>
    </row>
    <row r="1132" spans="1:14" x14ac:dyDescent="0.25">
      <c r="A1132">
        <v>1944</v>
      </c>
      <c r="B1132" s="1">
        <v>16438</v>
      </c>
      <c r="C1132" t="s">
        <v>40</v>
      </c>
      <c r="D1132" t="s">
        <v>490</v>
      </c>
      <c r="E1132">
        <v>11</v>
      </c>
      <c r="F1132">
        <v>29</v>
      </c>
      <c r="G1132" t="s">
        <v>295</v>
      </c>
      <c r="H1132">
        <v>16</v>
      </c>
      <c r="I1132">
        <v>26</v>
      </c>
      <c r="J1132" t="str">
        <f>IF(Table1[[#This Row],[winner_rank]]&lt;Table1[[#This Row],[loser_rank]], "Yes", "No")</f>
        <v>Yes</v>
      </c>
      <c r="K1132">
        <v>72000</v>
      </c>
      <c r="N1132" t="s">
        <v>1371</v>
      </c>
    </row>
    <row r="1133" spans="1:14" x14ac:dyDescent="0.25">
      <c r="A1133">
        <v>1943</v>
      </c>
      <c r="B1133" s="1">
        <v>16072</v>
      </c>
      <c r="C1133" t="s">
        <v>35</v>
      </c>
      <c r="D1133" t="s">
        <v>334</v>
      </c>
      <c r="E1133">
        <v>14</v>
      </c>
      <c r="F1133">
        <v>20</v>
      </c>
      <c r="G1133" t="s">
        <v>89</v>
      </c>
      <c r="H1133">
        <v>20</v>
      </c>
      <c r="I1133">
        <v>18</v>
      </c>
      <c r="J1133" t="str">
        <f>IF(Table1[[#This Row],[winner_rank]]&lt;Table1[[#This Row],[loser_rank]], "Yes", "No")</f>
        <v>Yes</v>
      </c>
      <c r="K1133">
        <v>69000</v>
      </c>
      <c r="N1133" t="s">
        <v>1371</v>
      </c>
    </row>
    <row r="1134" spans="1:14" x14ac:dyDescent="0.25">
      <c r="A1134">
        <v>1942</v>
      </c>
      <c r="B1134" s="1">
        <v>15707</v>
      </c>
      <c r="C1134" t="s">
        <v>25</v>
      </c>
      <c r="D1134" t="s">
        <v>320</v>
      </c>
      <c r="E1134">
        <v>10</v>
      </c>
      <c r="F1134">
        <v>14</v>
      </c>
      <c r="G1134" t="s">
        <v>89</v>
      </c>
      <c r="H1134">
        <v>6</v>
      </c>
      <c r="I1134">
        <v>7</v>
      </c>
      <c r="J1134" t="str">
        <f>IF(Table1[[#This Row],[winner_rank]]&lt;Table1[[#This Row],[loser_rank]], "Yes", "No")</f>
        <v>No</v>
      </c>
      <c r="K1134">
        <v>70000</v>
      </c>
      <c r="N1134" t="s">
        <v>1371</v>
      </c>
    </row>
    <row r="1135" spans="1:14" x14ac:dyDescent="0.25">
      <c r="A1135">
        <v>1941</v>
      </c>
      <c r="B1135" s="1">
        <v>15342</v>
      </c>
      <c r="C1135" t="s">
        <v>29</v>
      </c>
      <c r="D1135" t="s">
        <v>513</v>
      </c>
      <c r="E1135">
        <v>8</v>
      </c>
      <c r="F1135">
        <v>2</v>
      </c>
      <c r="G1135" t="s">
        <v>53</v>
      </c>
      <c r="H1135">
        <v>7</v>
      </c>
      <c r="I1135">
        <v>0</v>
      </c>
      <c r="J1135" t="str">
        <f>IF(Table1[[#This Row],[winner_rank]]&lt;Table1[[#This Row],[loser_rank]], "Yes", "No")</f>
        <v>No</v>
      </c>
      <c r="K1135">
        <v>72000</v>
      </c>
      <c r="N1135" t="s">
        <v>1371</v>
      </c>
    </row>
    <row r="1136" spans="1:14" x14ac:dyDescent="0.25">
      <c r="A1136">
        <v>1940</v>
      </c>
      <c r="B1136" s="1">
        <v>14977</v>
      </c>
      <c r="C1136" t="s">
        <v>13</v>
      </c>
      <c r="D1136" t="s">
        <v>184</v>
      </c>
      <c r="E1136">
        <v>4</v>
      </c>
      <c r="F1136">
        <v>19</v>
      </c>
      <c r="G1136" t="s">
        <v>320</v>
      </c>
      <c r="H1136">
        <v>6</v>
      </c>
      <c r="I1136">
        <v>13</v>
      </c>
      <c r="J1136" t="str">
        <f>IF(Table1[[#This Row],[winner_rank]]&lt;Table1[[#This Row],[loser_rank]], "Yes", "No")</f>
        <v>Yes</v>
      </c>
      <c r="K1136">
        <v>73181</v>
      </c>
      <c r="N1136" t="s">
        <v>1371</v>
      </c>
    </row>
    <row r="1137" spans="1:14" x14ac:dyDescent="0.25">
      <c r="A1137">
        <v>1939</v>
      </c>
      <c r="B1137" s="1">
        <v>14611</v>
      </c>
      <c r="C1137" t="s">
        <v>40</v>
      </c>
      <c r="D1137" t="s">
        <v>57</v>
      </c>
      <c r="E1137">
        <v>1</v>
      </c>
      <c r="F1137">
        <v>14</v>
      </c>
      <c r="G1137" t="s">
        <v>91</v>
      </c>
      <c r="H1137">
        <v>5</v>
      </c>
      <c r="I1137">
        <v>13</v>
      </c>
      <c r="J1137" t="str">
        <f>IF(Table1[[#This Row],[winner_rank]]&lt;Table1[[#This Row],[loser_rank]], "Yes", "No")</f>
        <v>Yes</v>
      </c>
      <c r="K1137">
        <v>73000</v>
      </c>
      <c r="N1137" t="s">
        <v>1371</v>
      </c>
    </row>
    <row r="1138" spans="1:14" x14ac:dyDescent="0.25">
      <c r="A1138">
        <v>1938</v>
      </c>
      <c r="B1138" s="1">
        <v>14247</v>
      </c>
      <c r="C1138" t="s">
        <v>40</v>
      </c>
      <c r="D1138" t="s">
        <v>30</v>
      </c>
      <c r="E1138">
        <v>2</v>
      </c>
      <c r="F1138">
        <v>15</v>
      </c>
      <c r="G1138" t="s">
        <v>1444</v>
      </c>
      <c r="H1138">
        <v>6</v>
      </c>
      <c r="I1138">
        <v>7</v>
      </c>
      <c r="J1138" t="str">
        <f>IF(Table1[[#This Row],[winner_rank]]&lt;Table1[[#This Row],[loser_rank]], "Yes", "No")</f>
        <v>Yes</v>
      </c>
      <c r="K1138">
        <v>50000</v>
      </c>
      <c r="N1138" t="s">
        <v>1371</v>
      </c>
    </row>
    <row r="1139" spans="1:14" x14ac:dyDescent="0.25">
      <c r="A1139">
        <v>1937</v>
      </c>
      <c r="B1139" s="1">
        <v>13881</v>
      </c>
      <c r="C1139" t="s">
        <v>35</v>
      </c>
      <c r="D1139" t="s">
        <v>1093</v>
      </c>
      <c r="E1139">
        <v>8</v>
      </c>
      <c r="F1139">
        <v>6</v>
      </c>
      <c r="G1139" t="s">
        <v>299</v>
      </c>
      <c r="H1139">
        <v>10</v>
      </c>
      <c r="I1139">
        <v>0</v>
      </c>
      <c r="J1139" t="str">
        <f>IF(Table1[[#This Row],[winner_rank]]&lt;Table1[[#This Row],[loser_rank]], "Yes", "No")</f>
        <v>Yes</v>
      </c>
      <c r="K1139">
        <v>45000</v>
      </c>
      <c r="N1139" t="s">
        <v>1371</v>
      </c>
    </row>
    <row r="1140" spans="1:14" x14ac:dyDescent="0.25">
      <c r="A1140">
        <v>1936</v>
      </c>
      <c r="B1140" s="1">
        <v>13516</v>
      </c>
      <c r="C1140" t="s">
        <v>25</v>
      </c>
      <c r="D1140" t="s">
        <v>1093</v>
      </c>
      <c r="E1140">
        <v>5</v>
      </c>
      <c r="F1140">
        <v>21</v>
      </c>
      <c r="G1140" t="s">
        <v>299</v>
      </c>
      <c r="H1140">
        <v>2</v>
      </c>
      <c r="I1140">
        <v>14</v>
      </c>
      <c r="J1140" t="str">
        <f>IF(Table1[[#This Row],[winner_rank]]&lt;Table1[[#This Row],[loser_rank]], "Yes", "No")</f>
        <v>No</v>
      </c>
      <c r="K1140">
        <v>41000</v>
      </c>
      <c r="N1140" t="s">
        <v>1371</v>
      </c>
    </row>
    <row r="1141" spans="1:14" x14ac:dyDescent="0.25">
      <c r="A1141">
        <v>1935</v>
      </c>
      <c r="B1141" s="1">
        <v>13150</v>
      </c>
      <c r="C1141" t="s">
        <v>13</v>
      </c>
      <c r="D1141" t="s">
        <v>30</v>
      </c>
      <c r="F1141">
        <v>3</v>
      </c>
      <c r="G1141" t="s">
        <v>299</v>
      </c>
      <c r="I1141">
        <v>2</v>
      </c>
      <c r="J1141" t="str">
        <f>IF(Table1[[#This Row],[winner_rank]]&lt;Table1[[#This Row],[loser_rank]], "Yes", "No")</f>
        <v>No</v>
      </c>
      <c r="K1141">
        <v>35000</v>
      </c>
      <c r="N1141" t="s">
        <v>1371</v>
      </c>
    </row>
    <row r="1142" spans="1:14" x14ac:dyDescent="0.25">
      <c r="A1142">
        <v>1934</v>
      </c>
      <c r="B1142" s="1">
        <v>12785</v>
      </c>
      <c r="C1142" t="s">
        <v>19</v>
      </c>
      <c r="D1142" t="s">
        <v>91</v>
      </c>
      <c r="F1142">
        <v>20</v>
      </c>
      <c r="G1142" t="s">
        <v>158</v>
      </c>
      <c r="I1142">
        <v>14</v>
      </c>
      <c r="J1142" t="str">
        <f>IF(Table1[[#This Row],[winner_rank]]&lt;Table1[[#This Row],[loser_rank]], "Yes", "No")</f>
        <v>No</v>
      </c>
      <c r="K1142">
        <v>22026</v>
      </c>
      <c r="N1142" t="s">
        <v>1371</v>
      </c>
    </row>
    <row r="1143" spans="1:14" x14ac:dyDescent="0.25">
      <c r="A1143">
        <v>2021</v>
      </c>
      <c r="B1143" s="1">
        <v>44561</v>
      </c>
      <c r="C1143" t="s">
        <v>25</v>
      </c>
      <c r="D1143" t="s">
        <v>146</v>
      </c>
      <c r="F1143">
        <v>24</v>
      </c>
      <c r="G1143" t="s">
        <v>26</v>
      </c>
      <c r="I1143">
        <v>21</v>
      </c>
      <c r="J1143" t="str">
        <f>IF(Table1[[#This Row],[winner_rank]]&lt;Table1[[#This Row],[loser_rank]], "Yes", "No")</f>
        <v>No</v>
      </c>
      <c r="K1143">
        <v>34540</v>
      </c>
      <c r="L1143" t="s">
        <v>1445</v>
      </c>
      <c r="M1143" t="s">
        <v>1446</v>
      </c>
      <c r="N1143" t="s">
        <v>1447</v>
      </c>
    </row>
    <row r="1144" spans="1:14" x14ac:dyDescent="0.25">
      <c r="A1144">
        <v>2019</v>
      </c>
      <c r="B1144" s="1">
        <v>43830</v>
      </c>
      <c r="C1144" t="s">
        <v>19</v>
      </c>
      <c r="D1144" t="s">
        <v>235</v>
      </c>
      <c r="F1144">
        <v>20</v>
      </c>
      <c r="G1144" t="s">
        <v>344</v>
      </c>
      <c r="I1144">
        <v>14</v>
      </c>
      <c r="J1144" t="str">
        <f>IF(Table1[[#This Row],[winner_rank]]&lt;Table1[[#This Row],[loser_rank]], "Yes", "No")</f>
        <v>No</v>
      </c>
      <c r="K1144">
        <v>42412</v>
      </c>
      <c r="L1144" t="s">
        <v>1448</v>
      </c>
      <c r="M1144" t="s">
        <v>1446</v>
      </c>
      <c r="N1144" t="s">
        <v>1447</v>
      </c>
    </row>
    <row r="1145" spans="1:14" x14ac:dyDescent="0.25">
      <c r="A1145">
        <v>2018</v>
      </c>
      <c r="B1145" s="1">
        <v>43465</v>
      </c>
      <c r="C1145" t="s">
        <v>40</v>
      </c>
      <c r="D1145" t="s">
        <v>31</v>
      </c>
      <c r="F1145">
        <v>14</v>
      </c>
      <c r="G1145" t="s">
        <v>104</v>
      </c>
      <c r="I1145">
        <v>13</v>
      </c>
      <c r="J1145" t="str">
        <f>IF(Table1[[#This Row],[winner_rank]]&lt;Table1[[#This Row],[loser_rank]], "Yes", "No")</f>
        <v>No</v>
      </c>
      <c r="K1145">
        <v>40680</v>
      </c>
      <c r="L1145" t="s">
        <v>1449</v>
      </c>
      <c r="M1145" t="s">
        <v>1450</v>
      </c>
      <c r="N1145" t="s">
        <v>1447</v>
      </c>
    </row>
    <row r="1146" spans="1:14" x14ac:dyDescent="0.25">
      <c r="A1146">
        <v>2017</v>
      </c>
      <c r="B1146" s="1">
        <v>43098</v>
      </c>
      <c r="C1146" t="s">
        <v>25</v>
      </c>
      <c r="D1146" t="s">
        <v>164</v>
      </c>
      <c r="F1146">
        <v>52</v>
      </c>
      <c r="G1146" t="s">
        <v>235</v>
      </c>
      <c r="I1146">
        <v>31</v>
      </c>
      <c r="J1146" t="str">
        <f>IF(Table1[[#This Row],[winner_rank]]&lt;Table1[[#This Row],[loser_rank]], "Yes", "No")</f>
        <v>No</v>
      </c>
      <c r="K1146">
        <v>39897</v>
      </c>
      <c r="L1146" t="s">
        <v>1451</v>
      </c>
      <c r="M1146" t="s">
        <v>1450</v>
      </c>
      <c r="N1146" t="s">
        <v>1447</v>
      </c>
    </row>
    <row r="1147" spans="1:14" x14ac:dyDescent="0.25">
      <c r="A1147">
        <v>2016</v>
      </c>
      <c r="B1147" s="1">
        <v>42734</v>
      </c>
      <c r="C1147" t="s">
        <v>25</v>
      </c>
      <c r="D1147" t="s">
        <v>31</v>
      </c>
      <c r="E1147">
        <v>16</v>
      </c>
      <c r="F1147">
        <v>25</v>
      </c>
      <c r="G1147" t="s">
        <v>502</v>
      </c>
      <c r="I1147">
        <v>23</v>
      </c>
      <c r="J1147" t="str">
        <f>IF(Table1[[#This Row],[winner_rank]]&lt;Table1[[#This Row],[loser_rank]], "Yes", "No")</f>
        <v>No</v>
      </c>
      <c r="K1147">
        <v>42166</v>
      </c>
      <c r="L1147" t="s">
        <v>1452</v>
      </c>
      <c r="M1147" t="s">
        <v>1450</v>
      </c>
      <c r="N1147" t="s">
        <v>1447</v>
      </c>
    </row>
    <row r="1148" spans="1:14" x14ac:dyDescent="0.25">
      <c r="A1148">
        <v>2015</v>
      </c>
      <c r="B1148" s="1">
        <v>42364</v>
      </c>
      <c r="C1148" t="s">
        <v>35</v>
      </c>
      <c r="D1148" t="s">
        <v>26</v>
      </c>
      <c r="F1148">
        <v>20</v>
      </c>
      <c r="G1148" t="s">
        <v>160</v>
      </c>
      <c r="I1148">
        <v>14</v>
      </c>
      <c r="J1148" t="str">
        <f>IF(Table1[[#This Row],[winner_rank]]&lt;Table1[[#This Row],[loser_rank]], "Yes", "No")</f>
        <v>No</v>
      </c>
      <c r="K1148">
        <v>41180</v>
      </c>
      <c r="L1148" t="s">
        <v>1453</v>
      </c>
      <c r="M1148" t="s">
        <v>1450</v>
      </c>
      <c r="N1148" t="s">
        <v>1447</v>
      </c>
    </row>
    <row r="1149" spans="1:14" x14ac:dyDescent="0.25">
      <c r="A1149">
        <v>2014</v>
      </c>
      <c r="B1149" s="1">
        <v>42000</v>
      </c>
      <c r="C1149" t="s">
        <v>35</v>
      </c>
      <c r="D1149" t="s">
        <v>235</v>
      </c>
      <c r="E1149">
        <v>15</v>
      </c>
      <c r="F1149">
        <v>36</v>
      </c>
      <c r="G1149" t="s">
        <v>490</v>
      </c>
      <c r="I1149">
        <v>31</v>
      </c>
      <c r="J1149" t="str">
        <f>IF(Table1[[#This Row],[winner_rank]]&lt;Table1[[#This Row],[loser_rank]], "Yes", "No")</f>
        <v>No</v>
      </c>
      <c r="K1149">
        <v>47809</v>
      </c>
      <c r="L1149" t="s">
        <v>1454</v>
      </c>
      <c r="M1149" t="s">
        <v>1450</v>
      </c>
      <c r="N1149" t="s">
        <v>1447</v>
      </c>
    </row>
    <row r="1150" spans="1:14" x14ac:dyDescent="0.25">
      <c r="A1150">
        <v>2013</v>
      </c>
      <c r="B1150" s="1">
        <v>41639</v>
      </c>
      <c r="C1150" t="s">
        <v>19</v>
      </c>
      <c r="D1150" t="s">
        <v>37</v>
      </c>
      <c r="E1150">
        <v>17</v>
      </c>
      <c r="F1150">
        <v>42</v>
      </c>
      <c r="G1150" t="s">
        <v>252</v>
      </c>
      <c r="I1150">
        <v>12</v>
      </c>
      <c r="J1150" t="str">
        <f>IF(Table1[[#This Row],[winner_rank]]&lt;Table1[[#This Row],[loser_rank]], "Yes", "No")</f>
        <v>No</v>
      </c>
      <c r="K1150">
        <v>47912</v>
      </c>
      <c r="L1150" t="s">
        <v>1455</v>
      </c>
      <c r="M1150" t="s">
        <v>1450</v>
      </c>
      <c r="N1150" t="s">
        <v>1447</v>
      </c>
    </row>
    <row r="1151" spans="1:14" x14ac:dyDescent="0.25">
      <c r="A1151">
        <v>2012</v>
      </c>
      <c r="B1151" s="1">
        <v>41274</v>
      </c>
      <c r="C1151" t="s">
        <v>40</v>
      </c>
      <c r="D1151" t="s">
        <v>334</v>
      </c>
      <c r="F1151">
        <v>21</v>
      </c>
      <c r="G1151" t="s">
        <v>341</v>
      </c>
      <c r="I1151">
        <v>7</v>
      </c>
      <c r="J1151" t="str">
        <f>IF(Table1[[#This Row],[winner_rank]]&lt;Table1[[#This Row],[loser_rank]], "Yes", "No")</f>
        <v>No</v>
      </c>
      <c r="K1151">
        <v>47922</v>
      </c>
      <c r="L1151" t="s">
        <v>1456</v>
      </c>
      <c r="M1151" t="s">
        <v>1450</v>
      </c>
      <c r="N1151" t="s">
        <v>1447</v>
      </c>
    </row>
    <row r="1152" spans="1:14" x14ac:dyDescent="0.25">
      <c r="A1152">
        <v>2011</v>
      </c>
      <c r="B1152" s="1">
        <v>40908</v>
      </c>
      <c r="C1152" t="s">
        <v>35</v>
      </c>
      <c r="D1152" t="s">
        <v>23</v>
      </c>
      <c r="F1152">
        <v>30</v>
      </c>
      <c r="G1152" t="s">
        <v>334</v>
      </c>
      <c r="I1152">
        <v>27</v>
      </c>
      <c r="J1152" t="str">
        <f>IF(Table1[[#This Row],[winner_rank]]&lt;Table1[[#This Row],[loser_rank]], "Yes", "No")</f>
        <v>No</v>
      </c>
      <c r="K1152">
        <v>48123</v>
      </c>
      <c r="L1152" t="s">
        <v>1457</v>
      </c>
      <c r="M1152" t="s">
        <v>1450</v>
      </c>
      <c r="N1152" t="s">
        <v>1447</v>
      </c>
    </row>
    <row r="1153" spans="1:14" x14ac:dyDescent="0.25">
      <c r="A1153">
        <v>2010</v>
      </c>
      <c r="B1153" s="1">
        <v>40543</v>
      </c>
      <c r="C1153" t="s">
        <v>25</v>
      </c>
      <c r="D1153" t="s">
        <v>250</v>
      </c>
      <c r="F1153">
        <v>33</v>
      </c>
      <c r="G1153" t="s">
        <v>160</v>
      </c>
      <c r="I1153">
        <v>17</v>
      </c>
      <c r="J1153" t="str">
        <f>IF(Table1[[#This Row],[winner_rank]]&lt;Table1[[#This Row],[loser_rank]], "Yes", "No")</f>
        <v>No</v>
      </c>
      <c r="K1153">
        <v>54021</v>
      </c>
      <c r="L1153" t="s">
        <v>1458</v>
      </c>
      <c r="M1153" t="s">
        <v>1450</v>
      </c>
      <c r="N1153" t="s">
        <v>1447</v>
      </c>
    </row>
    <row r="1154" spans="1:14" x14ac:dyDescent="0.25">
      <c r="A1154">
        <v>2009</v>
      </c>
      <c r="B1154" s="1">
        <v>40178</v>
      </c>
      <c r="C1154" t="s">
        <v>29</v>
      </c>
      <c r="D1154" t="s">
        <v>14</v>
      </c>
      <c r="F1154">
        <v>31</v>
      </c>
      <c r="G1154" t="s">
        <v>31</v>
      </c>
      <c r="H1154">
        <v>19</v>
      </c>
      <c r="I1154">
        <v>27</v>
      </c>
      <c r="J1154" t="str">
        <f>IF(Table1[[#This Row],[winner_rank]]&lt;Table1[[#This Row],[loser_rank]], "Yes", "No")</f>
        <v>Yes</v>
      </c>
      <c r="K1154">
        <v>53713</v>
      </c>
      <c r="L1154" t="s">
        <v>1459</v>
      </c>
      <c r="M1154" t="s">
        <v>1460</v>
      </c>
      <c r="N1154" t="s">
        <v>1447</v>
      </c>
    </row>
    <row r="1155" spans="1:14" x14ac:dyDescent="0.25">
      <c r="A1155">
        <v>2008</v>
      </c>
      <c r="B1155" s="1">
        <v>39813</v>
      </c>
      <c r="C1155" t="s">
        <v>13</v>
      </c>
      <c r="D1155" t="s">
        <v>43</v>
      </c>
      <c r="E1155">
        <v>24</v>
      </c>
      <c r="F1155">
        <v>3</v>
      </c>
      <c r="G1155" t="s">
        <v>104</v>
      </c>
      <c r="H1155">
        <v>18</v>
      </c>
      <c r="I1155">
        <v>0</v>
      </c>
      <c r="J1155" t="str">
        <f>IF(Table1[[#This Row],[winner_rank]]&lt;Table1[[#This Row],[loser_rank]], "Yes", "No")</f>
        <v>No</v>
      </c>
      <c r="K1155">
        <v>49037</v>
      </c>
      <c r="L1155" t="s">
        <v>1461</v>
      </c>
      <c r="M1155" t="s">
        <v>1460</v>
      </c>
      <c r="N1155" t="s">
        <v>1447</v>
      </c>
    </row>
    <row r="1156" spans="1:14" x14ac:dyDescent="0.25">
      <c r="A1156">
        <v>2007</v>
      </c>
      <c r="B1156" s="1">
        <v>39447</v>
      </c>
      <c r="C1156" t="s">
        <v>40</v>
      </c>
      <c r="D1156" t="s">
        <v>15</v>
      </c>
      <c r="F1156">
        <v>56</v>
      </c>
      <c r="G1156" t="s">
        <v>155</v>
      </c>
      <c r="H1156">
        <v>23</v>
      </c>
      <c r="I1156">
        <v>21</v>
      </c>
      <c r="J1156" t="str">
        <f>IF(Table1[[#This Row],[winner_rank]]&lt;Table1[[#This Row],[loser_rank]], "Yes", "No")</f>
        <v>Yes</v>
      </c>
      <c r="K1156">
        <v>49867</v>
      </c>
      <c r="L1156" t="s">
        <v>1462</v>
      </c>
      <c r="M1156" t="s">
        <v>1460</v>
      </c>
      <c r="N1156" t="s">
        <v>1447</v>
      </c>
    </row>
    <row r="1157" spans="1:14" x14ac:dyDescent="0.25">
      <c r="A1157">
        <v>2006</v>
      </c>
      <c r="B1157" s="1">
        <v>39080</v>
      </c>
      <c r="C1157" t="s">
        <v>25</v>
      </c>
      <c r="D1157" t="s">
        <v>43</v>
      </c>
      <c r="E1157">
        <v>24</v>
      </c>
      <c r="F1157">
        <v>39</v>
      </c>
      <c r="G1157" t="s">
        <v>53</v>
      </c>
      <c r="I1157">
        <v>38</v>
      </c>
      <c r="J1157" t="str">
        <f>IF(Table1[[#This Row],[winner_rank]]&lt;Table1[[#This Row],[loser_rank]], "Yes", "No")</f>
        <v>No</v>
      </c>
      <c r="K1157">
        <v>48732</v>
      </c>
      <c r="L1157" t="s">
        <v>1463</v>
      </c>
      <c r="M1157" t="s">
        <v>1460</v>
      </c>
      <c r="N1157" t="s">
        <v>1447</v>
      </c>
    </row>
    <row r="1158" spans="1:14" x14ac:dyDescent="0.25">
      <c r="A1158">
        <v>2005</v>
      </c>
      <c r="B1158" s="1">
        <v>38716</v>
      </c>
      <c r="C1158" t="s">
        <v>25</v>
      </c>
      <c r="D1158" t="s">
        <v>37</v>
      </c>
      <c r="E1158">
        <v>17</v>
      </c>
      <c r="F1158">
        <v>50</v>
      </c>
      <c r="G1158" t="s">
        <v>54</v>
      </c>
      <c r="I1158">
        <v>38</v>
      </c>
      <c r="J1158" t="str">
        <f>IF(Table1[[#This Row],[winner_rank]]&lt;Table1[[#This Row],[loser_rank]], "Yes", "No")</f>
        <v>No</v>
      </c>
      <c r="K1158">
        <v>50426</v>
      </c>
      <c r="L1158" t="s">
        <v>1464</v>
      </c>
      <c r="M1158" t="s">
        <v>1465</v>
      </c>
      <c r="N1158" t="s">
        <v>1447</v>
      </c>
    </row>
    <row r="1159" spans="1:14" x14ac:dyDescent="0.25">
      <c r="A1159">
        <v>2004</v>
      </c>
      <c r="B1159" s="1">
        <v>38352</v>
      </c>
      <c r="C1159" t="s">
        <v>25</v>
      </c>
      <c r="D1159" t="s">
        <v>235</v>
      </c>
      <c r="E1159">
        <v>21</v>
      </c>
      <c r="F1159">
        <v>27</v>
      </c>
      <c r="G1159" t="s">
        <v>74</v>
      </c>
      <c r="I1159">
        <v>23</v>
      </c>
      <c r="J1159" t="str">
        <f>IF(Table1[[#This Row],[winner_rank]]&lt;Table1[[#This Row],[loser_rank]], "Yes", "No")</f>
        <v>No</v>
      </c>
      <c r="K1159">
        <v>51288</v>
      </c>
      <c r="L1159" t="s">
        <v>1466</v>
      </c>
      <c r="M1159" t="s">
        <v>1465</v>
      </c>
      <c r="N1159" t="s">
        <v>1447</v>
      </c>
    </row>
    <row r="1160" spans="1:14" x14ac:dyDescent="0.25">
      <c r="A1160">
        <v>2003</v>
      </c>
      <c r="B1160" s="1">
        <v>37986</v>
      </c>
      <c r="C1160" t="s">
        <v>13</v>
      </c>
      <c r="D1160" t="s">
        <v>224</v>
      </c>
      <c r="E1160">
        <v>24</v>
      </c>
      <c r="F1160">
        <v>31</v>
      </c>
      <c r="G1160" t="s">
        <v>15</v>
      </c>
      <c r="I1160">
        <v>30</v>
      </c>
      <c r="J1160" t="str">
        <f>IF(Table1[[#This Row],[winner_rank]]&lt;Table1[[#This Row],[loser_rank]], "Yes", "No")</f>
        <v>No</v>
      </c>
      <c r="K1160">
        <v>49894</v>
      </c>
      <c r="L1160" t="s">
        <v>1467</v>
      </c>
      <c r="M1160" t="s">
        <v>1468</v>
      </c>
      <c r="N1160" t="s">
        <v>1447</v>
      </c>
    </row>
    <row r="1161" spans="1:14" x14ac:dyDescent="0.25">
      <c r="A1161">
        <v>2002</v>
      </c>
      <c r="B1161" s="1">
        <v>37621</v>
      </c>
      <c r="C1161" t="s">
        <v>19</v>
      </c>
      <c r="D1161" t="s">
        <v>74</v>
      </c>
      <c r="F1161">
        <v>34</v>
      </c>
      <c r="G1161" t="s">
        <v>46</v>
      </c>
      <c r="I1161">
        <v>24</v>
      </c>
      <c r="J1161" t="str">
        <f>IF(Table1[[#This Row],[winner_rank]]&lt;Table1[[#This Row],[loser_rank]], "Yes", "No")</f>
        <v>No</v>
      </c>
      <c r="K1161">
        <v>48917</v>
      </c>
      <c r="L1161" t="s">
        <v>1469</v>
      </c>
      <c r="M1161" t="s">
        <v>1468</v>
      </c>
      <c r="N1161" t="s">
        <v>1447</v>
      </c>
    </row>
    <row r="1162" spans="1:14" x14ac:dyDescent="0.25">
      <c r="A1162">
        <v>2001</v>
      </c>
      <c r="B1162" s="1">
        <v>37256</v>
      </c>
      <c r="C1162" t="s">
        <v>40</v>
      </c>
      <c r="D1162" t="s">
        <v>26</v>
      </c>
      <c r="E1162">
        <v>13</v>
      </c>
      <c r="F1162">
        <v>33</v>
      </c>
      <c r="G1162" t="s">
        <v>74</v>
      </c>
      <c r="I1162">
        <v>27</v>
      </c>
      <c r="J1162" t="str">
        <f>IF(Table1[[#This Row],[winner_rank]]&lt;Table1[[#This Row],[loser_rank]], "Yes", "No")</f>
        <v>No</v>
      </c>
      <c r="K1162">
        <v>47812</v>
      </c>
      <c r="L1162" t="s">
        <v>1470</v>
      </c>
      <c r="M1162" t="s">
        <v>1468</v>
      </c>
      <c r="N1162" t="s">
        <v>1447</v>
      </c>
    </row>
    <row r="1163" spans="1:14" x14ac:dyDescent="0.25">
      <c r="A1163">
        <v>2000</v>
      </c>
      <c r="B1163" s="1">
        <v>36889</v>
      </c>
      <c r="C1163" t="s">
        <v>25</v>
      </c>
      <c r="D1163" t="s">
        <v>68</v>
      </c>
      <c r="F1163">
        <v>21</v>
      </c>
      <c r="G1163" t="s">
        <v>37</v>
      </c>
      <c r="I1163">
        <v>20</v>
      </c>
      <c r="J1163" t="str">
        <f>IF(Table1[[#This Row],[winner_rank]]&lt;Table1[[#This Row],[loser_rank]], "Yes", "No")</f>
        <v>No</v>
      </c>
      <c r="K1163">
        <v>49093</v>
      </c>
      <c r="L1163" t="s">
        <v>1471</v>
      </c>
      <c r="M1163" t="s">
        <v>1468</v>
      </c>
      <c r="N1163" t="s">
        <v>1447</v>
      </c>
    </row>
    <row r="1164" spans="1:14" x14ac:dyDescent="0.25">
      <c r="A1164">
        <v>1999</v>
      </c>
      <c r="B1164" s="1">
        <v>36525</v>
      </c>
      <c r="C1164" t="s">
        <v>25</v>
      </c>
      <c r="D1164" t="s">
        <v>15</v>
      </c>
      <c r="F1164">
        <v>24</v>
      </c>
      <c r="G1164" t="s">
        <v>224</v>
      </c>
      <c r="H1164">
        <v>12</v>
      </c>
      <c r="I1164">
        <v>20</v>
      </c>
      <c r="J1164" t="str">
        <f>IF(Table1[[#This Row],[winner_rank]]&lt;Table1[[#This Row],[loser_rank]], "Yes", "No")</f>
        <v>Yes</v>
      </c>
      <c r="K1164">
        <v>48757</v>
      </c>
      <c r="L1164" t="s">
        <v>1472</v>
      </c>
      <c r="M1164" t="s">
        <v>1468</v>
      </c>
      <c r="N1164" t="s">
        <v>1447</v>
      </c>
    </row>
    <row r="1165" spans="1:14" x14ac:dyDescent="0.25">
      <c r="A1165">
        <v>1998</v>
      </c>
      <c r="B1165" s="1">
        <v>36160</v>
      </c>
      <c r="C1165" t="s">
        <v>29</v>
      </c>
      <c r="D1165" t="s">
        <v>30</v>
      </c>
      <c r="F1165">
        <v>28</v>
      </c>
      <c r="G1165" t="s">
        <v>341</v>
      </c>
      <c r="I1165">
        <v>19</v>
      </c>
      <c r="J1165" t="str">
        <f>IF(Table1[[#This Row],[winner_rank]]&lt;Table1[[#This Row],[loser_rank]], "Yes", "No")</f>
        <v>No</v>
      </c>
      <c r="K1165">
        <v>46612</v>
      </c>
      <c r="L1165" t="s">
        <v>1473</v>
      </c>
      <c r="M1165" t="s">
        <v>1474</v>
      </c>
      <c r="N1165" t="s">
        <v>1447</v>
      </c>
    </row>
    <row r="1166" spans="1:14" x14ac:dyDescent="0.25">
      <c r="A1166">
        <v>1997</v>
      </c>
      <c r="B1166" s="1">
        <v>35795</v>
      </c>
      <c r="C1166" t="s">
        <v>13</v>
      </c>
      <c r="D1166" t="s">
        <v>235</v>
      </c>
      <c r="E1166">
        <v>16</v>
      </c>
      <c r="F1166">
        <v>17</v>
      </c>
      <c r="G1166" t="s">
        <v>59</v>
      </c>
      <c r="I1166">
        <v>7</v>
      </c>
      <c r="J1166" t="str">
        <f>IF(Table1[[#This Row],[winner_rank]]&lt;Table1[[#This Row],[loser_rank]], "Yes", "No")</f>
        <v>No</v>
      </c>
      <c r="K1166">
        <v>49104</v>
      </c>
      <c r="L1166" t="s">
        <v>1475</v>
      </c>
      <c r="M1166" t="s">
        <v>1474</v>
      </c>
      <c r="N1166" t="s">
        <v>1447</v>
      </c>
    </row>
    <row r="1167" spans="1:14" x14ac:dyDescent="0.25">
      <c r="A1167">
        <v>1996</v>
      </c>
      <c r="B1167" s="1">
        <v>35430</v>
      </c>
      <c r="C1167" t="s">
        <v>19</v>
      </c>
      <c r="D1167" t="s">
        <v>31</v>
      </c>
      <c r="F1167">
        <v>38</v>
      </c>
      <c r="G1167" t="s">
        <v>51</v>
      </c>
      <c r="I1167">
        <v>0</v>
      </c>
      <c r="J1167" t="str">
        <f>IF(Table1[[#This Row],[winner_rank]]&lt;Table1[[#This Row],[loser_rank]], "Yes", "No")</f>
        <v>No</v>
      </c>
      <c r="K1167">
        <v>42721</v>
      </c>
      <c r="L1167" t="s">
        <v>1476</v>
      </c>
      <c r="M1167" t="s">
        <v>1474</v>
      </c>
      <c r="N1167" t="s">
        <v>1447</v>
      </c>
    </row>
    <row r="1168" spans="1:14" x14ac:dyDescent="0.25">
      <c r="A1168">
        <v>1995</v>
      </c>
      <c r="B1168" s="1">
        <v>35062</v>
      </c>
      <c r="C1168" t="s">
        <v>25</v>
      </c>
      <c r="D1168" t="s">
        <v>59</v>
      </c>
      <c r="F1168">
        <v>38</v>
      </c>
      <c r="G1168" t="s">
        <v>46</v>
      </c>
      <c r="H1168">
        <v>20</v>
      </c>
      <c r="I1168">
        <v>18</v>
      </c>
      <c r="J1168" t="str">
        <f>IF(Table1[[#This Row],[winner_rank]]&lt;Table1[[#This Row],[loser_rank]], "Yes", "No")</f>
        <v>Yes</v>
      </c>
      <c r="K1168">
        <v>49116</v>
      </c>
      <c r="L1168" t="s">
        <v>1477</v>
      </c>
      <c r="N1168" t="s">
        <v>1447</v>
      </c>
    </row>
    <row r="1169" spans="1:14" x14ac:dyDescent="0.25">
      <c r="A1169">
        <v>1994</v>
      </c>
      <c r="B1169" s="1">
        <v>34698</v>
      </c>
      <c r="C1169" t="s">
        <v>25</v>
      </c>
      <c r="D1169" t="s">
        <v>20</v>
      </c>
      <c r="F1169">
        <v>35</v>
      </c>
      <c r="G1169" t="s">
        <v>502</v>
      </c>
      <c r="H1169">
        <v>19</v>
      </c>
      <c r="I1169">
        <v>31</v>
      </c>
      <c r="J1169" t="str">
        <f>IF(Table1[[#This Row],[winner_rank]]&lt;Table1[[#This Row],[loser_rank]], "Yes", "No")</f>
        <v>Yes</v>
      </c>
      <c r="K1169">
        <v>50612</v>
      </c>
      <c r="L1169" t="s">
        <v>1478</v>
      </c>
      <c r="N1169" t="s">
        <v>1447</v>
      </c>
    </row>
    <row r="1170" spans="1:14" x14ac:dyDescent="0.25">
      <c r="A1170">
        <v>1993</v>
      </c>
      <c r="B1170" s="1">
        <v>34327</v>
      </c>
      <c r="C1170" t="s">
        <v>25</v>
      </c>
      <c r="D1170" t="s">
        <v>14</v>
      </c>
      <c r="E1170">
        <v>19</v>
      </c>
      <c r="F1170">
        <v>41</v>
      </c>
      <c r="G1170" t="s">
        <v>50</v>
      </c>
      <c r="I1170">
        <v>10</v>
      </c>
      <c r="J1170" t="str">
        <f>IF(Table1[[#This Row],[winner_rank]]&lt;Table1[[#This Row],[loser_rank]], "Yes", "No")</f>
        <v>No</v>
      </c>
      <c r="K1170">
        <v>43848</v>
      </c>
      <c r="L1170" t="s">
        <v>1479</v>
      </c>
      <c r="M1170" t="s">
        <v>1480</v>
      </c>
      <c r="N1170" t="s">
        <v>1447</v>
      </c>
    </row>
    <row r="1171" spans="1:14" x14ac:dyDescent="0.25">
      <c r="A1171">
        <v>1992</v>
      </c>
      <c r="B1171" s="1">
        <v>33969</v>
      </c>
      <c r="C1171" t="s">
        <v>29</v>
      </c>
      <c r="D1171" t="s">
        <v>45</v>
      </c>
      <c r="F1171">
        <v>20</v>
      </c>
      <c r="G1171" t="s">
        <v>48</v>
      </c>
      <c r="H1171">
        <v>22</v>
      </c>
      <c r="I1171">
        <v>15</v>
      </c>
      <c r="J1171" t="str">
        <f>IF(Table1[[#This Row],[winner_rank]]&lt;Table1[[#This Row],[loser_rank]], "Yes", "No")</f>
        <v>Yes</v>
      </c>
      <c r="K1171">
        <v>41622</v>
      </c>
      <c r="L1171" t="s">
        <v>1481</v>
      </c>
      <c r="M1171" t="s">
        <v>1480</v>
      </c>
      <c r="N1171" t="s">
        <v>1447</v>
      </c>
    </row>
    <row r="1172" spans="1:14" x14ac:dyDescent="0.25">
      <c r="A1172">
        <v>1991</v>
      </c>
      <c r="B1172" s="1">
        <v>33603</v>
      </c>
      <c r="C1172" t="s">
        <v>19</v>
      </c>
      <c r="D1172" t="s">
        <v>37</v>
      </c>
      <c r="E1172">
        <v>22</v>
      </c>
      <c r="F1172">
        <v>6</v>
      </c>
      <c r="G1172" t="s">
        <v>336</v>
      </c>
      <c r="I1172">
        <v>3</v>
      </c>
      <c r="J1172" t="str">
        <f>IF(Table1[[#This Row],[winner_rank]]&lt;Table1[[#This Row],[loser_rank]], "Yes", "No")</f>
        <v>No</v>
      </c>
      <c r="K1172">
        <v>42281</v>
      </c>
      <c r="L1172" t="s">
        <v>1482</v>
      </c>
      <c r="M1172" t="s">
        <v>1480</v>
      </c>
      <c r="N1172" t="s">
        <v>1447</v>
      </c>
    </row>
    <row r="1173" spans="1:14" x14ac:dyDescent="0.25">
      <c r="A1173">
        <v>1990</v>
      </c>
      <c r="B1173" s="1">
        <v>33238</v>
      </c>
      <c r="C1173" t="s">
        <v>40</v>
      </c>
      <c r="D1173" t="s">
        <v>51</v>
      </c>
      <c r="E1173">
        <v>22</v>
      </c>
      <c r="F1173">
        <v>17</v>
      </c>
      <c r="G1173" t="s">
        <v>341</v>
      </c>
      <c r="H1173">
        <v>21</v>
      </c>
      <c r="I1173">
        <v>16</v>
      </c>
      <c r="J1173" t="str">
        <f>IF(Table1[[#This Row],[winner_rank]]&lt;Table1[[#This Row],[loser_rank]], "Yes", "No")</f>
        <v>No</v>
      </c>
      <c r="K1173">
        <v>50562</v>
      </c>
      <c r="L1173" t="s">
        <v>1483</v>
      </c>
      <c r="M1173" t="s">
        <v>1480</v>
      </c>
      <c r="N1173" t="s">
        <v>1447</v>
      </c>
    </row>
    <row r="1174" spans="1:14" x14ac:dyDescent="0.25">
      <c r="A1174">
        <v>1989</v>
      </c>
      <c r="B1174" s="1">
        <v>32872</v>
      </c>
      <c r="C1174" t="s">
        <v>35</v>
      </c>
      <c r="D1174" t="s">
        <v>104</v>
      </c>
      <c r="E1174">
        <v>23</v>
      </c>
      <c r="F1174">
        <v>31</v>
      </c>
      <c r="G1174" t="s">
        <v>57</v>
      </c>
      <c r="H1174">
        <v>16</v>
      </c>
      <c r="I1174">
        <v>28</v>
      </c>
      <c r="J1174" t="str">
        <f>IF(Table1[[#This Row],[winner_rank]]&lt;Table1[[#This Row],[loser_rank]], "Yes", "No")</f>
        <v>No</v>
      </c>
      <c r="K1174">
        <v>44887</v>
      </c>
      <c r="L1174" t="s">
        <v>1484</v>
      </c>
      <c r="M1174" t="s">
        <v>1480</v>
      </c>
      <c r="N1174" t="s">
        <v>1447</v>
      </c>
    </row>
    <row r="1175" spans="1:14" x14ac:dyDescent="0.25">
      <c r="A1175">
        <v>1988</v>
      </c>
      <c r="B1175" s="1">
        <v>32501</v>
      </c>
      <c r="C1175" t="s">
        <v>35</v>
      </c>
      <c r="D1175" t="s">
        <v>295</v>
      </c>
      <c r="E1175">
        <v>20</v>
      </c>
      <c r="F1175">
        <v>29</v>
      </c>
      <c r="G1175" t="s">
        <v>84</v>
      </c>
      <c r="I1175">
        <v>28</v>
      </c>
      <c r="J1175" t="str">
        <f>IF(Table1[[#This Row],[winner_rank]]&lt;Table1[[#This Row],[loser_rank]], "Yes", "No")</f>
        <v>No</v>
      </c>
      <c r="K1175">
        <v>48719</v>
      </c>
      <c r="L1175" t="s">
        <v>1485</v>
      </c>
      <c r="M1175" t="s">
        <v>1480</v>
      </c>
      <c r="N1175" t="s">
        <v>1447</v>
      </c>
    </row>
    <row r="1176" spans="1:14" x14ac:dyDescent="0.25">
      <c r="A1176">
        <v>1987</v>
      </c>
      <c r="B1176" s="1">
        <v>32136</v>
      </c>
      <c r="C1176" t="s">
        <v>25</v>
      </c>
      <c r="D1176" t="s">
        <v>33</v>
      </c>
      <c r="E1176">
        <v>11</v>
      </c>
      <c r="F1176">
        <v>35</v>
      </c>
      <c r="G1176" t="s">
        <v>225</v>
      </c>
      <c r="I1176">
        <v>33</v>
      </c>
      <c r="J1176" t="str">
        <f>IF(Table1[[#This Row],[winner_rank]]&lt;Table1[[#This Row],[loser_rank]], "Yes", "No")</f>
        <v>No</v>
      </c>
      <c r="K1176">
        <v>43240</v>
      </c>
      <c r="L1176" t="s">
        <v>1486</v>
      </c>
      <c r="M1176" t="s">
        <v>1480</v>
      </c>
      <c r="N1176" t="s">
        <v>1447</v>
      </c>
    </row>
    <row r="1177" spans="1:14" x14ac:dyDescent="0.25">
      <c r="A1177">
        <v>1986</v>
      </c>
      <c r="B1177" s="1">
        <v>31771</v>
      </c>
      <c r="C1177" t="s">
        <v>29</v>
      </c>
      <c r="D1177" t="s">
        <v>295</v>
      </c>
      <c r="E1177">
        <v>13</v>
      </c>
      <c r="F1177">
        <v>28</v>
      </c>
      <c r="G1177" t="s">
        <v>46</v>
      </c>
      <c r="H1177">
        <v>12</v>
      </c>
      <c r="I1177">
        <v>6</v>
      </c>
      <c r="J1177" t="str">
        <f>IF(Table1[[#This Row],[winner_rank]]&lt;Table1[[#This Row],[loser_rank]], "Yes", "No")</f>
        <v>No</v>
      </c>
      <c r="K1177">
        <v>48722</v>
      </c>
      <c r="L1177" t="s">
        <v>1487</v>
      </c>
      <c r="M1177" t="s">
        <v>1480</v>
      </c>
      <c r="N1177" t="s">
        <v>1447</v>
      </c>
    </row>
    <row r="1178" spans="1:14" x14ac:dyDescent="0.25">
      <c r="A1178">
        <v>1985</v>
      </c>
      <c r="B1178" s="1">
        <v>31409</v>
      </c>
      <c r="C1178" t="s">
        <v>35</v>
      </c>
      <c r="D1178" t="s">
        <v>307</v>
      </c>
      <c r="F1178">
        <v>13</v>
      </c>
      <c r="G1178" t="s">
        <v>48</v>
      </c>
      <c r="I1178">
        <v>13</v>
      </c>
      <c r="J1178" t="str">
        <f>IF(Table1[[#This Row],[winner_rank]]&lt;Table1[[#This Row],[loser_rank]], "Yes", "No")</f>
        <v>No</v>
      </c>
      <c r="K1178">
        <v>52203</v>
      </c>
      <c r="L1178" t="s">
        <v>1488</v>
      </c>
      <c r="N1178" t="s">
        <v>1447</v>
      </c>
    </row>
    <row r="1179" spans="1:14" x14ac:dyDescent="0.25">
      <c r="A1179">
        <v>1984</v>
      </c>
      <c r="B1179" s="1">
        <v>31038</v>
      </c>
      <c r="C1179" t="s">
        <v>35</v>
      </c>
      <c r="D1179" t="s">
        <v>346</v>
      </c>
      <c r="E1179">
        <v>12</v>
      </c>
      <c r="F1179">
        <v>28</v>
      </c>
      <c r="G1179" t="s">
        <v>320</v>
      </c>
      <c r="I1179">
        <v>27</v>
      </c>
      <c r="J1179" t="str">
        <f>IF(Table1[[#This Row],[winner_rank]]&lt;Table1[[#This Row],[loser_rank]], "Yes", "No")</f>
        <v>No</v>
      </c>
      <c r="K1179">
        <v>50126</v>
      </c>
      <c r="L1179" t="s">
        <v>1489</v>
      </c>
      <c r="N1179" t="s">
        <v>1447</v>
      </c>
    </row>
    <row r="1180" spans="1:14" x14ac:dyDescent="0.25">
      <c r="A1180">
        <v>1983</v>
      </c>
      <c r="B1180" s="1">
        <v>30674</v>
      </c>
      <c r="C1180" t="s">
        <v>35</v>
      </c>
      <c r="D1180" t="s">
        <v>295</v>
      </c>
      <c r="F1180">
        <v>28</v>
      </c>
      <c r="G1180" t="s">
        <v>113</v>
      </c>
      <c r="H1180">
        <v>6</v>
      </c>
      <c r="I1180">
        <v>7</v>
      </c>
      <c r="J1180" t="str">
        <f>IF(Table1[[#This Row],[winner_rank]]&lt;Table1[[#This Row],[loser_rank]], "Yes", "No")</f>
        <v>Yes</v>
      </c>
      <c r="K1180">
        <v>41412</v>
      </c>
      <c r="L1180" t="s">
        <v>1490</v>
      </c>
      <c r="N1180" t="s">
        <v>1447</v>
      </c>
    </row>
    <row r="1181" spans="1:14" x14ac:dyDescent="0.25">
      <c r="A1181">
        <v>1982</v>
      </c>
      <c r="B1181" s="1">
        <v>30310</v>
      </c>
      <c r="C1181" t="s">
        <v>35</v>
      </c>
      <c r="D1181" t="s">
        <v>502</v>
      </c>
      <c r="F1181">
        <v>26</v>
      </c>
      <c r="G1181" t="s">
        <v>20</v>
      </c>
      <c r="H1181">
        <v>8</v>
      </c>
      <c r="I1181">
        <v>10</v>
      </c>
      <c r="J1181" t="str">
        <f>IF(Table1[[#This Row],[winner_rank]]&lt;Table1[[#This Row],[loser_rank]], "Yes", "No")</f>
        <v>Yes</v>
      </c>
      <c r="K1181">
        <v>31359</v>
      </c>
      <c r="L1181" t="s">
        <v>1491</v>
      </c>
      <c r="N1181" t="s">
        <v>1447</v>
      </c>
    </row>
    <row r="1182" spans="1:14" x14ac:dyDescent="0.25">
      <c r="A1182">
        <v>1981</v>
      </c>
      <c r="B1182" s="1">
        <v>29946</v>
      </c>
      <c r="C1182" t="s">
        <v>35</v>
      </c>
      <c r="D1182" t="s">
        <v>14</v>
      </c>
      <c r="F1182">
        <v>40</v>
      </c>
      <c r="G1182" t="s">
        <v>94</v>
      </c>
      <c r="I1182">
        <v>14</v>
      </c>
      <c r="J1182" t="str">
        <f>IF(Table1[[#This Row],[winner_rank]]&lt;Table1[[#This Row],[loser_rank]], "Yes", "No")</f>
        <v>No</v>
      </c>
      <c r="K1182">
        <v>33816</v>
      </c>
      <c r="L1182" t="s">
        <v>1492</v>
      </c>
      <c r="N1182" t="s">
        <v>1447</v>
      </c>
    </row>
    <row r="1183" spans="1:14" x14ac:dyDescent="0.25">
      <c r="A1183">
        <v>1980</v>
      </c>
      <c r="B1183" s="1">
        <v>29582</v>
      </c>
      <c r="C1183" t="s">
        <v>35</v>
      </c>
      <c r="D1183" t="s">
        <v>61</v>
      </c>
      <c r="E1183">
        <v>8</v>
      </c>
      <c r="F1183">
        <v>31</v>
      </c>
      <c r="G1183" t="s">
        <v>88</v>
      </c>
      <c r="H1183">
        <v>17</v>
      </c>
      <c r="I1183">
        <v>17</v>
      </c>
      <c r="J1183" t="str">
        <f>IF(Table1[[#This Row],[winner_rank]]&lt;Table1[[#This Row],[loser_rank]], "Yes", "No")</f>
        <v>Yes</v>
      </c>
      <c r="K1183">
        <v>34273</v>
      </c>
      <c r="L1183" t="s">
        <v>1493</v>
      </c>
      <c r="N1183" t="s">
        <v>1447</v>
      </c>
    </row>
    <row r="1184" spans="1:14" x14ac:dyDescent="0.25">
      <c r="A1184">
        <v>1979</v>
      </c>
      <c r="B1184" s="1">
        <v>29211</v>
      </c>
      <c r="C1184" t="s">
        <v>35</v>
      </c>
      <c r="D1184" t="s">
        <v>46</v>
      </c>
      <c r="E1184">
        <v>13</v>
      </c>
      <c r="F1184">
        <v>14</v>
      </c>
      <c r="G1184" t="s">
        <v>20</v>
      </c>
      <c r="H1184">
        <v>11</v>
      </c>
      <c r="I1184">
        <v>7</v>
      </c>
      <c r="J1184" t="str">
        <f>IF(Table1[[#This Row],[winner_rank]]&lt;Table1[[#This Row],[loser_rank]], "Yes", "No")</f>
        <v>No</v>
      </c>
      <c r="K1184">
        <v>33412</v>
      </c>
      <c r="L1184" t="s">
        <v>1494</v>
      </c>
      <c r="N1184" t="s">
        <v>1447</v>
      </c>
    </row>
    <row r="1185" spans="1:14" x14ac:dyDescent="0.25">
      <c r="A1185">
        <v>1978</v>
      </c>
      <c r="B1185" s="1">
        <v>28847</v>
      </c>
      <c r="C1185" t="s">
        <v>35</v>
      </c>
      <c r="D1185" t="s">
        <v>20</v>
      </c>
      <c r="E1185">
        <v>14</v>
      </c>
      <c r="F1185">
        <v>42</v>
      </c>
      <c r="G1185" t="s">
        <v>346</v>
      </c>
      <c r="H1185">
        <v>13</v>
      </c>
      <c r="I1185">
        <v>0</v>
      </c>
      <c r="J1185" t="str">
        <f>IF(Table1[[#This Row],[winner_rank]]&lt;Table1[[#This Row],[loser_rank]], "Yes", "No")</f>
        <v>No</v>
      </c>
      <c r="K1185">
        <v>33122</v>
      </c>
      <c r="L1185" t="s">
        <v>1495</v>
      </c>
      <c r="N1185" t="s">
        <v>1447</v>
      </c>
    </row>
    <row r="1186" spans="1:14" x14ac:dyDescent="0.25">
      <c r="A1186">
        <v>1977</v>
      </c>
      <c r="B1186" s="1">
        <v>28490</v>
      </c>
      <c r="C1186" t="s">
        <v>35</v>
      </c>
      <c r="D1186" t="s">
        <v>31</v>
      </c>
      <c r="F1186">
        <v>24</v>
      </c>
      <c r="G1186" t="s">
        <v>299</v>
      </c>
      <c r="I1186">
        <v>14</v>
      </c>
      <c r="J1186" t="str">
        <f>IF(Table1[[#This Row],[winner_rank]]&lt;Table1[[#This Row],[loser_rank]], "Yes", "No")</f>
        <v>No</v>
      </c>
      <c r="K1186">
        <v>31318</v>
      </c>
      <c r="L1186" t="s">
        <v>1496</v>
      </c>
      <c r="N1186" t="s">
        <v>1447</v>
      </c>
    </row>
    <row r="1187" spans="1:14" x14ac:dyDescent="0.25">
      <c r="A1187">
        <v>1976</v>
      </c>
      <c r="B1187" s="1">
        <v>28127</v>
      </c>
      <c r="C1187" t="s">
        <v>78</v>
      </c>
      <c r="D1187" t="s">
        <v>57</v>
      </c>
      <c r="E1187">
        <v>10</v>
      </c>
      <c r="F1187">
        <v>37</v>
      </c>
      <c r="G1187" t="s">
        <v>149</v>
      </c>
      <c r="I1187">
        <v>14</v>
      </c>
      <c r="J1187" t="str">
        <f>IF(Table1[[#This Row],[winner_rank]]&lt;Table1[[#This Row],[loser_rank]], "Yes", "No")</f>
        <v>No</v>
      </c>
      <c r="K1187">
        <v>33122</v>
      </c>
      <c r="L1187" t="s">
        <v>1497</v>
      </c>
      <c r="N1187" t="s">
        <v>1447</v>
      </c>
    </row>
    <row r="1188" spans="1:14" x14ac:dyDescent="0.25">
      <c r="A1188">
        <v>1975</v>
      </c>
      <c r="B1188" s="1">
        <v>27754</v>
      </c>
      <c r="C1188" t="s">
        <v>25</v>
      </c>
      <c r="D1188" t="s">
        <v>104</v>
      </c>
      <c r="E1188">
        <v>20</v>
      </c>
      <c r="F1188">
        <v>33</v>
      </c>
      <c r="G1188" t="s">
        <v>119</v>
      </c>
      <c r="H1188">
        <v>19</v>
      </c>
      <c r="I1188">
        <v>19</v>
      </c>
      <c r="J1188" t="str">
        <f>IF(Table1[[#This Row],[winner_rank]]&lt;Table1[[#This Row],[loser_rank]], "Yes", "No")</f>
        <v>No</v>
      </c>
      <c r="K1188">
        <v>33240</v>
      </c>
      <c r="L1188" t="s">
        <v>1498</v>
      </c>
      <c r="N1188" t="s">
        <v>1447</v>
      </c>
    </row>
    <row r="1189" spans="1:14" x14ac:dyDescent="0.25">
      <c r="A1189">
        <v>1974</v>
      </c>
      <c r="B1189" s="1">
        <v>27391</v>
      </c>
      <c r="C1189" t="s">
        <v>35</v>
      </c>
      <c r="D1189" t="s">
        <v>88</v>
      </c>
      <c r="F1189">
        <v>26</v>
      </c>
      <c r="G1189" t="s">
        <v>502</v>
      </c>
      <c r="I1189">
        <v>24</v>
      </c>
      <c r="J1189" t="str">
        <f>IF(Table1[[#This Row],[winner_rank]]&lt;Table1[[#This Row],[loser_rank]], "Yes", "No")</f>
        <v>No</v>
      </c>
      <c r="K1189">
        <v>30131</v>
      </c>
      <c r="L1189" t="s">
        <v>1499</v>
      </c>
      <c r="N1189" t="s">
        <v>1447</v>
      </c>
    </row>
    <row r="1190" spans="1:14" x14ac:dyDescent="0.25">
      <c r="A1190">
        <v>1973</v>
      </c>
      <c r="B1190" s="1">
        <v>27027</v>
      </c>
      <c r="C1190" t="s">
        <v>35</v>
      </c>
      <c r="D1190" t="s">
        <v>53</v>
      </c>
      <c r="F1190">
        <v>34</v>
      </c>
      <c r="G1190" t="s">
        <v>180</v>
      </c>
      <c r="I1190">
        <v>17</v>
      </c>
      <c r="J1190" t="str">
        <f>IF(Table1[[#This Row],[winner_rank]]&lt;Table1[[#This Row],[loser_rank]], "Yes", "No")</f>
        <v>No</v>
      </c>
      <c r="K1190">
        <v>30127</v>
      </c>
      <c r="L1190" t="s">
        <v>1500</v>
      </c>
      <c r="N1190" t="s">
        <v>1447</v>
      </c>
    </row>
    <row r="1191" spans="1:14" x14ac:dyDescent="0.25">
      <c r="A1191">
        <v>1972</v>
      </c>
      <c r="B1191" s="1">
        <v>26663</v>
      </c>
      <c r="C1191" t="s">
        <v>35</v>
      </c>
      <c r="D1191" t="s">
        <v>502</v>
      </c>
      <c r="E1191">
        <v>16</v>
      </c>
      <c r="F1191">
        <v>32</v>
      </c>
      <c r="G1191" t="s">
        <v>50</v>
      </c>
      <c r="I1191">
        <v>28</v>
      </c>
      <c r="J1191" t="str">
        <f>IF(Table1[[#This Row],[winner_rank]]&lt;Table1[[#This Row],[loser_rank]], "Yes", "No")</f>
        <v>No</v>
      </c>
      <c r="K1191">
        <v>31312</v>
      </c>
      <c r="L1191" t="s">
        <v>1501</v>
      </c>
      <c r="N1191" t="s">
        <v>1447</v>
      </c>
    </row>
    <row r="1192" spans="1:14" x14ac:dyDescent="0.25">
      <c r="A1192">
        <v>1971</v>
      </c>
      <c r="B1192" s="1">
        <v>26285</v>
      </c>
      <c r="C1192" t="s">
        <v>35</v>
      </c>
      <c r="D1192" t="s">
        <v>299</v>
      </c>
      <c r="E1192">
        <v>11</v>
      </c>
      <c r="F1192">
        <v>33</v>
      </c>
      <c r="G1192" t="s">
        <v>27</v>
      </c>
      <c r="I1192">
        <v>15</v>
      </c>
      <c r="J1192" t="str">
        <f>IF(Table1[[#This Row],[winner_rank]]&lt;Table1[[#This Row],[loser_rank]], "Yes", "No")</f>
        <v>No</v>
      </c>
      <c r="K1192">
        <v>33503</v>
      </c>
      <c r="L1192" t="s">
        <v>1502</v>
      </c>
      <c r="N1192" t="s">
        <v>1447</v>
      </c>
    </row>
    <row r="1193" spans="1:14" x14ac:dyDescent="0.25">
      <c r="A1193">
        <v>1970</v>
      </c>
      <c r="B1193" s="1">
        <v>25921</v>
      </c>
      <c r="C1193" t="s">
        <v>35</v>
      </c>
      <c r="D1193" t="s">
        <v>334</v>
      </c>
      <c r="E1193">
        <v>13</v>
      </c>
      <c r="F1193">
        <v>17</v>
      </c>
      <c r="G1193" t="s">
        <v>50</v>
      </c>
      <c r="H1193">
        <v>19</v>
      </c>
      <c r="I1193">
        <v>9</v>
      </c>
      <c r="J1193" t="str">
        <f>IF(Table1[[#This Row],[winner_rank]]&lt;Table1[[#This Row],[loser_rank]], "Yes", "No")</f>
        <v>Yes</v>
      </c>
      <c r="K1193">
        <v>30512</v>
      </c>
      <c r="L1193" t="s">
        <v>1503</v>
      </c>
      <c r="N1193" t="s">
        <v>1447</v>
      </c>
    </row>
    <row r="1194" spans="1:14" x14ac:dyDescent="0.25">
      <c r="A1194">
        <v>1969</v>
      </c>
      <c r="B1194" s="1">
        <v>25557</v>
      </c>
      <c r="C1194" t="s">
        <v>35</v>
      </c>
      <c r="D1194" t="s">
        <v>61</v>
      </c>
      <c r="E1194">
        <v>14</v>
      </c>
      <c r="F1194">
        <v>45</v>
      </c>
      <c r="G1194" t="s">
        <v>307</v>
      </c>
      <c r="I1194">
        <v>6</v>
      </c>
      <c r="J1194" t="str">
        <f>IF(Table1[[#This Row],[winner_rank]]&lt;Table1[[#This Row],[loser_rank]], "Yes", "No")</f>
        <v>No</v>
      </c>
      <c r="K1194">
        <v>29723</v>
      </c>
      <c r="L1194" t="s">
        <v>1504</v>
      </c>
      <c r="N1194" t="s">
        <v>1447</v>
      </c>
    </row>
    <row r="1195" spans="1:14" x14ac:dyDescent="0.25">
      <c r="A1195">
        <v>1968</v>
      </c>
      <c r="B1195" s="1">
        <v>25200</v>
      </c>
      <c r="C1195" t="s">
        <v>35</v>
      </c>
      <c r="D1195" t="s">
        <v>180</v>
      </c>
      <c r="F1195">
        <v>34</v>
      </c>
      <c r="G1195" t="s">
        <v>48</v>
      </c>
      <c r="I1195">
        <v>10</v>
      </c>
      <c r="J1195" t="str">
        <f>IF(Table1[[#This Row],[winner_rank]]&lt;Table1[[#This Row],[loser_rank]], "Yes", "No")</f>
        <v>No</v>
      </c>
      <c r="K1195">
        <v>32307</v>
      </c>
      <c r="L1195" t="s">
        <v>1505</v>
      </c>
      <c r="N1195" t="s">
        <v>1447</v>
      </c>
    </row>
    <row r="1196" spans="1:14" x14ac:dyDescent="0.25">
      <c r="A1196">
        <v>1967</v>
      </c>
      <c r="B1196" s="1">
        <v>24836</v>
      </c>
      <c r="C1196" t="s">
        <v>35</v>
      </c>
      <c r="D1196" t="s">
        <v>572</v>
      </c>
      <c r="F1196">
        <v>14</v>
      </c>
      <c r="G1196" t="s">
        <v>197</v>
      </c>
      <c r="I1196">
        <v>7</v>
      </c>
      <c r="J1196" t="str">
        <f>IF(Table1[[#This Row],[winner_rank]]&lt;Table1[[#This Row],[loser_rank]], "Yes", "No")</f>
        <v>No</v>
      </c>
      <c r="K1196">
        <v>34685</v>
      </c>
      <c r="L1196" t="s">
        <v>1506</v>
      </c>
      <c r="N1196" t="s">
        <v>1447</v>
      </c>
    </row>
    <row r="1197" spans="1:14" x14ac:dyDescent="0.25">
      <c r="A1197">
        <v>1966</v>
      </c>
      <c r="B1197" s="1">
        <v>24465</v>
      </c>
      <c r="C1197" t="s">
        <v>35</v>
      </c>
      <c r="D1197" t="s">
        <v>266</v>
      </c>
      <c r="F1197">
        <v>28</v>
      </c>
      <c r="G1197" t="s">
        <v>344</v>
      </c>
      <c r="I1197">
        <v>20</v>
      </c>
      <c r="J1197" t="str">
        <f>IF(Table1[[#This Row],[winner_rank]]&lt;Table1[[#This Row],[loser_rank]], "Yes", "No")</f>
        <v>No</v>
      </c>
      <c r="K1197">
        <v>24381</v>
      </c>
      <c r="L1197" t="s">
        <v>1507</v>
      </c>
      <c r="N1197" t="s">
        <v>1447</v>
      </c>
    </row>
    <row r="1198" spans="1:14" x14ac:dyDescent="0.25">
      <c r="A1198">
        <v>1965</v>
      </c>
      <c r="B1198" s="1">
        <v>24107</v>
      </c>
      <c r="C1198" t="s">
        <v>25</v>
      </c>
      <c r="D1198" t="s">
        <v>572</v>
      </c>
      <c r="F1198">
        <v>13</v>
      </c>
      <c r="G1198" t="s">
        <v>30</v>
      </c>
      <c r="I1198">
        <v>12</v>
      </c>
      <c r="J1198" t="str">
        <f>IF(Table1[[#This Row],[winner_rank]]&lt;Table1[[#This Row],[loser_rank]], "Yes", "No")</f>
        <v>No</v>
      </c>
      <c r="K1198">
        <v>27450</v>
      </c>
      <c r="L1198" t="s">
        <v>1508</v>
      </c>
      <c r="N1198" t="s">
        <v>1447</v>
      </c>
    </row>
    <row r="1199" spans="1:14" x14ac:dyDescent="0.25">
      <c r="A1199">
        <v>1964</v>
      </c>
      <c r="B1199" s="1">
        <v>23737</v>
      </c>
      <c r="C1199" t="s">
        <v>35</v>
      </c>
      <c r="D1199" t="s">
        <v>307</v>
      </c>
      <c r="F1199">
        <v>7</v>
      </c>
      <c r="G1199" t="s">
        <v>50</v>
      </c>
      <c r="I1199">
        <v>0</v>
      </c>
      <c r="J1199" t="str">
        <f>IF(Table1[[#This Row],[winner_rank]]&lt;Table1[[#This Row],[loser_rank]], "Yes", "No")</f>
        <v>No</v>
      </c>
      <c r="K1199">
        <v>28500</v>
      </c>
      <c r="L1199" t="s">
        <v>1509</v>
      </c>
      <c r="N1199" t="s">
        <v>1447</v>
      </c>
    </row>
    <row r="1200" spans="1:14" x14ac:dyDescent="0.25">
      <c r="A1200">
        <v>1963</v>
      </c>
      <c r="B1200" s="1">
        <v>23376</v>
      </c>
      <c r="C1200" t="s">
        <v>19</v>
      </c>
      <c r="D1200" t="s">
        <v>15</v>
      </c>
      <c r="F1200">
        <v>21</v>
      </c>
      <c r="G1200" t="s">
        <v>113</v>
      </c>
      <c r="I1200">
        <v>14</v>
      </c>
      <c r="J1200" t="str">
        <f>IF(Table1[[#This Row],[winner_rank]]&lt;Table1[[#This Row],[loser_rank]], "Yes", "No")</f>
        <v>No</v>
      </c>
      <c r="K1200">
        <v>26500</v>
      </c>
      <c r="L1200" t="s">
        <v>1510</v>
      </c>
      <c r="N1200" t="s">
        <v>1447</v>
      </c>
    </row>
    <row r="1201" spans="1:14" x14ac:dyDescent="0.25">
      <c r="A1201">
        <v>1962</v>
      </c>
      <c r="B1201" s="1">
        <v>23011</v>
      </c>
      <c r="C1201" t="s">
        <v>40</v>
      </c>
      <c r="D1201" t="s">
        <v>391</v>
      </c>
      <c r="F1201">
        <v>15</v>
      </c>
      <c r="G1201" t="s">
        <v>136</v>
      </c>
      <c r="I1201">
        <v>14</v>
      </c>
      <c r="J1201" t="str">
        <f>IF(Table1[[#This Row],[winner_rank]]&lt;Table1[[#This Row],[loser_rank]], "Yes", "No")</f>
        <v>No</v>
      </c>
      <c r="K1201">
        <v>16000</v>
      </c>
      <c r="L1201" t="s">
        <v>1511</v>
      </c>
      <c r="N1201" t="s">
        <v>1447</v>
      </c>
    </row>
    <row r="1202" spans="1:14" x14ac:dyDescent="0.25">
      <c r="A1202">
        <v>1961</v>
      </c>
      <c r="B1202" s="1">
        <v>22645</v>
      </c>
      <c r="C1202" t="s">
        <v>35</v>
      </c>
      <c r="D1202" t="s">
        <v>936</v>
      </c>
      <c r="F1202">
        <v>17</v>
      </c>
      <c r="G1202" t="s">
        <v>290</v>
      </c>
      <c r="I1202">
        <v>9</v>
      </c>
      <c r="J1202" t="str">
        <f>IF(Table1[[#This Row],[winner_rank]]&lt;Table1[[#This Row],[loser_rank]], "Yes", "No")</f>
        <v>No</v>
      </c>
      <c r="K1202">
        <v>15000</v>
      </c>
      <c r="L1202" t="s">
        <v>1512</v>
      </c>
      <c r="N1202" t="s">
        <v>1447</v>
      </c>
    </row>
    <row r="1203" spans="1:14" x14ac:dyDescent="0.25">
      <c r="A1203">
        <v>1960</v>
      </c>
      <c r="B1203" s="1">
        <v>22281</v>
      </c>
      <c r="C1203" t="s">
        <v>35</v>
      </c>
      <c r="D1203" t="s">
        <v>1513</v>
      </c>
      <c r="E1203">
        <v>15</v>
      </c>
      <c r="F1203">
        <v>20</v>
      </c>
      <c r="G1203" t="s">
        <v>551</v>
      </c>
      <c r="I1203">
        <v>13</v>
      </c>
      <c r="J1203" t="str">
        <f>IF(Table1[[#This Row],[winner_rank]]&lt;Table1[[#This Row],[loser_rank]], "Yes", "No")</f>
        <v>No</v>
      </c>
      <c r="K1203">
        <v>16000</v>
      </c>
      <c r="L1203" t="s">
        <v>1514</v>
      </c>
      <c r="N1203" t="s">
        <v>1447</v>
      </c>
    </row>
    <row r="1204" spans="1:14" x14ac:dyDescent="0.25">
      <c r="A1204">
        <v>1959</v>
      </c>
      <c r="B1204" s="1">
        <v>21915</v>
      </c>
      <c r="C1204" t="s">
        <v>29</v>
      </c>
      <c r="D1204" t="s">
        <v>1513</v>
      </c>
      <c r="F1204">
        <v>28</v>
      </c>
      <c r="G1204" t="s">
        <v>644</v>
      </c>
      <c r="I1204">
        <v>8</v>
      </c>
      <c r="J1204" t="str">
        <f>IF(Table1[[#This Row],[winner_rank]]&lt;Table1[[#This Row],[loser_rank]], "Yes", "No")</f>
        <v>No</v>
      </c>
      <c r="K1204">
        <v>14000</v>
      </c>
      <c r="L1204" t="s">
        <v>1514</v>
      </c>
      <c r="N1204" t="s">
        <v>1447</v>
      </c>
    </row>
    <row r="1205" spans="1:14" x14ac:dyDescent="0.25">
      <c r="A1205">
        <v>1958</v>
      </c>
      <c r="B1205" s="1">
        <v>21550</v>
      </c>
      <c r="C1205" t="s">
        <v>13</v>
      </c>
      <c r="D1205" t="s">
        <v>266</v>
      </c>
      <c r="F1205">
        <v>14</v>
      </c>
      <c r="G1205" t="s">
        <v>289</v>
      </c>
      <c r="I1205">
        <v>6</v>
      </c>
      <c r="J1205" t="str">
        <f>IF(Table1[[#This Row],[winner_rank]]&lt;Table1[[#This Row],[loser_rank]], "Yes", "No")</f>
        <v>No</v>
      </c>
      <c r="K1205">
        <v>13000</v>
      </c>
      <c r="L1205" t="s">
        <v>1515</v>
      </c>
      <c r="N1205" t="s">
        <v>1447</v>
      </c>
    </row>
    <row r="1206" spans="1:14" x14ac:dyDescent="0.25">
      <c r="A1206">
        <v>1957</v>
      </c>
      <c r="B1206" s="1">
        <v>21186</v>
      </c>
      <c r="C1206" t="s">
        <v>13</v>
      </c>
      <c r="D1206" t="s">
        <v>173</v>
      </c>
      <c r="F1206">
        <v>34</v>
      </c>
      <c r="G1206" t="s">
        <v>1516</v>
      </c>
      <c r="I1206">
        <v>20</v>
      </c>
      <c r="J1206" t="str">
        <f>IF(Table1[[#This Row],[winner_rank]]&lt;Table1[[#This Row],[loser_rank]], "Yes", "No")</f>
        <v>No</v>
      </c>
      <c r="K1206">
        <v>12000</v>
      </c>
      <c r="L1206" t="s">
        <v>1517</v>
      </c>
      <c r="N1206" t="s">
        <v>1447</v>
      </c>
    </row>
    <row r="1207" spans="1:14" x14ac:dyDescent="0.25">
      <c r="A1207">
        <v>1956</v>
      </c>
      <c r="B1207" s="1">
        <v>20821</v>
      </c>
      <c r="C1207" t="s">
        <v>19</v>
      </c>
      <c r="D1207" t="s">
        <v>1518</v>
      </c>
      <c r="E1207">
        <v>16</v>
      </c>
      <c r="F1207">
        <v>13</v>
      </c>
      <c r="G1207" t="s">
        <v>572</v>
      </c>
      <c r="I1207">
        <v>0</v>
      </c>
      <c r="J1207" t="str">
        <f>IF(Table1[[#This Row],[winner_rank]]&lt;Table1[[#This Row],[loser_rank]], "Yes", "No")</f>
        <v>No</v>
      </c>
      <c r="K1207">
        <v>13500</v>
      </c>
      <c r="L1207" t="s">
        <v>1519</v>
      </c>
      <c r="N1207" t="s">
        <v>1447</v>
      </c>
    </row>
    <row r="1208" spans="1:14" x14ac:dyDescent="0.25">
      <c r="A1208">
        <v>1955</v>
      </c>
      <c r="B1208" s="1">
        <v>20456</v>
      </c>
      <c r="C1208" t="s">
        <v>40</v>
      </c>
      <c r="D1208" t="s">
        <v>266</v>
      </c>
      <c r="F1208">
        <v>21</v>
      </c>
      <c r="G1208" t="s">
        <v>50</v>
      </c>
      <c r="I1208">
        <v>14</v>
      </c>
      <c r="J1208" t="str">
        <f>IF(Table1[[#This Row],[winner_rank]]&lt;Table1[[#This Row],[loser_rank]], "Yes", "No")</f>
        <v>No</v>
      </c>
      <c r="K1208">
        <v>14500</v>
      </c>
      <c r="L1208" t="s">
        <v>1520</v>
      </c>
      <c r="N1208" t="s">
        <v>1447</v>
      </c>
    </row>
    <row r="1209" spans="1:14" x14ac:dyDescent="0.25">
      <c r="A1209">
        <v>1954</v>
      </c>
      <c r="B1209" s="1">
        <v>20090</v>
      </c>
      <c r="C1209" t="s">
        <v>35</v>
      </c>
      <c r="D1209" t="s">
        <v>572</v>
      </c>
      <c r="F1209">
        <v>47</v>
      </c>
      <c r="G1209" t="s">
        <v>344</v>
      </c>
      <c r="I1209">
        <v>20</v>
      </c>
      <c r="J1209" t="str">
        <f>IF(Table1[[#This Row],[winner_rank]]&lt;Table1[[#This Row],[loser_rank]], "Yes", "No")</f>
        <v>No</v>
      </c>
      <c r="K1209">
        <v>14000</v>
      </c>
      <c r="L1209" t="s">
        <v>1521</v>
      </c>
      <c r="N1209" t="s">
        <v>1447</v>
      </c>
    </row>
    <row r="1210" spans="1:14" x14ac:dyDescent="0.25">
      <c r="A1210">
        <v>1953</v>
      </c>
      <c r="B1210" s="1">
        <v>19725</v>
      </c>
      <c r="C1210" t="s">
        <v>25</v>
      </c>
      <c r="D1210" t="s">
        <v>572</v>
      </c>
      <c r="F1210">
        <v>37</v>
      </c>
      <c r="G1210" t="s">
        <v>92</v>
      </c>
      <c r="I1210">
        <v>14</v>
      </c>
      <c r="J1210" t="str">
        <f>IF(Table1[[#This Row],[winner_rank]]&lt;Table1[[#This Row],[loser_rank]], "Yes", "No")</f>
        <v>No</v>
      </c>
      <c r="K1210">
        <v>9500</v>
      </c>
      <c r="L1210" t="s">
        <v>1522</v>
      </c>
      <c r="N1210" t="s">
        <v>1447</v>
      </c>
    </row>
    <row r="1211" spans="1:14" x14ac:dyDescent="0.25">
      <c r="A1211">
        <v>1952</v>
      </c>
      <c r="B1211" s="1">
        <v>19360</v>
      </c>
      <c r="C1211" t="s">
        <v>29</v>
      </c>
      <c r="D1211" t="s">
        <v>1523</v>
      </c>
      <c r="F1211">
        <v>26</v>
      </c>
      <c r="G1211" t="s">
        <v>92</v>
      </c>
      <c r="I1211">
        <v>7</v>
      </c>
      <c r="J1211" t="str">
        <f>IF(Table1[[#This Row],[winner_rank]]&lt;Table1[[#This Row],[loser_rank]], "Yes", "No")</f>
        <v>No</v>
      </c>
      <c r="K1211">
        <v>11000</v>
      </c>
      <c r="L1211" t="s">
        <v>1524</v>
      </c>
      <c r="N1211" t="s">
        <v>1447</v>
      </c>
    </row>
    <row r="1212" spans="1:14" x14ac:dyDescent="0.25">
      <c r="A1212">
        <v>1951</v>
      </c>
      <c r="B1212" s="1">
        <v>18994</v>
      </c>
      <c r="C1212" t="s">
        <v>19</v>
      </c>
      <c r="D1212" t="s">
        <v>50</v>
      </c>
      <c r="F1212">
        <v>25</v>
      </c>
      <c r="G1212" t="s">
        <v>1523</v>
      </c>
      <c r="I1212">
        <v>14</v>
      </c>
      <c r="J1212" t="str">
        <f>IF(Table1[[#This Row],[winner_rank]]&lt;Table1[[#This Row],[loser_rank]], "Yes", "No")</f>
        <v>No</v>
      </c>
      <c r="K1212">
        <v>17000</v>
      </c>
      <c r="L1212" t="s">
        <v>1525</v>
      </c>
      <c r="N1212" t="s">
        <v>1447</v>
      </c>
    </row>
    <row r="1213" spans="1:14" x14ac:dyDescent="0.25">
      <c r="A1213">
        <v>1950</v>
      </c>
      <c r="B1213" s="1">
        <v>18629</v>
      </c>
      <c r="C1213" t="s">
        <v>40</v>
      </c>
      <c r="D1213" t="s">
        <v>391</v>
      </c>
      <c r="F1213">
        <v>14</v>
      </c>
      <c r="G1213" t="s">
        <v>121</v>
      </c>
      <c r="I1213">
        <v>13</v>
      </c>
      <c r="J1213" t="str">
        <f>IF(Table1[[#This Row],[winner_rank]]&lt;Table1[[#This Row],[loser_rank]], "Yes", "No")</f>
        <v>No</v>
      </c>
      <c r="K1213">
        <v>16000</v>
      </c>
      <c r="L1213" t="s">
        <v>1526</v>
      </c>
      <c r="N1213" t="s">
        <v>1447</v>
      </c>
    </row>
    <row r="1214" spans="1:14" x14ac:dyDescent="0.25">
      <c r="A1214">
        <v>1949</v>
      </c>
      <c r="B1214" s="1">
        <v>18265</v>
      </c>
      <c r="C1214" t="s">
        <v>40</v>
      </c>
      <c r="D1214" t="s">
        <v>572</v>
      </c>
      <c r="F1214">
        <v>33</v>
      </c>
      <c r="G1214" t="s">
        <v>1096</v>
      </c>
      <c r="I1214">
        <v>20</v>
      </c>
      <c r="J1214" t="str">
        <f>IF(Table1[[#This Row],[winner_rank]]&lt;Table1[[#This Row],[loser_rank]], "Yes", "No")</f>
        <v>No</v>
      </c>
      <c r="K1214">
        <v>15000</v>
      </c>
      <c r="L1214" t="s">
        <v>1527</v>
      </c>
      <c r="N1214" t="s">
        <v>1447</v>
      </c>
    </row>
    <row r="1215" spans="1:14" x14ac:dyDescent="0.25">
      <c r="A1215">
        <v>1948</v>
      </c>
      <c r="B1215" s="1">
        <v>17899</v>
      </c>
      <c r="C1215" t="s">
        <v>35</v>
      </c>
      <c r="D1215" t="s">
        <v>225</v>
      </c>
      <c r="F1215">
        <v>21</v>
      </c>
      <c r="G1215" t="s">
        <v>572</v>
      </c>
      <c r="I1215">
        <v>12</v>
      </c>
      <c r="J1215" t="str">
        <f>IF(Table1[[#This Row],[winner_rank]]&lt;Table1[[#This Row],[loser_rank]], "Yes", "No")</f>
        <v>No</v>
      </c>
      <c r="K1215">
        <v>13000</v>
      </c>
      <c r="N1215" t="s">
        <v>1447</v>
      </c>
    </row>
    <row r="1216" spans="1:14" x14ac:dyDescent="0.25">
      <c r="A1216">
        <v>1947</v>
      </c>
      <c r="B1216" s="1">
        <v>17533</v>
      </c>
      <c r="C1216" t="s">
        <v>29</v>
      </c>
      <c r="D1216" t="s">
        <v>160</v>
      </c>
      <c r="F1216">
        <v>13</v>
      </c>
      <c r="G1216" t="s">
        <v>50</v>
      </c>
      <c r="I1216">
        <v>12</v>
      </c>
      <c r="J1216" t="str">
        <f>IF(Table1[[#This Row],[winner_rank]]&lt;Table1[[#This Row],[loser_rank]], "Yes", "No")</f>
        <v>No</v>
      </c>
      <c r="K1216">
        <v>18000</v>
      </c>
      <c r="N1216" t="s">
        <v>1447</v>
      </c>
    </row>
    <row r="1217" spans="1:14" x14ac:dyDescent="0.25">
      <c r="A1217">
        <v>1946</v>
      </c>
      <c r="B1217" s="1">
        <v>17168</v>
      </c>
      <c r="C1217" t="s">
        <v>13</v>
      </c>
      <c r="D1217" t="s">
        <v>121</v>
      </c>
      <c r="F1217">
        <v>18</v>
      </c>
      <c r="G1217" t="s">
        <v>252</v>
      </c>
      <c r="I1217">
        <v>6</v>
      </c>
      <c r="J1217" t="str">
        <f>IF(Table1[[#This Row],[winner_rank]]&lt;Table1[[#This Row],[loser_rank]], "Yes", "No")</f>
        <v>No</v>
      </c>
      <c r="K1217">
        <v>10000</v>
      </c>
      <c r="N1217" t="s">
        <v>1447</v>
      </c>
    </row>
    <row r="1218" spans="1:14" x14ac:dyDescent="0.25">
      <c r="A1218">
        <v>1945</v>
      </c>
      <c r="B1218" s="1">
        <v>16803</v>
      </c>
      <c r="C1218" t="s">
        <v>19</v>
      </c>
      <c r="D1218" t="s">
        <v>260</v>
      </c>
      <c r="F1218">
        <v>34</v>
      </c>
      <c r="G1218" t="s">
        <v>1528</v>
      </c>
      <c r="I1218">
        <v>24</v>
      </c>
      <c r="J1218" t="str">
        <f>IF(Table1[[#This Row],[winner_rank]]&lt;Table1[[#This Row],[loser_rank]], "Yes", "No")</f>
        <v>No</v>
      </c>
      <c r="K1218">
        <v>15000</v>
      </c>
      <c r="N1218" t="s">
        <v>1447</v>
      </c>
    </row>
    <row r="1219" spans="1:14" x14ac:dyDescent="0.25">
      <c r="A1219">
        <v>1944</v>
      </c>
      <c r="B1219" s="1">
        <v>16438</v>
      </c>
      <c r="C1219" t="s">
        <v>40</v>
      </c>
      <c r="D1219" t="s">
        <v>1529</v>
      </c>
      <c r="F1219">
        <v>35</v>
      </c>
      <c r="G1219" t="s">
        <v>1530</v>
      </c>
      <c r="I1219">
        <v>0</v>
      </c>
      <c r="J1219" t="str">
        <f>IF(Table1[[#This Row],[winner_rank]]&lt;Table1[[#This Row],[loser_rank]], "Yes", "No")</f>
        <v>No</v>
      </c>
      <c r="K1219">
        <v>13000</v>
      </c>
      <c r="N1219" t="s">
        <v>1447</v>
      </c>
    </row>
    <row r="1220" spans="1:14" x14ac:dyDescent="0.25">
      <c r="A1220">
        <v>1943</v>
      </c>
      <c r="B1220" s="1">
        <v>16072</v>
      </c>
      <c r="C1220" t="s">
        <v>35</v>
      </c>
      <c r="D1220" t="s">
        <v>1529</v>
      </c>
      <c r="F1220">
        <v>7</v>
      </c>
      <c r="G1220" t="s">
        <v>260</v>
      </c>
      <c r="I1220">
        <v>0</v>
      </c>
      <c r="J1220" t="str">
        <f>IF(Table1[[#This Row],[winner_rank]]&lt;Table1[[#This Row],[loser_rank]], "Yes", "No")</f>
        <v>No</v>
      </c>
      <c r="K1220">
        <v>18000</v>
      </c>
      <c r="N1220" t="s">
        <v>1447</v>
      </c>
    </row>
    <row r="1221" spans="1:14" x14ac:dyDescent="0.25">
      <c r="A1221">
        <v>1942</v>
      </c>
      <c r="B1221" s="1">
        <v>15707</v>
      </c>
      <c r="C1221" t="s">
        <v>25</v>
      </c>
      <c r="D1221" t="s">
        <v>1531</v>
      </c>
      <c r="F1221">
        <v>13</v>
      </c>
      <c r="G1221" t="s">
        <v>289</v>
      </c>
      <c r="I1221">
        <v>7</v>
      </c>
      <c r="J1221" t="str">
        <f>IF(Table1[[#This Row],[winner_rank]]&lt;Table1[[#This Row],[loser_rank]], "Yes", "No")</f>
        <v>No</v>
      </c>
      <c r="K1221">
        <v>16000</v>
      </c>
      <c r="N1221" t="s">
        <v>1447</v>
      </c>
    </row>
    <row r="1222" spans="1:14" x14ac:dyDescent="0.25">
      <c r="A1222">
        <v>1941</v>
      </c>
      <c r="B1222" s="1">
        <v>15342</v>
      </c>
      <c r="C1222" t="s">
        <v>29</v>
      </c>
      <c r="D1222" t="s">
        <v>89</v>
      </c>
      <c r="F1222">
        <v>6</v>
      </c>
      <c r="G1222" t="s">
        <v>50</v>
      </c>
      <c r="I1222">
        <v>0</v>
      </c>
      <c r="J1222" t="str">
        <f>IF(Table1[[#This Row],[winner_rank]]&lt;Table1[[#This Row],[loser_rank]], "Yes", "No")</f>
        <v>No</v>
      </c>
      <c r="K1222">
        <v>14000</v>
      </c>
      <c r="N1222" t="s">
        <v>1447</v>
      </c>
    </row>
    <row r="1223" spans="1:14" x14ac:dyDescent="0.25">
      <c r="A1223">
        <v>1940</v>
      </c>
      <c r="B1223" s="1">
        <v>14977</v>
      </c>
      <c r="C1223" t="s">
        <v>13</v>
      </c>
      <c r="D1223" t="s">
        <v>1532</v>
      </c>
      <c r="F1223">
        <v>26</v>
      </c>
      <c r="G1223" t="s">
        <v>235</v>
      </c>
      <c r="I1223">
        <v>13</v>
      </c>
      <c r="J1223" t="str">
        <f>IF(Table1[[#This Row],[winner_rank]]&lt;Table1[[#This Row],[loser_rank]], "Yes", "No")</f>
        <v>No</v>
      </c>
      <c r="K1223">
        <v>14000</v>
      </c>
      <c r="N1223" t="s">
        <v>1447</v>
      </c>
    </row>
    <row r="1224" spans="1:14" x14ac:dyDescent="0.25">
      <c r="A1224">
        <v>1939</v>
      </c>
      <c r="B1224" s="1">
        <v>14611</v>
      </c>
      <c r="C1224" t="s">
        <v>40</v>
      </c>
      <c r="D1224" t="s">
        <v>1098</v>
      </c>
      <c r="F1224">
        <v>0</v>
      </c>
      <c r="G1224" t="s">
        <v>235</v>
      </c>
      <c r="I1224">
        <v>0</v>
      </c>
      <c r="J1224" t="str">
        <f>IF(Table1[[#This Row],[winner_rank]]&lt;Table1[[#This Row],[loser_rank]], "Yes", "No")</f>
        <v>No</v>
      </c>
      <c r="K1224">
        <v>12000</v>
      </c>
      <c r="N1224" t="s">
        <v>1447</v>
      </c>
    </row>
    <row r="1225" spans="1:14" x14ac:dyDescent="0.25">
      <c r="A1225">
        <v>1938</v>
      </c>
      <c r="B1225" s="1">
        <v>14247</v>
      </c>
      <c r="C1225" t="s">
        <v>40</v>
      </c>
      <c r="D1225" t="s">
        <v>23</v>
      </c>
      <c r="F1225">
        <v>26</v>
      </c>
      <c r="G1225" t="s">
        <v>260</v>
      </c>
      <c r="I1225">
        <v>0</v>
      </c>
      <c r="J1225" t="str">
        <f>IF(Table1[[#This Row],[winner_rank]]&lt;Table1[[#This Row],[loser_rank]], "Yes", "No")</f>
        <v>No</v>
      </c>
      <c r="K1225">
        <v>13000</v>
      </c>
      <c r="N1225" t="s">
        <v>1447</v>
      </c>
    </row>
    <row r="1226" spans="1:14" x14ac:dyDescent="0.25">
      <c r="A1226">
        <v>1937</v>
      </c>
      <c r="B1226" s="1">
        <v>13881</v>
      </c>
      <c r="C1226" t="s">
        <v>35</v>
      </c>
      <c r="D1226" t="s">
        <v>225</v>
      </c>
      <c r="F1226">
        <v>7</v>
      </c>
      <c r="G1226" t="s">
        <v>50</v>
      </c>
      <c r="I1226">
        <v>6</v>
      </c>
      <c r="J1226" t="str">
        <f>IF(Table1[[#This Row],[winner_rank]]&lt;Table1[[#This Row],[loser_rank]], "Yes", "No")</f>
        <v>No</v>
      </c>
      <c r="K1226">
        <v>12000</v>
      </c>
      <c r="N1226" t="s">
        <v>1447</v>
      </c>
    </row>
    <row r="1227" spans="1:14" x14ac:dyDescent="0.25">
      <c r="A1227">
        <v>1936</v>
      </c>
      <c r="B1227" s="1">
        <v>13516</v>
      </c>
      <c r="C1227" t="s">
        <v>25</v>
      </c>
      <c r="D1227" t="s">
        <v>289</v>
      </c>
      <c r="F1227">
        <v>34</v>
      </c>
      <c r="G1227" t="s">
        <v>572</v>
      </c>
      <c r="I1227">
        <v>6</v>
      </c>
      <c r="J1227" t="str">
        <f>IF(Table1[[#This Row],[winner_rank]]&lt;Table1[[#This Row],[loser_rank]], "Yes", "No")</f>
        <v>No</v>
      </c>
      <c r="K1227">
        <v>10000</v>
      </c>
      <c r="N1227" t="s">
        <v>1447</v>
      </c>
    </row>
    <row r="1228" spans="1:14" x14ac:dyDescent="0.25">
      <c r="A1228">
        <v>1935</v>
      </c>
      <c r="B1228" s="1">
        <v>13150</v>
      </c>
      <c r="C1228" t="s">
        <v>13</v>
      </c>
      <c r="D1228" t="s">
        <v>1513</v>
      </c>
      <c r="F1228">
        <v>14</v>
      </c>
      <c r="G1228" t="s">
        <v>289</v>
      </c>
      <c r="I1228">
        <v>14</v>
      </c>
      <c r="J1228" t="str">
        <f>IF(Table1[[#This Row],[winner_rank]]&lt;Table1[[#This Row],[loser_rank]], "Yes", "No")</f>
        <v>No</v>
      </c>
      <c r="K1228">
        <v>11000</v>
      </c>
      <c r="N1228" t="s">
        <v>1447</v>
      </c>
    </row>
    <row r="1229" spans="1:14" x14ac:dyDescent="0.25">
      <c r="A1229">
        <v>1946</v>
      </c>
      <c r="B1229" s="1">
        <v>17171</v>
      </c>
      <c r="C1229" t="s">
        <v>35</v>
      </c>
      <c r="D1229" t="s">
        <v>289</v>
      </c>
      <c r="F1229">
        <v>20</v>
      </c>
      <c r="G1229" t="s">
        <v>1528</v>
      </c>
      <c r="I1229">
        <v>0</v>
      </c>
      <c r="J1229" t="str">
        <f>IF(Table1[[#This Row],[winner_rank]]&lt;Table1[[#This Row],[loser_rank]], "Yes", "No")</f>
        <v>No</v>
      </c>
      <c r="K1229">
        <v>3730</v>
      </c>
      <c r="N1229" t="s">
        <v>18</v>
      </c>
    </row>
    <row r="1230" spans="1:14" x14ac:dyDescent="0.25">
      <c r="A1230">
        <v>1990</v>
      </c>
      <c r="B1230" s="1">
        <v>33235</v>
      </c>
      <c r="C1230" t="s">
        <v>25</v>
      </c>
      <c r="D1230" t="s">
        <v>164</v>
      </c>
      <c r="F1230">
        <v>31</v>
      </c>
      <c r="G1230" t="s">
        <v>92</v>
      </c>
      <c r="H1230">
        <v>23</v>
      </c>
      <c r="I1230">
        <v>27</v>
      </c>
      <c r="J1230" t="str">
        <f>IF(Table1[[#This Row],[winner_rank]]&lt;Table1[[#This Row],[loser_rank]], "Yes", "No")</f>
        <v>Yes</v>
      </c>
      <c r="K1230">
        <v>44000</v>
      </c>
      <c r="L1230" t="s">
        <v>1533</v>
      </c>
      <c r="N1230" t="s">
        <v>1534</v>
      </c>
    </row>
    <row r="1231" spans="1:14" x14ac:dyDescent="0.25">
      <c r="A1231">
        <v>1989</v>
      </c>
      <c r="B1231" s="1">
        <v>32870</v>
      </c>
      <c r="C1231" t="s">
        <v>29</v>
      </c>
      <c r="D1231" t="s">
        <v>50</v>
      </c>
      <c r="E1231">
        <v>24</v>
      </c>
      <c r="F1231">
        <v>49</v>
      </c>
      <c r="G1231" t="s">
        <v>490</v>
      </c>
      <c r="H1231">
        <v>20</v>
      </c>
      <c r="I1231">
        <v>21</v>
      </c>
      <c r="J1231" t="str">
        <f>IF(Table1[[#This Row],[winner_rank]]&lt;Table1[[#This Row],[loser_rank]], "Yes", "No")</f>
        <v>No</v>
      </c>
      <c r="K1231">
        <v>47750</v>
      </c>
      <c r="L1231" t="s">
        <v>1535</v>
      </c>
      <c r="N1231" t="s">
        <v>1534</v>
      </c>
    </row>
    <row r="1232" spans="1:14" x14ac:dyDescent="0.25">
      <c r="A1232">
        <v>1988</v>
      </c>
      <c r="B1232" s="1">
        <v>32506</v>
      </c>
      <c r="C1232" t="s">
        <v>29</v>
      </c>
      <c r="D1232" t="s">
        <v>149</v>
      </c>
      <c r="F1232">
        <v>14</v>
      </c>
      <c r="G1232" t="s">
        <v>336</v>
      </c>
      <c r="I1232">
        <v>10</v>
      </c>
      <c r="J1232" t="str">
        <f>IF(Table1[[#This Row],[winner_rank]]&lt;Table1[[#This Row],[loser_rank]], "Yes", "No")</f>
        <v>No</v>
      </c>
      <c r="K1232">
        <v>48218</v>
      </c>
      <c r="L1232" t="s">
        <v>1536</v>
      </c>
      <c r="N1232" t="s">
        <v>1534</v>
      </c>
    </row>
    <row r="1233" spans="1:14" x14ac:dyDescent="0.25">
      <c r="A1233">
        <v>1987</v>
      </c>
      <c r="B1233" s="1">
        <v>32133</v>
      </c>
      <c r="C1233" t="s">
        <v>19</v>
      </c>
      <c r="D1233" t="s">
        <v>337</v>
      </c>
      <c r="F1233">
        <v>22</v>
      </c>
      <c r="G1233" t="s">
        <v>111</v>
      </c>
      <c r="I1233">
        <v>16</v>
      </c>
      <c r="J1233" t="str">
        <f>IF(Table1[[#This Row],[winner_rank]]&lt;Table1[[#This Row],[loser_rank]], "Yes", "No")</f>
        <v>No</v>
      </c>
      <c r="K1233">
        <v>37000</v>
      </c>
      <c r="L1233" t="s">
        <v>1537</v>
      </c>
      <c r="N1233" t="s">
        <v>1534</v>
      </c>
    </row>
    <row r="1234" spans="1:14" x14ac:dyDescent="0.25">
      <c r="A1234">
        <v>1986</v>
      </c>
      <c r="B1234" s="1">
        <v>31777</v>
      </c>
      <c r="C1234" t="s">
        <v>13</v>
      </c>
      <c r="D1234" t="s">
        <v>344</v>
      </c>
      <c r="F1234">
        <v>27</v>
      </c>
      <c r="G1234" t="s">
        <v>246</v>
      </c>
      <c r="I1234">
        <v>13</v>
      </c>
      <c r="J1234" t="str">
        <f>IF(Table1[[#This Row],[winner_rank]]&lt;Table1[[#This Row],[loser_rank]], "Yes", "No")</f>
        <v>No</v>
      </c>
      <c r="K1234">
        <v>30000</v>
      </c>
      <c r="L1234" t="s">
        <v>1404</v>
      </c>
      <c r="N1234" t="s">
        <v>1534</v>
      </c>
    </row>
    <row r="1235" spans="1:14" x14ac:dyDescent="0.25">
      <c r="A1235">
        <v>1985</v>
      </c>
      <c r="B1235" s="1">
        <v>31412</v>
      </c>
      <c r="C1235" t="s">
        <v>19</v>
      </c>
      <c r="D1235" t="s">
        <v>334</v>
      </c>
      <c r="F1235">
        <v>17</v>
      </c>
      <c r="G1235" t="s">
        <v>51</v>
      </c>
      <c r="I1235">
        <v>14</v>
      </c>
      <c r="J1235" t="str">
        <f>IF(Table1[[#This Row],[winner_rank]]&lt;Table1[[#This Row],[loser_rank]], "Yes", "No")</f>
        <v>No</v>
      </c>
      <c r="K1235">
        <v>45000</v>
      </c>
      <c r="L1235" t="s">
        <v>1538</v>
      </c>
      <c r="N1235" t="s">
        <v>1534</v>
      </c>
    </row>
    <row r="1236" spans="1:14" x14ac:dyDescent="0.25">
      <c r="A1236">
        <v>1984</v>
      </c>
      <c r="B1236" s="1">
        <v>31045</v>
      </c>
      <c r="C1236" t="s">
        <v>35</v>
      </c>
      <c r="D1236" t="s">
        <v>200</v>
      </c>
      <c r="F1236">
        <v>20</v>
      </c>
      <c r="G1236" t="s">
        <v>68</v>
      </c>
      <c r="H1236">
        <v>20</v>
      </c>
      <c r="I1236">
        <v>19</v>
      </c>
      <c r="J1236" t="str">
        <f>IF(Table1[[#This Row],[winner_rank]]&lt;Table1[[#This Row],[loser_rank]], "Yes", "No")</f>
        <v>Yes</v>
      </c>
      <c r="K1236">
        <v>47300</v>
      </c>
      <c r="N1236" t="s">
        <v>1534</v>
      </c>
    </row>
    <row r="1237" spans="1:14" x14ac:dyDescent="0.25">
      <c r="A1237">
        <v>1983</v>
      </c>
      <c r="B1237" s="1">
        <v>30672</v>
      </c>
      <c r="C1237" t="s">
        <v>29</v>
      </c>
      <c r="D1237" t="s">
        <v>225</v>
      </c>
      <c r="E1237">
        <v>18</v>
      </c>
      <c r="F1237">
        <v>20</v>
      </c>
      <c r="G1237" t="s">
        <v>200</v>
      </c>
      <c r="I1237">
        <v>16</v>
      </c>
      <c r="J1237" t="str">
        <f>IF(Table1[[#This Row],[winner_rank]]&lt;Table1[[#This Row],[loser_rank]], "Yes", "No")</f>
        <v>No</v>
      </c>
      <c r="K1237">
        <v>42000</v>
      </c>
      <c r="N1237" t="s">
        <v>1534</v>
      </c>
    </row>
    <row r="1238" spans="1:14" x14ac:dyDescent="0.25">
      <c r="A1238">
        <v>1982</v>
      </c>
      <c r="B1238" s="1">
        <v>30316</v>
      </c>
      <c r="C1238" t="s">
        <v>25</v>
      </c>
      <c r="D1238" t="s">
        <v>102</v>
      </c>
      <c r="F1238">
        <v>36</v>
      </c>
      <c r="G1238" t="s">
        <v>194</v>
      </c>
      <c r="I1238">
        <v>28</v>
      </c>
      <c r="J1238" t="str">
        <f>IF(Table1[[#This Row],[winner_rank]]&lt;Table1[[#This Row],[loser_rank]], "Yes", "No")</f>
        <v>No</v>
      </c>
      <c r="K1238">
        <v>75000</v>
      </c>
      <c r="N1238" t="s">
        <v>1534</v>
      </c>
    </row>
    <row r="1239" spans="1:14" x14ac:dyDescent="0.25">
      <c r="A1239">
        <v>1981</v>
      </c>
      <c r="B1239" s="1">
        <v>29951</v>
      </c>
      <c r="C1239" t="s">
        <v>29</v>
      </c>
      <c r="D1239" t="s">
        <v>88</v>
      </c>
      <c r="F1239">
        <v>10</v>
      </c>
      <c r="G1239" t="s">
        <v>119</v>
      </c>
      <c r="I1239">
        <v>0</v>
      </c>
      <c r="J1239" t="str">
        <f>IF(Table1[[#This Row],[winner_rank]]&lt;Table1[[#This Row],[loser_rank]], "Yes", "No")</f>
        <v>No</v>
      </c>
      <c r="K1239">
        <v>41672</v>
      </c>
      <c r="N1239" t="s">
        <v>1534</v>
      </c>
    </row>
    <row r="1240" spans="1:14" x14ac:dyDescent="0.25">
      <c r="A1240">
        <v>1980</v>
      </c>
      <c r="B1240" s="1">
        <v>29582</v>
      </c>
      <c r="C1240" t="s">
        <v>35</v>
      </c>
      <c r="D1240" t="s">
        <v>314</v>
      </c>
      <c r="F1240">
        <v>34</v>
      </c>
      <c r="G1240" t="s">
        <v>91</v>
      </c>
      <c r="I1240">
        <v>15</v>
      </c>
      <c r="J1240" t="str">
        <f>IF(Table1[[#This Row],[winner_rank]]&lt;Table1[[#This Row],[loser_rank]], "Yes", "No")</f>
        <v>No</v>
      </c>
      <c r="K1240">
        <v>30000</v>
      </c>
      <c r="N1240" t="s">
        <v>1534</v>
      </c>
    </row>
    <row r="1241" spans="1:14" x14ac:dyDescent="0.25">
      <c r="A1241">
        <v>1979</v>
      </c>
      <c r="B1241" s="1">
        <v>29218</v>
      </c>
      <c r="C1241" t="s">
        <v>35</v>
      </c>
      <c r="D1241" t="s">
        <v>53</v>
      </c>
      <c r="F1241">
        <v>24</v>
      </c>
      <c r="G1241" t="s">
        <v>190</v>
      </c>
      <c r="H1241">
        <v>16</v>
      </c>
      <c r="I1241">
        <v>14</v>
      </c>
      <c r="J1241" t="str">
        <f>IF(Table1[[#This Row],[winner_rank]]&lt;Table1[[#This Row],[loser_rank]], "Yes", "No")</f>
        <v>Yes</v>
      </c>
      <c r="K1241">
        <v>62785</v>
      </c>
      <c r="N1241" t="s">
        <v>1534</v>
      </c>
    </row>
    <row r="1242" spans="1:14" x14ac:dyDescent="0.25">
      <c r="A1242">
        <v>1978</v>
      </c>
      <c r="B1242" s="1">
        <v>28844</v>
      </c>
      <c r="C1242" t="s">
        <v>13</v>
      </c>
      <c r="D1242" t="s">
        <v>57</v>
      </c>
      <c r="F1242">
        <v>28</v>
      </c>
      <c r="G1242" t="s">
        <v>27</v>
      </c>
      <c r="H1242">
        <v>19</v>
      </c>
      <c r="I1242">
        <v>12</v>
      </c>
      <c r="J1242" t="str">
        <f>IF(Table1[[#This Row],[winner_rank]]&lt;Table1[[#This Row],[loser_rank]], "Yes", "No")</f>
        <v>Yes</v>
      </c>
      <c r="K1242">
        <v>41500</v>
      </c>
      <c r="N1242" t="s">
        <v>1534</v>
      </c>
    </row>
    <row r="1243" spans="1:14" x14ac:dyDescent="0.25">
      <c r="A1243">
        <v>1977</v>
      </c>
      <c r="B1243" s="1">
        <v>28481</v>
      </c>
      <c r="C1243" t="s">
        <v>29</v>
      </c>
      <c r="D1243" t="s">
        <v>346</v>
      </c>
      <c r="F1243">
        <v>17</v>
      </c>
      <c r="G1243" t="s">
        <v>224</v>
      </c>
      <c r="I1243">
        <v>7</v>
      </c>
      <c r="J1243" t="str">
        <f>IF(Table1[[#This Row],[winner_rank]]&lt;Table1[[#This Row],[loser_rank]], "Yes", "No")</f>
        <v>No</v>
      </c>
      <c r="K1243">
        <v>47000</v>
      </c>
      <c r="N1243" t="s">
        <v>1534</v>
      </c>
    </row>
    <row r="1244" spans="1:14" x14ac:dyDescent="0.25">
      <c r="A1244">
        <v>2000</v>
      </c>
      <c r="B1244" s="1">
        <v>36885</v>
      </c>
      <c r="C1244" t="s">
        <v>40</v>
      </c>
      <c r="D1244" t="s">
        <v>184</v>
      </c>
      <c r="F1244">
        <v>31</v>
      </c>
      <c r="G1244" t="s">
        <v>235</v>
      </c>
      <c r="I1244">
        <v>17</v>
      </c>
      <c r="J1244" t="str">
        <f>IF(Table1[[#This Row],[winner_rank]]&lt;Table1[[#This Row],[loser_rank]], "Yes", "No")</f>
        <v>No</v>
      </c>
      <c r="K1244">
        <v>24397</v>
      </c>
      <c r="M1244" t="s">
        <v>1539</v>
      </c>
      <c r="N1244" t="s">
        <v>1540</v>
      </c>
    </row>
    <row r="1245" spans="1:14" x14ac:dyDescent="0.25">
      <c r="A1245">
        <v>1999</v>
      </c>
      <c r="B1245" s="1">
        <v>36519</v>
      </c>
      <c r="C1245" t="s">
        <v>35</v>
      </c>
      <c r="D1245" t="s">
        <v>186</v>
      </c>
      <c r="F1245">
        <v>23</v>
      </c>
      <c r="G1245" t="s">
        <v>235</v>
      </c>
      <c r="I1245">
        <v>3</v>
      </c>
      <c r="J1245" t="str">
        <f>IF(Table1[[#This Row],[winner_rank]]&lt;Table1[[#This Row],[loser_rank]], "Yes", "No")</f>
        <v>No</v>
      </c>
      <c r="K1245">
        <v>40974</v>
      </c>
      <c r="L1245" t="s">
        <v>1541</v>
      </c>
      <c r="M1245" t="s">
        <v>1539</v>
      </c>
      <c r="N1245" t="s">
        <v>1540</v>
      </c>
    </row>
    <row r="1246" spans="1:14" x14ac:dyDescent="0.25">
      <c r="A1246">
        <v>1998</v>
      </c>
      <c r="B1246" s="1">
        <v>36154</v>
      </c>
      <c r="C1246" t="s">
        <v>25</v>
      </c>
      <c r="D1246" t="s">
        <v>21</v>
      </c>
      <c r="F1246">
        <v>51</v>
      </c>
      <c r="G1246" t="s">
        <v>15</v>
      </c>
      <c r="H1246">
        <v>21</v>
      </c>
      <c r="I1246">
        <v>43</v>
      </c>
      <c r="J1246" t="str">
        <f>IF(Table1[[#This Row],[winner_rank]]&lt;Table1[[#This Row],[loser_rank]], "Yes", "No")</f>
        <v>Yes</v>
      </c>
      <c r="K1246">
        <v>46451</v>
      </c>
      <c r="M1246" t="s">
        <v>1539</v>
      </c>
      <c r="N1246" t="s">
        <v>1540</v>
      </c>
    </row>
    <row r="1247" spans="1:14" x14ac:dyDescent="0.25">
      <c r="A1247">
        <v>1997</v>
      </c>
      <c r="B1247" s="1">
        <v>35789</v>
      </c>
      <c r="C1247" t="s">
        <v>29</v>
      </c>
      <c r="D1247" t="s">
        <v>46</v>
      </c>
      <c r="E1247">
        <v>21</v>
      </c>
      <c r="F1247">
        <v>51</v>
      </c>
      <c r="G1247" t="s">
        <v>51</v>
      </c>
      <c r="H1247">
        <v>25</v>
      </c>
      <c r="I1247">
        <v>23</v>
      </c>
      <c r="J1247" t="str">
        <f>IF(Table1[[#This Row],[winner_rank]]&lt;Table1[[#This Row],[loser_rank]], "Yes", "No")</f>
        <v>Yes</v>
      </c>
      <c r="K1247">
        <v>44598</v>
      </c>
      <c r="L1247" t="s">
        <v>1542</v>
      </c>
      <c r="M1247" t="s">
        <v>1539</v>
      </c>
      <c r="N1247" t="s">
        <v>1540</v>
      </c>
    </row>
    <row r="1248" spans="1:14" x14ac:dyDescent="0.25">
      <c r="A1248">
        <v>1996</v>
      </c>
      <c r="B1248" s="1">
        <v>35424</v>
      </c>
      <c r="C1248" t="s">
        <v>13</v>
      </c>
      <c r="D1248" t="s">
        <v>100</v>
      </c>
      <c r="F1248">
        <v>42</v>
      </c>
      <c r="G1248" t="s">
        <v>82</v>
      </c>
      <c r="I1248">
        <v>38</v>
      </c>
      <c r="J1248" t="str">
        <f>IF(Table1[[#This Row],[winner_rank]]&lt;Table1[[#This Row],[loser_rank]], "Yes", "No")</f>
        <v>No</v>
      </c>
      <c r="K1248">
        <v>43380</v>
      </c>
      <c r="L1248" t="s">
        <v>1543</v>
      </c>
      <c r="M1248" t="s">
        <v>1539</v>
      </c>
      <c r="N1248" t="s">
        <v>1540</v>
      </c>
    </row>
    <row r="1249" spans="1:14" x14ac:dyDescent="0.25">
      <c r="A1249">
        <v>1995</v>
      </c>
      <c r="B1249" s="1">
        <v>35058</v>
      </c>
      <c r="C1249" t="s">
        <v>40</v>
      </c>
      <c r="D1249" t="s">
        <v>119</v>
      </c>
      <c r="E1249">
        <v>11</v>
      </c>
      <c r="F1249">
        <v>51</v>
      </c>
      <c r="G1249" t="s">
        <v>37</v>
      </c>
      <c r="I1249">
        <v>30</v>
      </c>
      <c r="J1249" t="str">
        <f>IF(Table1[[#This Row],[winner_rank]]&lt;Table1[[#This Row],[loser_rank]], "Yes", "No")</f>
        <v>No</v>
      </c>
      <c r="K1249">
        <v>41111</v>
      </c>
      <c r="M1249" t="s">
        <v>1539</v>
      </c>
      <c r="N1249" t="s">
        <v>1540</v>
      </c>
    </row>
    <row r="1250" spans="1:14" x14ac:dyDescent="0.25">
      <c r="A1250">
        <v>1994</v>
      </c>
      <c r="B1250" s="1">
        <v>34693</v>
      </c>
      <c r="C1250" t="s">
        <v>78</v>
      </c>
      <c r="D1250" t="s">
        <v>184</v>
      </c>
      <c r="F1250">
        <v>12</v>
      </c>
      <c r="G1250" t="s">
        <v>38</v>
      </c>
      <c r="H1250">
        <v>11</v>
      </c>
      <c r="I1250">
        <v>7</v>
      </c>
      <c r="J1250" t="str">
        <f>IF(Table1[[#This Row],[winner_rank]]&lt;Table1[[#This Row],[loser_rank]], "Yes", "No")</f>
        <v>Yes</v>
      </c>
      <c r="K1250">
        <v>44862</v>
      </c>
      <c r="L1250" t="s">
        <v>1544</v>
      </c>
      <c r="M1250" t="s">
        <v>1539</v>
      </c>
      <c r="N1250" t="s">
        <v>1540</v>
      </c>
    </row>
    <row r="1251" spans="1:14" x14ac:dyDescent="0.25">
      <c r="A1251">
        <v>1993</v>
      </c>
      <c r="B1251" s="1">
        <v>34328</v>
      </c>
      <c r="C1251" t="s">
        <v>35</v>
      </c>
      <c r="D1251" t="s">
        <v>21</v>
      </c>
      <c r="E1251">
        <v>17</v>
      </c>
      <c r="F1251">
        <v>41</v>
      </c>
      <c r="G1251" t="s">
        <v>557</v>
      </c>
      <c r="H1251">
        <v>25</v>
      </c>
      <c r="I1251">
        <v>30</v>
      </c>
      <c r="J1251" t="str">
        <f>IF(Table1[[#This Row],[winner_rank]]&lt;Table1[[#This Row],[loser_rank]], "Yes", "No")</f>
        <v>Yes</v>
      </c>
      <c r="K1251">
        <v>44009</v>
      </c>
      <c r="M1251" t="s">
        <v>1539</v>
      </c>
      <c r="N1251" t="s">
        <v>1540</v>
      </c>
    </row>
    <row r="1252" spans="1:14" x14ac:dyDescent="0.25">
      <c r="A1252">
        <v>1992</v>
      </c>
      <c r="B1252" s="1">
        <v>33963</v>
      </c>
      <c r="C1252" t="s">
        <v>25</v>
      </c>
      <c r="D1252" t="s">
        <v>119</v>
      </c>
      <c r="F1252">
        <v>23</v>
      </c>
      <c r="G1252" t="s">
        <v>111</v>
      </c>
      <c r="H1252">
        <v>25</v>
      </c>
      <c r="I1252">
        <v>20</v>
      </c>
      <c r="J1252" t="str">
        <f>IF(Table1[[#This Row],[winner_rank]]&lt;Table1[[#This Row],[loser_rank]], "Yes", "No")</f>
        <v>Yes</v>
      </c>
      <c r="K1252">
        <v>42933</v>
      </c>
      <c r="M1252" t="s">
        <v>1539</v>
      </c>
      <c r="N1252" t="s">
        <v>1540</v>
      </c>
    </row>
    <row r="1253" spans="1:14" x14ac:dyDescent="0.25">
      <c r="A1253">
        <v>1991</v>
      </c>
      <c r="B1253" s="1">
        <v>33597</v>
      </c>
      <c r="C1253" t="s">
        <v>13</v>
      </c>
      <c r="D1253" t="s">
        <v>334</v>
      </c>
      <c r="F1253">
        <v>18</v>
      </c>
      <c r="G1253" t="s">
        <v>31</v>
      </c>
      <c r="H1253">
        <v>17</v>
      </c>
      <c r="I1253">
        <v>17</v>
      </c>
      <c r="J1253" t="str">
        <f>IF(Table1[[#This Row],[winner_rank]]&lt;Table1[[#This Row],[loser_rank]], "Yes", "No")</f>
        <v>Yes</v>
      </c>
      <c r="K1253">
        <v>34433</v>
      </c>
      <c r="M1253" t="s">
        <v>1539</v>
      </c>
      <c r="N1253" t="s">
        <v>1540</v>
      </c>
    </row>
    <row r="1254" spans="1:14" x14ac:dyDescent="0.25">
      <c r="A1254">
        <v>1990</v>
      </c>
      <c r="B1254" s="1">
        <v>33232</v>
      </c>
      <c r="C1254" t="s">
        <v>19</v>
      </c>
      <c r="D1254" t="s">
        <v>255</v>
      </c>
      <c r="F1254">
        <v>28</v>
      </c>
      <c r="G1254" t="s">
        <v>48</v>
      </c>
      <c r="I1254">
        <v>0</v>
      </c>
      <c r="J1254" t="str">
        <f>IF(Table1[[#This Row],[winner_rank]]&lt;Table1[[#This Row],[loser_rank]], "Yes", "No")</f>
        <v>No</v>
      </c>
      <c r="K1254">
        <v>14185</v>
      </c>
      <c r="M1254" t="s">
        <v>1539</v>
      </c>
      <c r="N1254" t="s">
        <v>1540</v>
      </c>
    </row>
    <row r="1255" spans="1:14" x14ac:dyDescent="0.25">
      <c r="A1255">
        <v>1989</v>
      </c>
      <c r="B1255" s="1">
        <v>32867</v>
      </c>
      <c r="C1255" t="s">
        <v>40</v>
      </c>
      <c r="D1255" t="s">
        <v>51</v>
      </c>
      <c r="E1255">
        <v>22</v>
      </c>
      <c r="F1255">
        <v>33</v>
      </c>
      <c r="G1255" t="s">
        <v>995</v>
      </c>
      <c r="H1255">
        <v>25</v>
      </c>
      <c r="I1255">
        <v>13</v>
      </c>
      <c r="J1255" t="str">
        <f>IF(Table1[[#This Row],[winner_rank]]&lt;Table1[[#This Row],[loser_rank]], "Yes", "No")</f>
        <v>Yes</v>
      </c>
      <c r="K1255">
        <v>50000</v>
      </c>
      <c r="L1255" t="s">
        <v>1545</v>
      </c>
      <c r="M1255" t="s">
        <v>1539</v>
      </c>
      <c r="N1255" t="s">
        <v>1540</v>
      </c>
    </row>
    <row r="1256" spans="1:14" x14ac:dyDescent="0.25">
      <c r="A1256">
        <v>1988</v>
      </c>
      <c r="B1256" s="1">
        <v>32502</v>
      </c>
      <c r="C1256" t="s">
        <v>78</v>
      </c>
      <c r="D1256" t="s">
        <v>26</v>
      </c>
      <c r="E1256">
        <v>18</v>
      </c>
      <c r="F1256">
        <v>24</v>
      </c>
      <c r="G1256" t="s">
        <v>94</v>
      </c>
      <c r="H1256">
        <v>14</v>
      </c>
      <c r="I1256">
        <v>22</v>
      </c>
      <c r="J1256" t="str">
        <f>IF(Table1[[#This Row],[winner_rank]]&lt;Table1[[#This Row],[loser_rank]], "Yes", "No")</f>
        <v>No</v>
      </c>
      <c r="K1256">
        <v>35132</v>
      </c>
      <c r="M1256" t="s">
        <v>1539</v>
      </c>
      <c r="N1256" t="s">
        <v>1540</v>
      </c>
    </row>
    <row r="1257" spans="1:14" x14ac:dyDescent="0.25">
      <c r="A1257">
        <v>1987</v>
      </c>
      <c r="B1257" s="1">
        <v>32136</v>
      </c>
      <c r="C1257" t="s">
        <v>25</v>
      </c>
      <c r="D1257" t="s">
        <v>37</v>
      </c>
      <c r="E1257">
        <v>10</v>
      </c>
      <c r="F1257">
        <v>20</v>
      </c>
      <c r="G1257" t="s">
        <v>149</v>
      </c>
      <c r="I1257">
        <v>16</v>
      </c>
      <c r="J1257" t="str">
        <f>IF(Table1[[#This Row],[winner_rank]]&lt;Table1[[#This Row],[loser_rank]], "Yes", "No")</f>
        <v>No</v>
      </c>
      <c r="K1257">
        <v>24839</v>
      </c>
      <c r="M1257" t="s">
        <v>1539</v>
      </c>
      <c r="N1257" t="s">
        <v>1540</v>
      </c>
    </row>
    <row r="1258" spans="1:14" x14ac:dyDescent="0.25">
      <c r="A1258">
        <v>1986</v>
      </c>
      <c r="B1258" s="1">
        <v>31773</v>
      </c>
      <c r="C1258" t="s">
        <v>35</v>
      </c>
      <c r="D1258" t="s">
        <v>48</v>
      </c>
      <c r="E1258">
        <v>16</v>
      </c>
      <c r="F1258">
        <v>30</v>
      </c>
      <c r="G1258" t="s">
        <v>502</v>
      </c>
      <c r="I1258">
        <v>21</v>
      </c>
      <c r="J1258" t="str">
        <f>IF(Table1[[#This Row],[winner_rank]]&lt;Table1[[#This Row],[loser_rank]], "Yes", "No")</f>
        <v>No</v>
      </c>
      <c r="K1258">
        <v>26743</v>
      </c>
      <c r="M1258" t="s">
        <v>1539</v>
      </c>
      <c r="N1258" t="s">
        <v>1540</v>
      </c>
    </row>
    <row r="1259" spans="1:14" x14ac:dyDescent="0.25">
      <c r="A1259">
        <v>1985</v>
      </c>
      <c r="B1259" s="1">
        <v>31409</v>
      </c>
      <c r="C1259" t="s">
        <v>35</v>
      </c>
      <c r="D1259" t="s">
        <v>295</v>
      </c>
      <c r="E1259">
        <v>15</v>
      </c>
      <c r="F1259">
        <v>24</v>
      </c>
      <c r="G1259" t="s">
        <v>341</v>
      </c>
      <c r="I1259">
        <v>3</v>
      </c>
      <c r="J1259" t="str">
        <f>IF(Table1[[#This Row],[winner_rank]]&lt;Table1[[#This Row],[loser_rank]], "Yes", "No")</f>
        <v>No</v>
      </c>
      <c r="K1259">
        <v>35183</v>
      </c>
      <c r="M1259" t="s">
        <v>1539</v>
      </c>
      <c r="N1259" t="s">
        <v>1540</v>
      </c>
    </row>
    <row r="1260" spans="1:14" x14ac:dyDescent="0.25">
      <c r="A1260">
        <v>1984</v>
      </c>
      <c r="B1260" s="1">
        <v>31045</v>
      </c>
      <c r="C1260" t="s">
        <v>35</v>
      </c>
      <c r="D1260" t="s">
        <v>113</v>
      </c>
      <c r="E1260">
        <v>10</v>
      </c>
      <c r="F1260">
        <v>27</v>
      </c>
      <c r="G1260" t="s">
        <v>250</v>
      </c>
      <c r="H1260">
        <v>17</v>
      </c>
      <c r="I1260">
        <v>20</v>
      </c>
      <c r="J1260" t="str">
        <f>IF(Table1[[#This Row],[winner_rank]]&lt;Table1[[#This Row],[loser_rank]], "Yes", "No")</f>
        <v>Yes</v>
      </c>
      <c r="K1260">
        <v>41777</v>
      </c>
      <c r="M1260" t="s">
        <v>1539</v>
      </c>
      <c r="N1260" t="s">
        <v>1540</v>
      </c>
    </row>
    <row r="1261" spans="1:14" x14ac:dyDescent="0.25">
      <c r="A1261">
        <v>1983</v>
      </c>
      <c r="B1261" s="1">
        <v>30676</v>
      </c>
      <c r="C1261" t="s">
        <v>40</v>
      </c>
      <c r="D1261" t="s">
        <v>56</v>
      </c>
      <c r="F1261">
        <v>13</v>
      </c>
      <c r="G1261" t="s">
        <v>46</v>
      </c>
      <c r="I1261">
        <v>10</v>
      </c>
      <c r="J1261" t="str">
        <f>IF(Table1[[#This Row],[winner_rank]]&lt;Table1[[#This Row],[loser_rank]], "Yes", "No")</f>
        <v>No</v>
      </c>
      <c r="K1261">
        <v>37212</v>
      </c>
      <c r="M1261" t="s">
        <v>1539</v>
      </c>
      <c r="N1261" t="s">
        <v>1540</v>
      </c>
    </row>
    <row r="1262" spans="1:14" x14ac:dyDescent="0.25">
      <c r="A1262">
        <v>1982</v>
      </c>
      <c r="B1262" s="1">
        <v>30310</v>
      </c>
      <c r="C1262" t="s">
        <v>35</v>
      </c>
      <c r="D1262" t="s">
        <v>46</v>
      </c>
      <c r="E1262">
        <v>9</v>
      </c>
      <c r="F1262">
        <v>21</v>
      </c>
      <c r="G1262" t="s">
        <v>346</v>
      </c>
      <c r="H1262">
        <v>16</v>
      </c>
      <c r="I1262">
        <v>20</v>
      </c>
      <c r="J1262" t="str">
        <f>IF(Table1[[#This Row],[winner_rank]]&lt;Table1[[#This Row],[loser_rank]], "Yes", "No")</f>
        <v>Yes</v>
      </c>
      <c r="K1262">
        <v>30055</v>
      </c>
      <c r="M1262" t="s">
        <v>1539</v>
      </c>
      <c r="N1262" t="s">
        <v>1540</v>
      </c>
    </row>
    <row r="1263" spans="1:14" x14ac:dyDescent="0.25">
      <c r="A1263">
        <v>2020</v>
      </c>
      <c r="B1263" s="1">
        <v>44196</v>
      </c>
      <c r="C1263" t="s">
        <v>29</v>
      </c>
      <c r="D1263" t="s">
        <v>170</v>
      </c>
      <c r="F1263">
        <v>34</v>
      </c>
      <c r="G1263" t="s">
        <v>534</v>
      </c>
      <c r="H1263">
        <v>19</v>
      </c>
      <c r="I1263">
        <v>13</v>
      </c>
      <c r="J1263" t="str">
        <f>IF(Table1[[#This Row],[winner_rank]]&lt;Table1[[#This Row],[loser_rank]], "Yes", "No")</f>
        <v>Yes</v>
      </c>
      <c r="K1263">
        <v>0</v>
      </c>
      <c r="L1263" t="s">
        <v>1546</v>
      </c>
      <c r="M1263" t="s">
        <v>1547</v>
      </c>
      <c r="N1263" t="s">
        <v>1548</v>
      </c>
    </row>
    <row r="1264" spans="1:14" x14ac:dyDescent="0.25">
      <c r="A1264">
        <v>2019</v>
      </c>
      <c r="B1264" s="1">
        <v>43830</v>
      </c>
      <c r="C1264" t="s">
        <v>19</v>
      </c>
      <c r="D1264" t="s">
        <v>266</v>
      </c>
      <c r="F1264">
        <v>38</v>
      </c>
      <c r="G1264" t="s">
        <v>273</v>
      </c>
      <c r="I1264">
        <v>17</v>
      </c>
      <c r="J1264" t="str">
        <f>IF(Table1[[#This Row],[winner_rank]]&lt;Table1[[#This Row],[loser_rank]], "Yes", "No")</f>
        <v>No</v>
      </c>
      <c r="K1264">
        <v>36892</v>
      </c>
      <c r="L1264" t="s">
        <v>1549</v>
      </c>
      <c r="M1264" t="s">
        <v>1550</v>
      </c>
      <c r="N1264" t="s">
        <v>1548</v>
      </c>
    </row>
    <row r="1265" spans="1:14" x14ac:dyDescent="0.25">
      <c r="A1265">
        <v>2018</v>
      </c>
      <c r="B1265" s="1">
        <v>43463</v>
      </c>
      <c r="C1265" t="s">
        <v>35</v>
      </c>
      <c r="D1265" t="s">
        <v>543</v>
      </c>
      <c r="F1265">
        <v>16</v>
      </c>
      <c r="G1265" t="s">
        <v>278</v>
      </c>
      <c r="I1265">
        <v>13</v>
      </c>
      <c r="J1265" t="str">
        <f>IF(Table1[[#This Row],[winner_rank]]&lt;Table1[[#This Row],[loser_rank]], "Yes", "No")</f>
        <v>No</v>
      </c>
      <c r="K1265">
        <v>32368</v>
      </c>
      <c r="L1265" t="s">
        <v>1551</v>
      </c>
      <c r="M1265" t="s">
        <v>1550</v>
      </c>
      <c r="N1265" t="s">
        <v>1548</v>
      </c>
    </row>
    <row r="1266" spans="1:14" x14ac:dyDescent="0.25">
      <c r="A1266">
        <v>2017</v>
      </c>
      <c r="B1266" s="1">
        <v>43098</v>
      </c>
      <c r="C1266" t="s">
        <v>25</v>
      </c>
      <c r="D1266" t="s">
        <v>1513</v>
      </c>
      <c r="F1266">
        <v>26</v>
      </c>
      <c r="G1266" t="s">
        <v>551</v>
      </c>
      <c r="I1266">
        <v>20</v>
      </c>
      <c r="J1266" t="str">
        <f>IF(Table1[[#This Row],[winner_rank]]&lt;Table1[[#This Row],[loser_rank]], "Yes", "No")</f>
        <v>No</v>
      </c>
      <c r="K1266">
        <v>39132</v>
      </c>
      <c r="L1266" t="s">
        <v>1552</v>
      </c>
      <c r="M1266" t="s">
        <v>1550</v>
      </c>
      <c r="N1266" t="s">
        <v>1548</v>
      </c>
    </row>
    <row r="1267" spans="1:14" x14ac:dyDescent="0.25">
      <c r="A1267">
        <v>2016</v>
      </c>
      <c r="B1267" s="1">
        <v>42734</v>
      </c>
      <c r="C1267" t="s">
        <v>25</v>
      </c>
      <c r="D1267" t="s">
        <v>102</v>
      </c>
      <c r="F1267">
        <v>45</v>
      </c>
      <c r="G1267" t="s">
        <v>287</v>
      </c>
      <c r="I1267">
        <v>21</v>
      </c>
      <c r="J1267" t="str">
        <f>IF(Table1[[#This Row],[winner_rank]]&lt;Table1[[#This Row],[loser_rank]], "Yes", "No")</f>
        <v>No</v>
      </c>
      <c r="K1267">
        <v>33868</v>
      </c>
      <c r="L1267" t="s">
        <v>1553</v>
      </c>
      <c r="M1267" t="s">
        <v>1550</v>
      </c>
      <c r="N1267" t="s">
        <v>1548</v>
      </c>
    </row>
    <row r="1268" spans="1:14" x14ac:dyDescent="0.25">
      <c r="A1268">
        <v>2015</v>
      </c>
      <c r="B1268" s="1">
        <v>42367</v>
      </c>
      <c r="C1268" t="s">
        <v>19</v>
      </c>
      <c r="D1268" t="s">
        <v>543</v>
      </c>
      <c r="F1268">
        <v>28</v>
      </c>
      <c r="G1268" t="s">
        <v>549</v>
      </c>
      <c r="I1268">
        <v>23</v>
      </c>
      <c r="J1268" t="str">
        <f>IF(Table1[[#This Row],[winner_rank]]&lt;Table1[[#This Row],[loser_rank]], "Yes", "No")</f>
        <v>No</v>
      </c>
      <c r="K1268">
        <v>20425</v>
      </c>
      <c r="L1268" t="s">
        <v>1554</v>
      </c>
      <c r="M1268" t="s">
        <v>1550</v>
      </c>
      <c r="N1268" t="s">
        <v>1548</v>
      </c>
    </row>
    <row r="1269" spans="1:14" x14ac:dyDescent="0.25">
      <c r="A1269">
        <v>1961</v>
      </c>
      <c r="B1269" s="1">
        <v>22624</v>
      </c>
      <c r="C1269" t="s">
        <v>35</v>
      </c>
      <c r="D1269" t="s">
        <v>260</v>
      </c>
      <c r="F1269">
        <v>28</v>
      </c>
      <c r="G1269" t="s">
        <v>143</v>
      </c>
      <c r="I1269">
        <v>12</v>
      </c>
      <c r="J1269" t="str">
        <f>IF(Table1[[#This Row],[winner_rank]]&lt;Table1[[#This Row],[loser_rank]], "Yes", "No")</f>
        <v>No</v>
      </c>
      <c r="K1269">
        <v>3694</v>
      </c>
      <c r="N1269" t="s">
        <v>1555</v>
      </c>
    </row>
    <row r="1270" spans="1:14" x14ac:dyDescent="0.25">
      <c r="A1270">
        <v>1936</v>
      </c>
      <c r="B1270" s="1">
        <v>13516</v>
      </c>
      <c r="C1270" t="s">
        <v>25</v>
      </c>
      <c r="D1270" t="s">
        <v>936</v>
      </c>
      <c r="F1270">
        <v>7</v>
      </c>
      <c r="G1270" t="s">
        <v>180</v>
      </c>
      <c r="I1270">
        <v>7</v>
      </c>
      <c r="J1270" t="str">
        <f>IF(Table1[[#This Row],[winner_rank]]&lt;Table1[[#This Row],[loser_rank]], "Yes", "No")</f>
        <v>No</v>
      </c>
      <c r="K1270">
        <v>0</v>
      </c>
      <c r="N1270" t="s">
        <v>1556</v>
      </c>
    </row>
    <row r="1271" spans="1:14" x14ac:dyDescent="0.25">
      <c r="A1271">
        <v>2013</v>
      </c>
      <c r="B1271" s="1">
        <v>41645</v>
      </c>
      <c r="C1271" t="s">
        <v>40</v>
      </c>
      <c r="D1271" t="s">
        <v>344</v>
      </c>
      <c r="E1271">
        <v>1</v>
      </c>
      <c r="F1271">
        <v>34</v>
      </c>
      <c r="G1271" t="s">
        <v>180</v>
      </c>
      <c r="H1271">
        <v>2</v>
      </c>
      <c r="I1271">
        <v>31</v>
      </c>
      <c r="J1271" t="str">
        <f>IF(Table1[[#This Row],[winner_rank]]&lt;Table1[[#This Row],[loser_rank]], "Yes", "No")</f>
        <v>Yes</v>
      </c>
      <c r="K1271">
        <v>94208</v>
      </c>
      <c r="L1271" t="s">
        <v>1557</v>
      </c>
      <c r="M1271" t="s">
        <v>589</v>
      </c>
      <c r="N1271" t="s">
        <v>1558</v>
      </c>
    </row>
    <row r="1272" spans="1:14" x14ac:dyDescent="0.25">
      <c r="A1272">
        <v>2012</v>
      </c>
      <c r="B1272" s="1">
        <v>41281</v>
      </c>
      <c r="C1272" t="s">
        <v>40</v>
      </c>
      <c r="D1272" t="s">
        <v>295</v>
      </c>
      <c r="E1272">
        <v>2</v>
      </c>
      <c r="F1272">
        <v>42</v>
      </c>
      <c r="G1272" t="s">
        <v>250</v>
      </c>
      <c r="H1272">
        <v>1</v>
      </c>
      <c r="I1272">
        <v>14</v>
      </c>
      <c r="J1272" t="str">
        <f>IF(Table1[[#This Row],[winner_rank]]&lt;Table1[[#This Row],[loser_rank]], "Yes", "No")</f>
        <v>No</v>
      </c>
      <c r="K1272">
        <v>80120</v>
      </c>
      <c r="L1272" t="s">
        <v>1559</v>
      </c>
      <c r="M1272" t="s">
        <v>1043</v>
      </c>
      <c r="N1272" t="s">
        <v>1558</v>
      </c>
    </row>
    <row r="1273" spans="1:14" x14ac:dyDescent="0.25">
      <c r="A1273">
        <v>2011</v>
      </c>
      <c r="B1273" s="1">
        <v>40917</v>
      </c>
      <c r="C1273" t="s">
        <v>40</v>
      </c>
      <c r="D1273" t="s">
        <v>295</v>
      </c>
      <c r="E1273">
        <v>2</v>
      </c>
      <c r="F1273">
        <v>21</v>
      </c>
      <c r="G1273" t="s">
        <v>299</v>
      </c>
      <c r="H1273">
        <v>1</v>
      </c>
      <c r="I1273">
        <v>0</v>
      </c>
      <c r="J1273" t="str">
        <f>IF(Table1[[#This Row],[winner_rank]]&lt;Table1[[#This Row],[loser_rank]], "Yes", "No")</f>
        <v>No</v>
      </c>
      <c r="K1273">
        <v>78237</v>
      </c>
      <c r="L1273" t="s">
        <v>1560</v>
      </c>
      <c r="M1273" t="s">
        <v>1370</v>
      </c>
      <c r="N1273" t="s">
        <v>1558</v>
      </c>
    </row>
    <row r="1274" spans="1:14" x14ac:dyDescent="0.25">
      <c r="A1274">
        <v>2010</v>
      </c>
      <c r="B1274" s="1">
        <v>40553</v>
      </c>
      <c r="C1274" t="s">
        <v>40</v>
      </c>
      <c r="D1274" t="s">
        <v>180</v>
      </c>
      <c r="E1274">
        <v>1</v>
      </c>
      <c r="F1274">
        <v>22</v>
      </c>
      <c r="G1274" t="s">
        <v>15</v>
      </c>
      <c r="H1274">
        <v>2</v>
      </c>
      <c r="I1274">
        <v>19</v>
      </c>
      <c r="J1274" t="str">
        <f>IF(Table1[[#This Row],[winner_rank]]&lt;Table1[[#This Row],[loser_rank]], "Yes", "No")</f>
        <v>Yes</v>
      </c>
      <c r="K1274">
        <v>78603</v>
      </c>
      <c r="L1274" t="s">
        <v>1561</v>
      </c>
      <c r="M1274" t="s">
        <v>591</v>
      </c>
      <c r="N1274" t="s">
        <v>1558</v>
      </c>
    </row>
    <row r="1275" spans="1:14" x14ac:dyDescent="0.25">
      <c r="A1275">
        <v>2009</v>
      </c>
      <c r="B1275" s="1">
        <v>40185</v>
      </c>
      <c r="C1275" t="s">
        <v>29</v>
      </c>
      <c r="D1275" t="s">
        <v>295</v>
      </c>
      <c r="E1275">
        <v>1</v>
      </c>
      <c r="F1275">
        <v>37</v>
      </c>
      <c r="G1275" t="s">
        <v>20</v>
      </c>
      <c r="H1275">
        <v>2</v>
      </c>
      <c r="I1275">
        <v>21</v>
      </c>
      <c r="J1275" t="str">
        <f>IF(Table1[[#This Row],[winner_rank]]&lt;Table1[[#This Row],[loser_rank]], "Yes", "No")</f>
        <v>Yes</v>
      </c>
      <c r="K1275">
        <v>94906</v>
      </c>
      <c r="L1275" t="s">
        <v>1562</v>
      </c>
      <c r="M1275" t="s">
        <v>1231</v>
      </c>
      <c r="N1275" t="s">
        <v>1558</v>
      </c>
    </row>
    <row r="1276" spans="1:14" x14ac:dyDescent="0.25">
      <c r="A1276">
        <v>2008</v>
      </c>
      <c r="B1276" s="1">
        <v>39821</v>
      </c>
      <c r="C1276" t="s">
        <v>29</v>
      </c>
      <c r="D1276" t="s">
        <v>149</v>
      </c>
      <c r="E1276">
        <v>1</v>
      </c>
      <c r="F1276">
        <v>24</v>
      </c>
      <c r="G1276" t="s">
        <v>14</v>
      </c>
      <c r="H1276">
        <v>2</v>
      </c>
      <c r="I1276">
        <v>14</v>
      </c>
      <c r="J1276" t="str">
        <f>IF(Table1[[#This Row],[winner_rank]]&lt;Table1[[#This Row],[loser_rank]], "Yes", "No")</f>
        <v>Yes</v>
      </c>
      <c r="K1276">
        <v>78468</v>
      </c>
      <c r="L1276" t="s">
        <v>1563</v>
      </c>
      <c r="M1276" t="s">
        <v>1048</v>
      </c>
      <c r="N1276" t="s">
        <v>1558</v>
      </c>
    </row>
    <row r="1277" spans="1:14" x14ac:dyDescent="0.25">
      <c r="A1277">
        <v>2007</v>
      </c>
      <c r="B1277" s="1">
        <v>39454</v>
      </c>
      <c r="C1277" t="s">
        <v>40</v>
      </c>
      <c r="D1277" t="s">
        <v>299</v>
      </c>
      <c r="E1277">
        <v>2</v>
      </c>
      <c r="F1277">
        <v>38</v>
      </c>
      <c r="G1277" t="s">
        <v>65</v>
      </c>
      <c r="H1277">
        <v>1</v>
      </c>
      <c r="I1277">
        <v>24</v>
      </c>
      <c r="J1277" t="str">
        <f>IF(Table1[[#This Row],[winner_rank]]&lt;Table1[[#This Row],[loser_rank]], "Yes", "No")</f>
        <v>No</v>
      </c>
      <c r="K1277">
        <v>79651</v>
      </c>
      <c r="L1277" t="s">
        <v>1564</v>
      </c>
      <c r="M1277" t="s">
        <v>1370</v>
      </c>
      <c r="N1277" t="s">
        <v>1558</v>
      </c>
    </row>
    <row r="1278" spans="1:14" x14ac:dyDescent="0.25">
      <c r="A1278">
        <v>2006</v>
      </c>
      <c r="B1278" s="1">
        <v>39090</v>
      </c>
      <c r="C1278" t="s">
        <v>40</v>
      </c>
      <c r="D1278" t="s">
        <v>149</v>
      </c>
      <c r="E1278">
        <v>2</v>
      </c>
      <c r="F1278">
        <v>41</v>
      </c>
      <c r="G1278" t="s">
        <v>65</v>
      </c>
      <c r="H1278">
        <v>1</v>
      </c>
      <c r="I1278">
        <v>14</v>
      </c>
      <c r="J1278" t="str">
        <f>IF(Table1[[#This Row],[winner_rank]]&lt;Table1[[#This Row],[loser_rank]], "Yes", "No")</f>
        <v>No</v>
      </c>
      <c r="K1278">
        <v>74628</v>
      </c>
      <c r="L1278" t="s">
        <v>1565</v>
      </c>
      <c r="M1278" t="s">
        <v>591</v>
      </c>
      <c r="N1278" t="s">
        <v>1558</v>
      </c>
    </row>
    <row r="1279" spans="1:14" x14ac:dyDescent="0.25">
      <c r="A1279">
        <v>2019</v>
      </c>
      <c r="B1279" s="1">
        <v>43830</v>
      </c>
      <c r="C1279" t="s">
        <v>19</v>
      </c>
      <c r="D1279" t="s">
        <v>200</v>
      </c>
      <c r="F1279">
        <v>37</v>
      </c>
      <c r="G1279" t="s">
        <v>252</v>
      </c>
      <c r="I1279">
        <v>30</v>
      </c>
      <c r="J1279" t="str">
        <f>IF(Table1[[#This Row],[winner_rank]]&lt;Table1[[#This Row],[loser_rank]], "Yes", "No")</f>
        <v>No</v>
      </c>
      <c r="K1279">
        <v>44138</v>
      </c>
      <c r="L1279" t="s">
        <v>1566</v>
      </c>
      <c r="M1279" t="s">
        <v>1567</v>
      </c>
      <c r="N1279" t="s">
        <v>1568</v>
      </c>
    </row>
    <row r="1280" spans="1:14" x14ac:dyDescent="0.25">
      <c r="A1280">
        <v>2018</v>
      </c>
      <c r="B1280" s="1">
        <v>43463</v>
      </c>
      <c r="C1280" t="s">
        <v>35</v>
      </c>
      <c r="D1280" t="s">
        <v>337</v>
      </c>
      <c r="F1280">
        <v>28</v>
      </c>
      <c r="G1280" t="s">
        <v>190</v>
      </c>
      <c r="I1280">
        <v>0</v>
      </c>
      <c r="J1280" t="str">
        <f>IF(Table1[[#This Row],[winner_rank]]&lt;Table1[[#This Row],[loser_rank]], "Yes", "No")</f>
        <v>No</v>
      </c>
      <c r="K1280">
        <v>48263</v>
      </c>
      <c r="L1280" t="s">
        <v>1569</v>
      </c>
      <c r="M1280" t="s">
        <v>1567</v>
      </c>
      <c r="N1280" t="s">
        <v>1568</v>
      </c>
    </row>
    <row r="1281" spans="1:14" x14ac:dyDescent="0.25">
      <c r="A1281">
        <v>2017</v>
      </c>
      <c r="B1281" s="1">
        <v>43098</v>
      </c>
      <c r="C1281" t="s">
        <v>25</v>
      </c>
      <c r="D1281" t="s">
        <v>186</v>
      </c>
      <c r="F1281">
        <v>55</v>
      </c>
      <c r="G1281" t="s">
        <v>57</v>
      </c>
      <c r="I1281">
        <v>52</v>
      </c>
      <c r="J1281" t="str">
        <f>IF(Table1[[#This Row],[winner_rank]]&lt;Table1[[#This Row],[loser_rank]], "Yes", "No")</f>
        <v>No</v>
      </c>
      <c r="K1281">
        <v>32784</v>
      </c>
      <c r="L1281" t="s">
        <v>1570</v>
      </c>
      <c r="M1281" t="s">
        <v>1567</v>
      </c>
      <c r="N1281" t="s">
        <v>1568</v>
      </c>
    </row>
    <row r="1282" spans="1:14" x14ac:dyDescent="0.25">
      <c r="A1282">
        <v>2016</v>
      </c>
      <c r="B1282" s="1">
        <v>42733</v>
      </c>
      <c r="C1282" t="s">
        <v>29</v>
      </c>
      <c r="D1282" t="s">
        <v>252</v>
      </c>
      <c r="E1282">
        <v>18</v>
      </c>
      <c r="F1282">
        <v>35</v>
      </c>
      <c r="G1282" t="s">
        <v>314</v>
      </c>
      <c r="I1282">
        <v>24</v>
      </c>
      <c r="J1282" t="str">
        <f>IF(Table1[[#This Row],[winner_rank]]&lt;Table1[[#This Row],[loser_rank]], "Yes", "No")</f>
        <v>No</v>
      </c>
      <c r="K1282">
        <v>73778</v>
      </c>
      <c r="L1282" t="s">
        <v>1571</v>
      </c>
      <c r="M1282" t="s">
        <v>1567</v>
      </c>
      <c r="N1282" t="s">
        <v>1568</v>
      </c>
    </row>
    <row r="1283" spans="1:14" x14ac:dyDescent="0.25">
      <c r="A1283">
        <v>2015</v>
      </c>
      <c r="B1283" s="1">
        <v>42368</v>
      </c>
      <c r="C1283" t="s">
        <v>13</v>
      </c>
      <c r="D1283" t="s">
        <v>88</v>
      </c>
      <c r="F1283">
        <v>51</v>
      </c>
      <c r="G1283" t="s">
        <v>164</v>
      </c>
      <c r="I1283">
        <v>28</v>
      </c>
      <c r="J1283" t="str">
        <f>IF(Table1[[#This Row],[winner_rank]]&lt;Table1[[#This Row],[loser_rank]], "Yes", "No")</f>
        <v>No</v>
      </c>
      <c r="K1283">
        <v>46423</v>
      </c>
      <c r="L1283" t="s">
        <v>1572</v>
      </c>
      <c r="M1283" t="s">
        <v>1567</v>
      </c>
      <c r="N1283" t="s">
        <v>1568</v>
      </c>
    </row>
    <row r="1284" spans="1:14" x14ac:dyDescent="0.25">
      <c r="A1284">
        <v>2014</v>
      </c>
      <c r="B1284" s="1">
        <v>42003</v>
      </c>
      <c r="C1284" t="s">
        <v>19</v>
      </c>
      <c r="D1284" t="s">
        <v>307</v>
      </c>
      <c r="E1284">
        <v>13</v>
      </c>
      <c r="F1284">
        <v>37</v>
      </c>
      <c r="G1284" t="s">
        <v>173</v>
      </c>
      <c r="H1284">
        <v>20</v>
      </c>
      <c r="I1284">
        <v>14</v>
      </c>
      <c r="J1284" t="str">
        <f>IF(Table1[[#This Row],[winner_rank]]&lt;Table1[[#This Row],[loser_rank]], "Yes", "No")</f>
        <v>Yes</v>
      </c>
      <c r="K1284">
        <v>45671</v>
      </c>
      <c r="L1284" t="s">
        <v>1573</v>
      </c>
      <c r="N1284" t="s">
        <v>1568</v>
      </c>
    </row>
    <row r="1285" spans="1:14" x14ac:dyDescent="0.25">
      <c r="A1285">
        <v>2013</v>
      </c>
      <c r="B1285" s="1">
        <v>41636</v>
      </c>
      <c r="C1285" t="s">
        <v>35</v>
      </c>
      <c r="D1285" t="s">
        <v>502</v>
      </c>
      <c r="F1285">
        <v>39</v>
      </c>
      <c r="G1285" t="s">
        <v>121</v>
      </c>
      <c r="I1285">
        <v>17</v>
      </c>
      <c r="J1285" t="str">
        <f>IF(Table1[[#This Row],[winner_rank]]&lt;Table1[[#This Row],[loser_rank]], "Yes", "No")</f>
        <v>No</v>
      </c>
      <c r="K1285">
        <v>45211</v>
      </c>
      <c r="L1285" t="s">
        <v>1574</v>
      </c>
      <c r="M1285" t="s">
        <v>1567</v>
      </c>
      <c r="N1285" t="s">
        <v>1568</v>
      </c>
    </row>
    <row r="1286" spans="1:14" x14ac:dyDescent="0.25">
      <c r="A1286">
        <v>2012</v>
      </c>
      <c r="B1286" s="1">
        <v>41270</v>
      </c>
      <c r="C1286" t="s">
        <v>29</v>
      </c>
      <c r="D1286" t="s">
        <v>121</v>
      </c>
      <c r="F1286">
        <v>48</v>
      </c>
      <c r="G1286" t="s">
        <v>490</v>
      </c>
      <c r="I1286">
        <v>34</v>
      </c>
      <c r="J1286" t="str">
        <f>IF(Table1[[#This Row],[winner_rank]]&lt;Table1[[#This Row],[loser_rank]], "Yes", "No")</f>
        <v>No</v>
      </c>
      <c r="K1286">
        <v>48128</v>
      </c>
      <c r="L1286" t="s">
        <v>1575</v>
      </c>
      <c r="M1286" t="s">
        <v>1567</v>
      </c>
      <c r="N1286" t="s">
        <v>1568</v>
      </c>
    </row>
    <row r="1287" spans="1:14" x14ac:dyDescent="0.25">
      <c r="A1287">
        <v>2011</v>
      </c>
      <c r="B1287" s="1">
        <v>40904</v>
      </c>
      <c r="C1287" t="s">
        <v>19</v>
      </c>
      <c r="D1287" t="s">
        <v>164</v>
      </c>
      <c r="F1287">
        <v>31</v>
      </c>
      <c r="G1287" t="s">
        <v>173</v>
      </c>
      <c r="I1287">
        <v>24</v>
      </c>
      <c r="J1287" t="str">
        <f>IF(Table1[[#This Row],[winner_rank]]&lt;Table1[[#This Row],[loser_rank]], "Yes", "No")</f>
        <v>No</v>
      </c>
      <c r="K1287">
        <v>58427</v>
      </c>
      <c r="L1287" t="s">
        <v>1576</v>
      </c>
      <c r="M1287" t="s">
        <v>1567</v>
      </c>
      <c r="N1287" t="s">
        <v>1568</v>
      </c>
    </row>
    <row r="1288" spans="1:14" x14ac:dyDescent="0.25">
      <c r="A1288">
        <v>2010</v>
      </c>
      <c r="B1288" s="1">
        <v>40543</v>
      </c>
      <c r="C1288" t="s">
        <v>25</v>
      </c>
      <c r="D1288" t="s">
        <v>155</v>
      </c>
      <c r="F1288">
        <v>31</v>
      </c>
      <c r="G1288" t="s">
        <v>332</v>
      </c>
      <c r="I1288">
        <v>26</v>
      </c>
      <c r="J1288" t="str">
        <f>IF(Table1[[#This Row],[winner_rank]]&lt;Table1[[#This Row],[loser_rank]], "Yes", "No")</f>
        <v>No</v>
      </c>
      <c r="K1288">
        <v>41122</v>
      </c>
      <c r="L1288" t="s">
        <v>1577</v>
      </c>
      <c r="M1288" t="s">
        <v>1578</v>
      </c>
      <c r="N1288" t="s">
        <v>1568</v>
      </c>
    </row>
    <row r="1289" spans="1:14" x14ac:dyDescent="0.25">
      <c r="A1289">
        <v>2009</v>
      </c>
      <c r="B1289" s="1">
        <v>40173</v>
      </c>
      <c r="C1289" t="s">
        <v>35</v>
      </c>
      <c r="D1289" t="s">
        <v>104</v>
      </c>
      <c r="E1289">
        <v>17</v>
      </c>
      <c r="F1289">
        <v>19</v>
      </c>
      <c r="G1289" t="s">
        <v>502</v>
      </c>
      <c r="I1289">
        <v>17</v>
      </c>
      <c r="J1289" t="str">
        <f>IF(Table1[[#This Row],[winner_rank]]&lt;Table1[[#This Row],[loser_rank]], "Yes", "No")</f>
        <v>No</v>
      </c>
      <c r="K1289">
        <v>50389</v>
      </c>
      <c r="L1289" t="s">
        <v>1579</v>
      </c>
      <c r="M1289" t="s">
        <v>1578</v>
      </c>
      <c r="N1289" t="s">
        <v>1568</v>
      </c>
    </row>
    <row r="1290" spans="1:14" x14ac:dyDescent="0.25">
      <c r="A1290">
        <v>2008</v>
      </c>
      <c r="B1290" s="1">
        <v>39809</v>
      </c>
      <c r="C1290" t="s">
        <v>35</v>
      </c>
      <c r="D1290" t="s">
        <v>225</v>
      </c>
      <c r="F1290">
        <v>31</v>
      </c>
      <c r="G1290" t="s">
        <v>502</v>
      </c>
      <c r="I1290">
        <v>30</v>
      </c>
      <c r="J1290" t="str">
        <f>IF(Table1[[#This Row],[winner_rank]]&lt;Table1[[#This Row],[loser_rank]], "Yes", "No")</f>
        <v>No</v>
      </c>
      <c r="K1290">
        <v>73712</v>
      </c>
      <c r="L1290" t="s">
        <v>1580</v>
      </c>
      <c r="M1290" t="s">
        <v>1578</v>
      </c>
      <c r="N1290" t="s">
        <v>1568</v>
      </c>
    </row>
    <row r="1291" spans="1:14" x14ac:dyDescent="0.25">
      <c r="A1291">
        <v>2007</v>
      </c>
      <c r="B1291" s="1">
        <v>39445</v>
      </c>
      <c r="C1291" t="s">
        <v>35</v>
      </c>
      <c r="D1291" t="s">
        <v>186</v>
      </c>
      <c r="F1291">
        <v>24</v>
      </c>
      <c r="G1291" t="s">
        <v>162</v>
      </c>
      <c r="I1291">
        <v>10</v>
      </c>
      <c r="J1291" t="str">
        <f>IF(Table1[[#This Row],[winner_rank]]&lt;Table1[[#This Row],[loser_rank]], "Yes", "No")</f>
        <v>No</v>
      </c>
      <c r="K1291">
        <v>53126</v>
      </c>
      <c r="L1291" t="s">
        <v>1581</v>
      </c>
      <c r="M1291" t="s">
        <v>1578</v>
      </c>
      <c r="N1291" t="s">
        <v>1568</v>
      </c>
    </row>
    <row r="1292" spans="1:14" x14ac:dyDescent="0.25">
      <c r="A1292">
        <v>2006</v>
      </c>
      <c r="B1292" s="1">
        <v>39081</v>
      </c>
      <c r="C1292" t="s">
        <v>35</v>
      </c>
      <c r="D1292" t="s">
        <v>184</v>
      </c>
      <c r="E1292">
        <v>23</v>
      </c>
      <c r="F1292">
        <v>25</v>
      </c>
      <c r="G1292" t="s">
        <v>100</v>
      </c>
      <c r="I1292">
        <v>24</v>
      </c>
      <c r="J1292" t="str">
        <f>IF(Table1[[#This Row],[winner_rank]]&lt;Table1[[#This Row],[loser_rank]], "Yes", "No")</f>
        <v>No</v>
      </c>
      <c r="K1292">
        <v>52303</v>
      </c>
      <c r="L1292" t="s">
        <v>1582</v>
      </c>
      <c r="M1292" t="s">
        <v>1578</v>
      </c>
      <c r="N1292" t="s">
        <v>1568</v>
      </c>
    </row>
    <row r="1293" spans="1:14" x14ac:dyDescent="0.25">
      <c r="A1293">
        <v>2005</v>
      </c>
      <c r="B1293" s="1">
        <v>38717</v>
      </c>
      <c r="C1293" t="s">
        <v>35</v>
      </c>
      <c r="D1293" t="s">
        <v>164</v>
      </c>
      <c r="F1293">
        <v>14</v>
      </c>
      <c r="G1293" t="s">
        <v>155</v>
      </c>
      <c r="I1293">
        <v>0</v>
      </c>
      <c r="J1293" t="str">
        <f>IF(Table1[[#This Row],[winner_rank]]&lt;Table1[[#This Row],[loser_rank]], "Yes", "No")</f>
        <v>No</v>
      </c>
      <c r="K1293">
        <v>57937</v>
      </c>
      <c r="L1293" t="s">
        <v>1583</v>
      </c>
      <c r="M1293" t="s">
        <v>1578</v>
      </c>
      <c r="N1293" t="s">
        <v>1568</v>
      </c>
    </row>
    <row r="1294" spans="1:14" x14ac:dyDescent="0.25">
      <c r="A1294">
        <v>2004</v>
      </c>
      <c r="B1294" s="1">
        <v>38351</v>
      </c>
      <c r="C1294" t="s">
        <v>29</v>
      </c>
      <c r="D1294" t="s">
        <v>184</v>
      </c>
      <c r="E1294">
        <v>25</v>
      </c>
      <c r="F1294">
        <v>37</v>
      </c>
      <c r="G1294" t="s">
        <v>502</v>
      </c>
      <c r="I1294">
        <v>24</v>
      </c>
      <c r="J1294" t="str">
        <f>IF(Table1[[#This Row],[winner_rank]]&lt;Table1[[#This Row],[loser_rank]], "Yes", "No")</f>
        <v>No</v>
      </c>
      <c r="K1294">
        <v>73238</v>
      </c>
      <c r="L1294" t="s">
        <v>1584</v>
      </c>
      <c r="M1294" t="s">
        <v>1585</v>
      </c>
      <c r="N1294" t="s">
        <v>1568</v>
      </c>
    </row>
    <row r="1295" spans="1:14" x14ac:dyDescent="0.25">
      <c r="A1295">
        <v>2003</v>
      </c>
      <c r="B1295" s="1">
        <v>37982</v>
      </c>
      <c r="C1295" t="s">
        <v>35</v>
      </c>
      <c r="D1295" t="s">
        <v>337</v>
      </c>
      <c r="F1295">
        <v>23</v>
      </c>
      <c r="G1295" t="s">
        <v>104</v>
      </c>
      <c r="I1295">
        <v>16</v>
      </c>
      <c r="J1295" t="str">
        <f>IF(Table1[[#This Row],[winner_rank]]&lt;Table1[[#This Row],[loser_rank]], "Yes", "No")</f>
        <v>No</v>
      </c>
      <c r="K1295">
        <v>51236</v>
      </c>
      <c r="L1295" t="s">
        <v>1586</v>
      </c>
      <c r="M1295" t="s">
        <v>1585</v>
      </c>
      <c r="N1295" t="s">
        <v>1568</v>
      </c>
    </row>
    <row r="1296" spans="1:14" x14ac:dyDescent="0.25">
      <c r="A1296">
        <v>2002</v>
      </c>
      <c r="B1296" s="1">
        <v>37618</v>
      </c>
      <c r="C1296" t="s">
        <v>35</v>
      </c>
      <c r="D1296" t="s">
        <v>337</v>
      </c>
      <c r="F1296">
        <v>48</v>
      </c>
      <c r="G1296" t="s">
        <v>225</v>
      </c>
      <c r="H1296">
        <v>15</v>
      </c>
      <c r="I1296">
        <v>22</v>
      </c>
      <c r="J1296" t="str">
        <f>IF(Table1[[#This Row],[winner_rank]]&lt;Table1[[#This Row],[loser_rank]], "Yes", "No")</f>
        <v>Yes</v>
      </c>
      <c r="K1296">
        <v>73535</v>
      </c>
      <c r="L1296" t="s">
        <v>1587</v>
      </c>
      <c r="M1296" t="s">
        <v>1585</v>
      </c>
      <c r="N1296" t="s">
        <v>1568</v>
      </c>
    </row>
    <row r="1297" spans="1:14" x14ac:dyDescent="0.25">
      <c r="A1297">
        <v>1987</v>
      </c>
      <c r="B1297" s="1">
        <v>32142</v>
      </c>
      <c r="C1297" t="s">
        <v>29</v>
      </c>
      <c r="D1297" t="s">
        <v>20</v>
      </c>
      <c r="F1297">
        <v>32</v>
      </c>
      <c r="G1297" t="s">
        <v>104</v>
      </c>
      <c r="H1297">
        <v>19</v>
      </c>
      <c r="I1297">
        <v>27</v>
      </c>
      <c r="J1297" t="str">
        <f>IF(Table1[[#This Row],[winner_rank]]&lt;Table1[[#This Row],[loser_rank]], "Yes", "No")</f>
        <v>Yes</v>
      </c>
      <c r="K1297">
        <v>23282</v>
      </c>
      <c r="N1297" t="s">
        <v>1588</v>
      </c>
    </row>
    <row r="1298" spans="1:14" x14ac:dyDescent="0.25">
      <c r="A1298">
        <v>1986</v>
      </c>
      <c r="B1298" s="1">
        <v>31777</v>
      </c>
      <c r="C1298" t="s">
        <v>13</v>
      </c>
      <c r="D1298" t="s">
        <v>45</v>
      </c>
      <c r="E1298">
        <v>14</v>
      </c>
      <c r="F1298">
        <v>21</v>
      </c>
      <c r="G1298" t="s">
        <v>21</v>
      </c>
      <c r="I1298">
        <v>9</v>
      </c>
      <c r="J1298" t="str">
        <f>IF(Table1[[#This Row],[winner_rank]]&lt;Table1[[#This Row],[loser_rank]], "Yes", "No")</f>
        <v>No</v>
      </c>
      <c r="K1298">
        <v>40476</v>
      </c>
      <c r="N1298" t="s">
        <v>1588</v>
      </c>
    </row>
    <row r="1299" spans="1:14" x14ac:dyDescent="0.25">
      <c r="A1299">
        <v>1985</v>
      </c>
      <c r="B1299" s="1">
        <v>31412</v>
      </c>
      <c r="C1299" t="s">
        <v>19</v>
      </c>
      <c r="D1299" t="s">
        <v>102</v>
      </c>
      <c r="E1299">
        <v>10</v>
      </c>
      <c r="F1299">
        <v>24</v>
      </c>
      <c r="G1299" t="s">
        <v>20</v>
      </c>
      <c r="I1299">
        <v>16</v>
      </c>
      <c r="J1299" t="str">
        <f>IF(Table1[[#This Row],[winner_rank]]&lt;Table1[[#This Row],[loser_rank]], "Yes", "No")</f>
        <v>No</v>
      </c>
      <c r="K1299">
        <v>42000</v>
      </c>
      <c r="N1299" t="s">
        <v>1588</v>
      </c>
    </row>
    <row r="1300" spans="1:14" x14ac:dyDescent="0.25">
      <c r="A1300">
        <v>1984</v>
      </c>
      <c r="B1300" s="1">
        <v>31047</v>
      </c>
      <c r="C1300" t="s">
        <v>40</v>
      </c>
      <c r="D1300" t="s">
        <v>225</v>
      </c>
      <c r="F1300">
        <v>31</v>
      </c>
      <c r="G1300" t="s">
        <v>30</v>
      </c>
      <c r="I1300">
        <v>14</v>
      </c>
      <c r="J1300" t="str">
        <f>IF(Table1[[#This Row],[winner_rank]]&lt;Table1[[#This Row],[loser_rank]], "Yes", "No")</f>
        <v>No</v>
      </c>
      <c r="K1300">
        <v>43260</v>
      </c>
      <c r="N1300" t="s">
        <v>1588</v>
      </c>
    </row>
    <row r="1301" spans="1:14" x14ac:dyDescent="0.25">
      <c r="A1301">
        <v>1983</v>
      </c>
      <c r="B1301" s="1">
        <v>30681</v>
      </c>
      <c r="C1301" t="s">
        <v>35</v>
      </c>
      <c r="D1301" t="s">
        <v>33</v>
      </c>
      <c r="F1301">
        <v>24</v>
      </c>
      <c r="G1301" t="s">
        <v>45</v>
      </c>
      <c r="H1301">
        <v>20</v>
      </c>
      <c r="I1301">
        <v>14</v>
      </c>
      <c r="J1301" t="str">
        <f>IF(Table1[[#This Row],[winner_rank]]&lt;Table1[[#This Row],[loser_rank]], "Yes", "No")</f>
        <v>Yes</v>
      </c>
      <c r="K1301">
        <v>50090</v>
      </c>
      <c r="N1301" t="s">
        <v>1588</v>
      </c>
    </row>
    <row r="1302" spans="1:14" x14ac:dyDescent="0.25">
      <c r="A1302">
        <v>1982</v>
      </c>
      <c r="B1302" s="1">
        <v>30316</v>
      </c>
      <c r="C1302" t="s">
        <v>25</v>
      </c>
      <c r="D1302" t="s">
        <v>314</v>
      </c>
      <c r="E1302">
        <v>14</v>
      </c>
      <c r="F1302">
        <v>28</v>
      </c>
      <c r="G1302" t="s">
        <v>149</v>
      </c>
      <c r="I1302">
        <v>24</v>
      </c>
      <c r="J1302" t="str">
        <f>IF(Table1[[#This Row],[winner_rank]]&lt;Table1[[#This Row],[loser_rank]], "Yes", "No")</f>
        <v>No</v>
      </c>
      <c r="K1302">
        <v>31557</v>
      </c>
      <c r="N1302" t="s">
        <v>1588</v>
      </c>
    </row>
    <row r="1303" spans="1:14" x14ac:dyDescent="0.25">
      <c r="A1303">
        <v>1981</v>
      </c>
      <c r="B1303" s="1">
        <v>29951</v>
      </c>
      <c r="C1303" t="s">
        <v>29</v>
      </c>
      <c r="D1303" t="s">
        <v>62</v>
      </c>
      <c r="E1303">
        <v>16</v>
      </c>
      <c r="F1303">
        <v>33</v>
      </c>
      <c r="G1303" t="s">
        <v>37</v>
      </c>
      <c r="H1303">
        <v>19</v>
      </c>
      <c r="I1303">
        <v>14</v>
      </c>
      <c r="J1303" t="str">
        <f>IF(Table1[[#This Row],[winner_rank]]&lt;Table1[[#This Row],[loser_rank]], "Yes", "No")</f>
        <v>Yes</v>
      </c>
      <c r="K1303">
        <v>40309</v>
      </c>
      <c r="N1303" t="s">
        <v>1588</v>
      </c>
    </row>
    <row r="1304" spans="1:14" x14ac:dyDescent="0.25">
      <c r="A1304">
        <v>1980</v>
      </c>
      <c r="B1304" s="1">
        <v>29586</v>
      </c>
      <c r="C1304" t="s">
        <v>13</v>
      </c>
      <c r="D1304" t="s">
        <v>502</v>
      </c>
      <c r="E1304">
        <v>13</v>
      </c>
      <c r="F1304">
        <v>16</v>
      </c>
      <c r="G1304" t="s">
        <v>20</v>
      </c>
      <c r="I1304">
        <v>7</v>
      </c>
      <c r="J1304" t="str">
        <f>IF(Table1[[#This Row],[winner_rank]]&lt;Table1[[#This Row],[loser_rank]], "Yes", "No")</f>
        <v>No</v>
      </c>
      <c r="K1304">
        <v>30667</v>
      </c>
      <c r="N1304" t="s">
        <v>1588</v>
      </c>
    </row>
    <row r="1305" spans="1:14" x14ac:dyDescent="0.25">
      <c r="A1305">
        <v>1979</v>
      </c>
      <c r="B1305" s="1">
        <v>29220</v>
      </c>
      <c r="C1305" t="s">
        <v>40</v>
      </c>
      <c r="D1305" t="s">
        <v>74</v>
      </c>
      <c r="E1305">
        <v>12</v>
      </c>
      <c r="F1305">
        <v>27</v>
      </c>
      <c r="G1305" t="s">
        <v>320</v>
      </c>
      <c r="I1305">
        <v>22</v>
      </c>
      <c r="J1305" t="str">
        <f>IF(Table1[[#This Row],[winner_rank]]&lt;Table1[[#This Row],[loser_rank]], "Yes", "No")</f>
        <v>No</v>
      </c>
      <c r="K1305">
        <v>40542</v>
      </c>
      <c r="N1305" t="s">
        <v>1588</v>
      </c>
    </row>
    <row r="1306" spans="1:14" x14ac:dyDescent="0.25">
      <c r="A1306">
        <v>1978</v>
      </c>
      <c r="B1306" s="1">
        <v>28855</v>
      </c>
      <c r="C1306" t="s">
        <v>78</v>
      </c>
      <c r="D1306" t="s">
        <v>31</v>
      </c>
      <c r="F1306">
        <v>25</v>
      </c>
      <c r="G1306" t="s">
        <v>307</v>
      </c>
      <c r="H1306">
        <v>11</v>
      </c>
      <c r="I1306">
        <v>22</v>
      </c>
      <c r="J1306" t="str">
        <f>IF(Table1[[#This Row],[winner_rank]]&lt;Table1[[#This Row],[loser_rank]], "Yes", "No")</f>
        <v>Yes</v>
      </c>
      <c r="K1306">
        <v>34084</v>
      </c>
      <c r="N1306" t="s">
        <v>1588</v>
      </c>
    </row>
    <row r="1307" spans="1:14" x14ac:dyDescent="0.25">
      <c r="A1307">
        <v>1977</v>
      </c>
      <c r="B1307" s="1">
        <v>28490</v>
      </c>
      <c r="C1307" t="s">
        <v>35</v>
      </c>
      <c r="D1307" t="s">
        <v>341</v>
      </c>
      <c r="E1307">
        <v>20</v>
      </c>
      <c r="F1307">
        <v>47</v>
      </c>
      <c r="G1307" t="s">
        <v>57</v>
      </c>
      <c r="H1307">
        <v>17</v>
      </c>
      <c r="I1307">
        <v>28</v>
      </c>
      <c r="J1307" t="str">
        <f>IF(Table1[[#This Row],[winner_rank]]&lt;Table1[[#This Row],[loser_rank]], "Yes", "No")</f>
        <v>No</v>
      </c>
      <c r="K1307">
        <v>52842</v>
      </c>
      <c r="N1307" t="s">
        <v>1588</v>
      </c>
    </row>
    <row r="1308" spans="1:14" x14ac:dyDescent="0.25">
      <c r="A1308">
        <v>1976</v>
      </c>
      <c r="B1308" s="1">
        <v>28125</v>
      </c>
      <c r="C1308" t="s">
        <v>25</v>
      </c>
      <c r="D1308" t="s">
        <v>61</v>
      </c>
      <c r="E1308">
        <v>13</v>
      </c>
      <c r="F1308">
        <v>27</v>
      </c>
      <c r="G1308" t="s">
        <v>50</v>
      </c>
      <c r="H1308">
        <v>9</v>
      </c>
      <c r="I1308">
        <v>24</v>
      </c>
      <c r="J1308" t="str">
        <f>IF(Table1[[#This Row],[winner_rank]]&lt;Table1[[#This Row],[loser_rank]], "Yes", "No")</f>
        <v>No</v>
      </c>
      <c r="K1308">
        <v>48618</v>
      </c>
      <c r="N1308" t="s">
        <v>1588</v>
      </c>
    </row>
    <row r="1309" spans="1:14" x14ac:dyDescent="0.25">
      <c r="A1309">
        <v>1975</v>
      </c>
      <c r="B1309" s="1">
        <v>27755</v>
      </c>
      <c r="C1309" t="s">
        <v>35</v>
      </c>
      <c r="D1309" t="s">
        <v>20</v>
      </c>
      <c r="E1309">
        <v>9</v>
      </c>
      <c r="F1309">
        <v>38</v>
      </c>
      <c r="G1309" t="s">
        <v>21</v>
      </c>
      <c r="H1309">
        <v>10</v>
      </c>
      <c r="I1309">
        <v>21</v>
      </c>
      <c r="J1309" t="str">
        <f>IF(Table1[[#This Row],[winner_rank]]&lt;Table1[[#This Row],[loser_rank]], "Yes", "No")</f>
        <v>Yes</v>
      </c>
      <c r="K1309">
        <v>52748</v>
      </c>
      <c r="N1309" t="s">
        <v>1588</v>
      </c>
    </row>
    <row r="1310" spans="1:14" x14ac:dyDescent="0.25">
      <c r="A1310">
        <v>1974</v>
      </c>
      <c r="B1310" s="1">
        <v>27386</v>
      </c>
      <c r="C1310" t="s">
        <v>40</v>
      </c>
      <c r="D1310" t="s">
        <v>164</v>
      </c>
      <c r="E1310">
        <v>13</v>
      </c>
      <c r="F1310">
        <v>31</v>
      </c>
      <c r="G1310" t="s">
        <v>94</v>
      </c>
      <c r="I1310">
        <v>31</v>
      </c>
      <c r="J1310" t="str">
        <f>IF(Table1[[#This Row],[winner_rank]]&lt;Table1[[#This Row],[loser_rank]], "Yes", "No")</f>
        <v>No</v>
      </c>
      <c r="K1310">
        <v>35122</v>
      </c>
      <c r="N1310" t="s">
        <v>1588</v>
      </c>
    </row>
    <row r="1311" spans="1:14" x14ac:dyDescent="0.25">
      <c r="A1311">
        <v>1973</v>
      </c>
      <c r="B1311" s="1">
        <v>27027</v>
      </c>
      <c r="C1311" t="s">
        <v>35</v>
      </c>
      <c r="D1311" t="s">
        <v>94</v>
      </c>
      <c r="E1311">
        <v>14</v>
      </c>
      <c r="F1311">
        <v>47</v>
      </c>
      <c r="G1311" t="s">
        <v>91</v>
      </c>
      <c r="H1311">
        <v>17</v>
      </c>
      <c r="I1311">
        <v>7</v>
      </c>
      <c r="J1311" t="str">
        <f>IF(Table1[[#This Row],[winner_rank]]&lt;Table1[[#This Row],[loser_rank]], "Yes", "No")</f>
        <v>Yes</v>
      </c>
      <c r="K1311">
        <v>44358</v>
      </c>
      <c r="N1311" t="s">
        <v>1588</v>
      </c>
    </row>
    <row r="1312" spans="1:14" x14ac:dyDescent="0.25">
      <c r="A1312">
        <v>1972</v>
      </c>
      <c r="B1312" s="1">
        <v>26663</v>
      </c>
      <c r="C1312" t="s">
        <v>35</v>
      </c>
      <c r="D1312" t="s">
        <v>320</v>
      </c>
      <c r="E1312">
        <v>11</v>
      </c>
      <c r="F1312">
        <v>24</v>
      </c>
      <c r="G1312" t="s">
        <v>299</v>
      </c>
      <c r="H1312">
        <v>10</v>
      </c>
      <c r="I1312">
        <v>17</v>
      </c>
      <c r="J1312" t="str">
        <f>IF(Table1[[#This Row],[winner_rank]]&lt;Table1[[#This Row],[loser_rank]], "Yes", "No")</f>
        <v>No</v>
      </c>
      <c r="K1312">
        <v>52961</v>
      </c>
      <c r="N1312" t="s">
        <v>1588</v>
      </c>
    </row>
    <row r="1313" spans="1:14" x14ac:dyDescent="0.25">
      <c r="A1313">
        <v>1971</v>
      </c>
      <c r="B1313" s="1">
        <v>26298</v>
      </c>
      <c r="C1313" t="s">
        <v>25</v>
      </c>
      <c r="D1313" t="s">
        <v>21</v>
      </c>
      <c r="E1313">
        <v>7</v>
      </c>
      <c r="F1313">
        <v>29</v>
      </c>
      <c r="G1313" t="s">
        <v>94</v>
      </c>
      <c r="H1313">
        <v>15</v>
      </c>
      <c r="I1313">
        <v>17</v>
      </c>
      <c r="J1313" t="str">
        <f>IF(Table1[[#This Row],[winner_rank]]&lt;Table1[[#This Row],[loser_rank]], "Yes", "No")</f>
        <v>Yes</v>
      </c>
      <c r="K1313">
        <v>54720</v>
      </c>
      <c r="N1313" t="s">
        <v>1588</v>
      </c>
    </row>
    <row r="1314" spans="1:14" x14ac:dyDescent="0.25">
      <c r="A1314">
        <v>1970</v>
      </c>
      <c r="B1314" s="1">
        <v>25933</v>
      </c>
      <c r="C1314" t="s">
        <v>29</v>
      </c>
      <c r="D1314" t="s">
        <v>14</v>
      </c>
      <c r="E1314">
        <v>20</v>
      </c>
      <c r="F1314">
        <v>24</v>
      </c>
      <c r="G1314" t="s">
        <v>295</v>
      </c>
      <c r="I1314">
        <v>24</v>
      </c>
      <c r="J1314" t="str">
        <f>IF(Table1[[#This Row],[winner_rank]]&lt;Table1[[#This Row],[loser_rank]], "Yes", "No")</f>
        <v>No</v>
      </c>
      <c r="K1314">
        <v>53289</v>
      </c>
      <c r="N1314" t="s">
        <v>1588</v>
      </c>
    </row>
    <row r="1315" spans="1:14" x14ac:dyDescent="0.25">
      <c r="A1315">
        <v>1969</v>
      </c>
      <c r="B1315" s="1">
        <v>25568</v>
      </c>
      <c r="C1315" t="s">
        <v>13</v>
      </c>
      <c r="D1315" t="s">
        <v>94</v>
      </c>
      <c r="E1315">
        <v>17</v>
      </c>
      <c r="F1315">
        <v>36</v>
      </c>
      <c r="G1315" t="s">
        <v>180</v>
      </c>
      <c r="H1315">
        <v>12</v>
      </c>
      <c r="I1315">
        <v>7</v>
      </c>
      <c r="J1315" t="str">
        <f>IF(Table1[[#This Row],[winner_rank]]&lt;Table1[[#This Row],[loser_rank]], "Yes", "No")</f>
        <v>No</v>
      </c>
      <c r="K1315">
        <v>55203</v>
      </c>
      <c r="N1315" t="s">
        <v>1588</v>
      </c>
    </row>
    <row r="1316" spans="1:14" x14ac:dyDescent="0.25">
      <c r="A1316">
        <v>1968</v>
      </c>
      <c r="B1316" s="1">
        <v>25203</v>
      </c>
      <c r="C1316" t="s">
        <v>19</v>
      </c>
      <c r="D1316" t="s">
        <v>113</v>
      </c>
      <c r="E1316">
        <v>20</v>
      </c>
      <c r="F1316">
        <v>28</v>
      </c>
      <c r="G1316" t="s">
        <v>14</v>
      </c>
      <c r="H1316">
        <v>10</v>
      </c>
      <c r="I1316">
        <v>27</v>
      </c>
      <c r="J1316" t="str">
        <f>IF(Table1[[#This Row],[winner_rank]]&lt;Table1[[#This Row],[loser_rank]], "Yes", "No")</f>
        <v>No</v>
      </c>
      <c r="K1316">
        <v>53543</v>
      </c>
      <c r="N1316" t="s">
        <v>1588</v>
      </c>
    </row>
    <row r="1317" spans="1:14" x14ac:dyDescent="0.25">
      <c r="A1317">
        <v>1967</v>
      </c>
      <c r="B1317" s="1">
        <v>24829</v>
      </c>
      <c r="C1317" t="s">
        <v>35</v>
      </c>
      <c r="D1317" t="s">
        <v>21</v>
      </c>
      <c r="F1317">
        <v>31</v>
      </c>
      <c r="G1317" t="s">
        <v>160</v>
      </c>
      <c r="I1317">
        <v>21</v>
      </c>
      <c r="J1317" t="str">
        <f>IF(Table1[[#This Row],[winner_rank]]&lt;Table1[[#This Row],[loser_rank]], "Yes", "No")</f>
        <v>No</v>
      </c>
      <c r="K1317">
        <v>30156</v>
      </c>
      <c r="N1317" t="s">
        <v>1588</v>
      </c>
    </row>
    <row r="1318" spans="1:14" x14ac:dyDescent="0.25">
      <c r="A1318">
        <v>1966</v>
      </c>
      <c r="B1318" s="1">
        <v>24458</v>
      </c>
      <c r="C1318" t="s">
        <v>35</v>
      </c>
      <c r="D1318" t="s">
        <v>20</v>
      </c>
      <c r="F1318">
        <v>19</v>
      </c>
      <c r="G1318" t="s">
        <v>197</v>
      </c>
      <c r="I1318">
        <v>0</v>
      </c>
      <c r="J1318" t="str">
        <f>IF(Table1[[#This Row],[winner_rank]]&lt;Table1[[#This Row],[loser_rank]], "Yes", "No")</f>
        <v>No</v>
      </c>
      <c r="K1318">
        <v>67000</v>
      </c>
      <c r="N1318" t="s">
        <v>1588</v>
      </c>
    </row>
    <row r="1319" spans="1:14" x14ac:dyDescent="0.25">
      <c r="A1319">
        <v>1965</v>
      </c>
      <c r="B1319" s="1">
        <v>24094</v>
      </c>
      <c r="C1319" t="s">
        <v>35</v>
      </c>
      <c r="D1319" t="s">
        <v>320</v>
      </c>
      <c r="E1319">
        <v>7</v>
      </c>
      <c r="F1319">
        <v>27</v>
      </c>
      <c r="G1319" t="s">
        <v>89</v>
      </c>
      <c r="I1319">
        <v>6</v>
      </c>
      <c r="J1319" t="str">
        <f>IF(Table1[[#This Row],[winner_rank]]&lt;Table1[[#This Row],[loser_rank]], "Yes", "No")</f>
        <v>No</v>
      </c>
      <c r="K1319">
        <v>40000</v>
      </c>
      <c r="N1319" t="s">
        <v>1588</v>
      </c>
    </row>
    <row r="1320" spans="1:14" x14ac:dyDescent="0.25">
      <c r="A1320">
        <v>1964</v>
      </c>
      <c r="B1320" s="1">
        <v>23730</v>
      </c>
      <c r="C1320" t="s">
        <v>35</v>
      </c>
      <c r="D1320" t="s">
        <v>89</v>
      </c>
      <c r="F1320">
        <v>14</v>
      </c>
      <c r="G1320" t="s">
        <v>197</v>
      </c>
      <c r="I1320">
        <v>7</v>
      </c>
      <c r="J1320" t="str">
        <f>IF(Table1[[#This Row],[winner_rank]]&lt;Table1[[#This Row],[loser_rank]], "Yes", "No")</f>
        <v>No</v>
      </c>
      <c r="K1320">
        <v>50000</v>
      </c>
      <c r="N1320" t="s">
        <v>1588</v>
      </c>
    </row>
    <row r="1321" spans="1:14" x14ac:dyDescent="0.25">
      <c r="A1321">
        <v>1963</v>
      </c>
      <c r="B1321" s="1">
        <v>23366</v>
      </c>
      <c r="C1321" t="s">
        <v>35</v>
      </c>
      <c r="D1321" t="s">
        <v>45</v>
      </c>
      <c r="F1321">
        <v>14</v>
      </c>
      <c r="G1321" t="s">
        <v>299</v>
      </c>
      <c r="I1321">
        <v>7</v>
      </c>
      <c r="J1321" t="str">
        <f>IF(Table1[[#This Row],[winner_rank]]&lt;Table1[[#This Row],[loser_rank]], "Yes", "No")</f>
        <v>No</v>
      </c>
      <c r="K1321">
        <v>50000</v>
      </c>
      <c r="N1321" t="s">
        <v>1588</v>
      </c>
    </row>
    <row r="1322" spans="1:14" x14ac:dyDescent="0.25">
      <c r="A1322">
        <v>1962</v>
      </c>
      <c r="B1322" s="1">
        <v>23002</v>
      </c>
      <c r="C1322" t="s">
        <v>35</v>
      </c>
      <c r="D1322" t="s">
        <v>53</v>
      </c>
      <c r="F1322">
        <v>14</v>
      </c>
      <c r="G1322" t="s">
        <v>334</v>
      </c>
      <c r="I1322">
        <v>10</v>
      </c>
      <c r="J1322" t="str">
        <f>IF(Table1[[#This Row],[winner_rank]]&lt;Table1[[#This Row],[loser_rank]], "Yes", "No")</f>
        <v>No</v>
      </c>
      <c r="K1322">
        <v>55000</v>
      </c>
      <c r="N1322" t="s">
        <v>1588</v>
      </c>
    </row>
    <row r="1323" spans="1:14" x14ac:dyDescent="0.25">
      <c r="A1323">
        <v>1961</v>
      </c>
      <c r="B1323" s="1">
        <v>22631</v>
      </c>
      <c r="C1323" t="s">
        <v>35</v>
      </c>
      <c r="D1323" t="s">
        <v>119</v>
      </c>
      <c r="F1323">
        <v>33</v>
      </c>
      <c r="G1323" t="s">
        <v>109</v>
      </c>
      <c r="I1323">
        <v>7</v>
      </c>
      <c r="J1323" t="str">
        <f>IF(Table1[[#This Row],[winner_rank]]&lt;Table1[[#This Row],[loser_rank]], "Yes", "No")</f>
        <v>No</v>
      </c>
      <c r="K1323">
        <v>52000</v>
      </c>
      <c r="N1323" t="s">
        <v>1588</v>
      </c>
    </row>
    <row r="1324" spans="1:14" x14ac:dyDescent="0.25">
      <c r="A1324">
        <v>1960</v>
      </c>
      <c r="B1324" s="1">
        <v>22267</v>
      </c>
      <c r="C1324" t="s">
        <v>35</v>
      </c>
      <c r="D1324" t="s">
        <v>20</v>
      </c>
      <c r="F1324">
        <v>3</v>
      </c>
      <c r="G1324" t="s">
        <v>295</v>
      </c>
      <c r="H1324">
        <v>17</v>
      </c>
      <c r="I1324">
        <v>3</v>
      </c>
      <c r="J1324" t="str">
        <f>IF(Table1[[#This Row],[winner_rank]]&lt;Table1[[#This Row],[loser_rank]], "Yes", "No")</f>
        <v>Yes</v>
      </c>
      <c r="K1324">
        <v>68000</v>
      </c>
      <c r="N1324" t="s">
        <v>1588</v>
      </c>
    </row>
    <row r="1325" spans="1:14" x14ac:dyDescent="0.25">
      <c r="A1325">
        <v>1959</v>
      </c>
      <c r="B1325" s="1">
        <v>21903</v>
      </c>
      <c r="C1325" t="s">
        <v>35</v>
      </c>
      <c r="D1325" t="s">
        <v>332</v>
      </c>
      <c r="E1325">
        <v>10</v>
      </c>
      <c r="F1325">
        <v>23</v>
      </c>
      <c r="G1325" t="s">
        <v>30</v>
      </c>
      <c r="H1325">
        <v>7</v>
      </c>
      <c r="I1325">
        <v>7</v>
      </c>
      <c r="J1325" t="str">
        <f>IF(Table1[[#This Row],[winner_rank]]&lt;Table1[[#This Row],[loser_rank]], "Yes", "No")</f>
        <v>No</v>
      </c>
      <c r="K1325">
        <v>55000</v>
      </c>
      <c r="N1325" t="s">
        <v>1588</v>
      </c>
    </row>
    <row r="1326" spans="1:14" x14ac:dyDescent="0.25">
      <c r="A1326">
        <v>1958</v>
      </c>
      <c r="B1326" s="1">
        <v>21532</v>
      </c>
      <c r="C1326" t="s">
        <v>35</v>
      </c>
      <c r="D1326" t="s">
        <v>33</v>
      </c>
      <c r="F1326">
        <v>15</v>
      </c>
      <c r="G1326" t="s">
        <v>344</v>
      </c>
      <c r="I1326">
        <v>6</v>
      </c>
      <c r="J1326" t="str">
        <f>IF(Table1[[#This Row],[winner_rank]]&lt;Table1[[#This Row],[loser_rank]], "Yes", "No")</f>
        <v>No</v>
      </c>
      <c r="K1326">
        <v>7000</v>
      </c>
      <c r="N1326" t="s">
        <v>1589</v>
      </c>
    </row>
    <row r="1327" spans="1:14" x14ac:dyDescent="0.25">
      <c r="A1327">
        <v>1991</v>
      </c>
      <c r="B1327" s="1">
        <v>33586</v>
      </c>
      <c r="C1327" t="s">
        <v>35</v>
      </c>
      <c r="D1327" t="s">
        <v>742</v>
      </c>
      <c r="F1327">
        <v>28</v>
      </c>
      <c r="G1327" t="s">
        <v>557</v>
      </c>
      <c r="I1327">
        <v>21</v>
      </c>
      <c r="J1327" t="str">
        <f>IF(Table1[[#This Row],[winner_rank]]&lt;Table1[[#This Row],[loser_rank]], "Yes", "No")</f>
        <v>No</v>
      </c>
      <c r="K1327">
        <v>34825</v>
      </c>
      <c r="M1327" t="s">
        <v>1590</v>
      </c>
      <c r="N1327" t="s">
        <v>1591</v>
      </c>
    </row>
    <row r="1328" spans="1:14" x14ac:dyDescent="0.25">
      <c r="A1328">
        <v>1990</v>
      </c>
      <c r="B1328" s="1">
        <v>33215</v>
      </c>
      <c r="C1328" t="s">
        <v>35</v>
      </c>
      <c r="D1328" t="s">
        <v>534</v>
      </c>
      <c r="F1328">
        <v>48</v>
      </c>
      <c r="G1328" t="s">
        <v>146</v>
      </c>
      <c r="I1328">
        <v>24</v>
      </c>
      <c r="J1328" t="str">
        <f>IF(Table1[[#This Row],[winner_rank]]&lt;Table1[[#This Row],[loser_rank]], "Yes", "No")</f>
        <v>No</v>
      </c>
      <c r="K1328">
        <v>25431</v>
      </c>
      <c r="M1328" t="s">
        <v>1590</v>
      </c>
      <c r="N1328" t="s">
        <v>1591</v>
      </c>
    </row>
    <row r="1329" spans="1:14" x14ac:dyDescent="0.25">
      <c r="A1329">
        <v>1989</v>
      </c>
      <c r="B1329" s="1">
        <v>32851</v>
      </c>
      <c r="C1329" t="s">
        <v>35</v>
      </c>
      <c r="D1329" t="s">
        <v>557</v>
      </c>
      <c r="F1329">
        <v>27</v>
      </c>
      <c r="G1329" t="s">
        <v>170</v>
      </c>
      <c r="I1329">
        <v>6</v>
      </c>
      <c r="J1329" t="str">
        <f>IF(Table1[[#This Row],[winner_rank]]&lt;Table1[[#This Row],[loser_rank]], "Yes", "No")</f>
        <v>No</v>
      </c>
      <c r="K1329">
        <v>31610</v>
      </c>
      <c r="M1329" t="s">
        <v>1590</v>
      </c>
      <c r="N1329" t="s">
        <v>1591</v>
      </c>
    </row>
    <row r="1330" spans="1:14" x14ac:dyDescent="0.25">
      <c r="A1330">
        <v>1988</v>
      </c>
      <c r="B1330" s="1">
        <v>32487</v>
      </c>
      <c r="C1330" t="s">
        <v>35</v>
      </c>
      <c r="D1330" t="s">
        <v>557</v>
      </c>
      <c r="F1330">
        <v>35</v>
      </c>
      <c r="G1330" t="s">
        <v>143</v>
      </c>
      <c r="I1330">
        <v>30</v>
      </c>
      <c r="J1330" t="str">
        <f>IF(Table1[[#This Row],[winner_rank]]&lt;Table1[[#This Row],[loser_rank]], "Yes", "No")</f>
        <v>No</v>
      </c>
      <c r="K1330">
        <v>31272</v>
      </c>
      <c r="L1330" t="s">
        <v>1592</v>
      </c>
      <c r="M1330" t="s">
        <v>1590</v>
      </c>
      <c r="N1330" t="s">
        <v>1591</v>
      </c>
    </row>
    <row r="1331" spans="1:14" x14ac:dyDescent="0.25">
      <c r="A1331">
        <v>1987</v>
      </c>
      <c r="B1331" s="1">
        <v>32123</v>
      </c>
      <c r="C1331" t="s">
        <v>35</v>
      </c>
      <c r="D1331" t="s">
        <v>140</v>
      </c>
      <c r="F1331">
        <v>30</v>
      </c>
      <c r="G1331" t="s">
        <v>534</v>
      </c>
      <c r="I1331">
        <v>27</v>
      </c>
      <c r="J1331" t="str">
        <f>IF(Table1[[#This Row],[winner_rank]]&lt;Table1[[#This Row],[loser_rank]], "Yes", "No")</f>
        <v>No</v>
      </c>
      <c r="K1331">
        <v>24000</v>
      </c>
      <c r="L1331" t="s">
        <v>1593</v>
      </c>
      <c r="N1331" t="s">
        <v>1591</v>
      </c>
    </row>
    <row r="1332" spans="1:14" x14ac:dyDescent="0.25">
      <c r="A1332">
        <v>1986</v>
      </c>
      <c r="B1332" s="1">
        <v>31759</v>
      </c>
      <c r="C1332" t="s">
        <v>35</v>
      </c>
      <c r="D1332" t="s">
        <v>534</v>
      </c>
      <c r="F1332">
        <v>37</v>
      </c>
      <c r="G1332" t="s">
        <v>160</v>
      </c>
      <c r="I1332">
        <v>7</v>
      </c>
      <c r="J1332" t="str">
        <f>IF(Table1[[#This Row],[winner_rank]]&lt;Table1[[#This Row],[loser_rank]], "Yes", "No")</f>
        <v>No</v>
      </c>
      <c r="K1332">
        <v>10743</v>
      </c>
      <c r="L1332" t="s">
        <v>1594</v>
      </c>
      <c r="N1332" t="s">
        <v>1591</v>
      </c>
    </row>
    <row r="1333" spans="1:14" x14ac:dyDescent="0.25">
      <c r="A1333">
        <v>1985</v>
      </c>
      <c r="B1333" s="1">
        <v>31395</v>
      </c>
      <c r="C1333" t="s">
        <v>35</v>
      </c>
      <c r="D1333" t="s">
        <v>557</v>
      </c>
      <c r="F1333">
        <v>51</v>
      </c>
      <c r="G1333" t="s">
        <v>742</v>
      </c>
      <c r="H1333">
        <v>20</v>
      </c>
      <c r="I1333">
        <v>7</v>
      </c>
      <c r="J1333" t="str">
        <f>IF(Table1[[#This Row],[winner_rank]]&lt;Table1[[#This Row],[loser_rank]], "Yes", "No")</f>
        <v>Yes</v>
      </c>
      <c r="K1333">
        <v>32554</v>
      </c>
      <c r="L1333" t="s">
        <v>1595</v>
      </c>
      <c r="N1333" t="s">
        <v>1591</v>
      </c>
    </row>
    <row r="1334" spans="1:14" x14ac:dyDescent="0.25">
      <c r="A1334">
        <v>1984</v>
      </c>
      <c r="B1334" s="1">
        <v>31031</v>
      </c>
      <c r="C1334" t="s">
        <v>35</v>
      </c>
      <c r="D1334" t="s">
        <v>771</v>
      </c>
      <c r="F1334">
        <v>30</v>
      </c>
      <c r="G1334" t="s">
        <v>127</v>
      </c>
      <c r="I1334">
        <v>13</v>
      </c>
      <c r="J1334" t="str">
        <f>IF(Table1[[#This Row],[winner_rank]]&lt;Table1[[#This Row],[loser_rank]], "Yes", "No")</f>
        <v>No</v>
      </c>
      <c r="K1334">
        <v>21741</v>
      </c>
      <c r="N1334" t="s">
        <v>1591</v>
      </c>
    </row>
    <row r="1335" spans="1:14" x14ac:dyDescent="0.25">
      <c r="A1335">
        <v>1983</v>
      </c>
      <c r="B1335" s="1">
        <v>30667</v>
      </c>
      <c r="C1335" t="s">
        <v>35</v>
      </c>
      <c r="D1335" t="s">
        <v>215</v>
      </c>
      <c r="F1335">
        <v>20</v>
      </c>
      <c r="G1335" t="s">
        <v>1596</v>
      </c>
      <c r="I1335">
        <v>13</v>
      </c>
      <c r="J1335" t="str">
        <f>IF(Table1[[#This Row],[winner_rank]]&lt;Table1[[#This Row],[loser_rank]], "Yes", "No")</f>
        <v>No</v>
      </c>
      <c r="K1335">
        <v>20464</v>
      </c>
      <c r="L1335" t="s">
        <v>1597</v>
      </c>
      <c r="N1335" t="s">
        <v>1591</v>
      </c>
    </row>
    <row r="1336" spans="1:14" x14ac:dyDescent="0.25">
      <c r="A1336">
        <v>1982</v>
      </c>
      <c r="B1336" s="1">
        <v>30303</v>
      </c>
      <c r="C1336" t="s">
        <v>35</v>
      </c>
      <c r="D1336" t="s">
        <v>557</v>
      </c>
      <c r="F1336">
        <v>29</v>
      </c>
      <c r="G1336" t="s">
        <v>742</v>
      </c>
      <c r="I1336">
        <v>28</v>
      </c>
      <c r="J1336" t="str">
        <f>IF(Table1[[#This Row],[winner_rank]]&lt;Table1[[#This Row],[loser_rank]], "Yes", "No")</f>
        <v>No</v>
      </c>
      <c r="K1336">
        <v>30000</v>
      </c>
      <c r="L1336" t="s">
        <v>1598</v>
      </c>
      <c r="N1336" t="s">
        <v>1591</v>
      </c>
    </row>
    <row r="1337" spans="1:14" x14ac:dyDescent="0.25">
      <c r="A1337">
        <v>1981</v>
      </c>
      <c r="B1337" s="1">
        <v>29939</v>
      </c>
      <c r="C1337" t="s">
        <v>35</v>
      </c>
      <c r="D1337" t="s">
        <v>127</v>
      </c>
      <c r="F1337">
        <v>27</v>
      </c>
      <c r="G1337" t="s">
        <v>534</v>
      </c>
      <c r="I1337">
        <v>25</v>
      </c>
      <c r="J1337" t="str">
        <f>IF(Table1[[#This Row],[winner_rank]]&lt;Table1[[#This Row],[loser_rank]], "Yes", "No")</f>
        <v>No</v>
      </c>
      <c r="K1337">
        <v>15565</v>
      </c>
      <c r="N1337" t="s">
        <v>1591</v>
      </c>
    </row>
    <row r="1338" spans="1:14" x14ac:dyDescent="0.25">
      <c r="A1338">
        <v>1985</v>
      </c>
      <c r="B1338" s="1">
        <v>31402</v>
      </c>
      <c r="C1338" t="s">
        <v>35</v>
      </c>
      <c r="D1338" t="s">
        <v>346</v>
      </c>
      <c r="E1338">
        <v>20</v>
      </c>
      <c r="F1338">
        <v>35</v>
      </c>
      <c r="G1338" t="s">
        <v>255</v>
      </c>
      <c r="I1338">
        <v>18</v>
      </c>
      <c r="J1338" t="str">
        <f>IF(Table1[[#This Row],[winner_rank]]&lt;Table1[[#This Row],[loser_rank]], "Yes", "No")</f>
        <v>No</v>
      </c>
      <c r="K1338">
        <v>51858</v>
      </c>
      <c r="N1338" t="s">
        <v>1599</v>
      </c>
    </row>
    <row r="1339" spans="1:14" x14ac:dyDescent="0.25">
      <c r="A1339">
        <v>1984</v>
      </c>
      <c r="B1339" s="1">
        <v>31038</v>
      </c>
      <c r="C1339" t="s">
        <v>35</v>
      </c>
      <c r="D1339" t="s">
        <v>84</v>
      </c>
      <c r="F1339">
        <v>10</v>
      </c>
      <c r="G1339" t="s">
        <v>51</v>
      </c>
      <c r="I1339">
        <v>6</v>
      </c>
      <c r="J1339" t="str">
        <f>IF(Table1[[#This Row],[winner_rank]]&lt;Table1[[#This Row],[loser_rank]], "Yes", "No")</f>
        <v>No</v>
      </c>
      <c r="K1339">
        <v>70332</v>
      </c>
      <c r="N1339" t="s">
        <v>1599</v>
      </c>
    </row>
    <row r="1340" spans="1:14" x14ac:dyDescent="0.25">
      <c r="A1340">
        <v>1948</v>
      </c>
      <c r="B1340" s="1">
        <v>17899</v>
      </c>
      <c r="C1340" t="s">
        <v>35</v>
      </c>
      <c r="D1340" t="s">
        <v>363</v>
      </c>
      <c r="E1340">
        <v>20</v>
      </c>
      <c r="F1340">
        <v>20</v>
      </c>
      <c r="G1340" t="s">
        <v>33</v>
      </c>
      <c r="I1340">
        <v>0</v>
      </c>
      <c r="J1340" t="str">
        <f>IF(Table1[[#This Row],[winner_rank]]&lt;Table1[[#This Row],[loser_rank]], "Yes", "No")</f>
        <v>No</v>
      </c>
      <c r="K1340">
        <v>15069</v>
      </c>
      <c r="N1340" t="s">
        <v>1600</v>
      </c>
    </row>
    <row r="1341" spans="1:14" x14ac:dyDescent="0.25">
      <c r="A1341">
        <v>1947</v>
      </c>
      <c r="B1341" s="1">
        <v>17533</v>
      </c>
      <c r="C1341" t="s">
        <v>29</v>
      </c>
      <c r="D1341" t="s">
        <v>197</v>
      </c>
      <c r="E1341">
        <v>12</v>
      </c>
      <c r="F1341">
        <v>13</v>
      </c>
      <c r="G1341" t="s">
        <v>30</v>
      </c>
      <c r="I1341">
        <v>9</v>
      </c>
      <c r="J1341" t="str">
        <f>IF(Table1[[#This Row],[winner_rank]]&lt;Table1[[#This Row],[loser_rank]], "Yes", "No")</f>
        <v>No</v>
      </c>
      <c r="K1341">
        <v>28120</v>
      </c>
      <c r="N1341" t="s">
        <v>1600</v>
      </c>
    </row>
    <row r="1342" spans="1:14" x14ac:dyDescent="0.25">
      <c r="A1342">
        <v>1948</v>
      </c>
      <c r="B1342" s="1">
        <v>17899</v>
      </c>
      <c r="C1342" t="s">
        <v>35</v>
      </c>
      <c r="D1342" t="s">
        <v>45</v>
      </c>
      <c r="F1342">
        <v>20</v>
      </c>
      <c r="G1342" t="s">
        <v>186</v>
      </c>
      <c r="I1342">
        <v>7</v>
      </c>
      <c r="J1342" t="str">
        <f>IF(Table1[[#This Row],[winner_rank]]&lt;Table1[[#This Row],[loser_rank]], "Yes", "No")</f>
        <v>No</v>
      </c>
      <c r="K1342">
        <v>22000</v>
      </c>
      <c r="N1342" t="s">
        <v>1601</v>
      </c>
    </row>
    <row r="1343" spans="1:14" x14ac:dyDescent="0.25">
      <c r="A1343">
        <v>1947</v>
      </c>
      <c r="B1343" s="1">
        <v>17533</v>
      </c>
      <c r="C1343" t="s">
        <v>29</v>
      </c>
      <c r="D1343" t="s">
        <v>314</v>
      </c>
      <c r="F1343">
        <v>21</v>
      </c>
      <c r="G1343" t="s">
        <v>363</v>
      </c>
      <c r="H1343">
        <v>13</v>
      </c>
      <c r="I1343">
        <v>19</v>
      </c>
      <c r="J1343" t="str">
        <f>IF(Table1[[#This Row],[winner_rank]]&lt;Table1[[#This Row],[loser_rank]], "Yes", "No")</f>
        <v>Yes</v>
      </c>
      <c r="K1343">
        <v>20000</v>
      </c>
      <c r="N1343" t="s">
        <v>1601</v>
      </c>
    </row>
    <row r="1344" spans="1:14" x14ac:dyDescent="0.25">
      <c r="A1344">
        <v>1933</v>
      </c>
      <c r="B1344" s="1">
        <v>12420</v>
      </c>
      <c r="C1344" t="s">
        <v>40</v>
      </c>
      <c r="D1344" t="s">
        <v>1602</v>
      </c>
      <c r="F1344">
        <v>7</v>
      </c>
      <c r="G1344" t="s">
        <v>314</v>
      </c>
      <c r="I1344">
        <v>7</v>
      </c>
      <c r="J1344" t="str">
        <f>IF(Table1[[#This Row],[winner_rank]]&lt;Table1[[#This Row],[loser_rank]], "Yes", "No")</f>
        <v>No</v>
      </c>
      <c r="K1344">
        <v>12000</v>
      </c>
      <c r="N1344" t="s">
        <v>1603</v>
      </c>
    </row>
    <row r="1345" spans="1:14" x14ac:dyDescent="0.25">
      <c r="A1345">
        <v>1924</v>
      </c>
      <c r="B1345" s="1">
        <v>9133</v>
      </c>
      <c r="C1345" t="s">
        <v>29</v>
      </c>
      <c r="D1345" t="s">
        <v>1604</v>
      </c>
      <c r="F1345">
        <v>9</v>
      </c>
      <c r="G1345" t="s">
        <v>113</v>
      </c>
      <c r="I1345">
        <v>7</v>
      </c>
      <c r="J1345" t="str">
        <f>IF(Table1[[#This Row],[winner_rank]]&lt;Table1[[#This Row],[loser_rank]], "Yes", "No")</f>
        <v>No</v>
      </c>
      <c r="K1345">
        <v>7000</v>
      </c>
      <c r="N1345" t="s">
        <v>1603</v>
      </c>
    </row>
    <row r="1346" spans="1:14" x14ac:dyDescent="0.25">
      <c r="A1346">
        <v>1921</v>
      </c>
      <c r="B1346" s="1">
        <v>8038</v>
      </c>
      <c r="C1346" t="s">
        <v>40</v>
      </c>
      <c r="D1346" t="s">
        <v>57</v>
      </c>
      <c r="F1346">
        <v>22</v>
      </c>
      <c r="G1346" t="s">
        <v>1605</v>
      </c>
      <c r="I1346">
        <v>14</v>
      </c>
      <c r="J1346" t="str">
        <f>IF(Table1[[#This Row],[winner_rank]]&lt;Table1[[#This Row],[loser_rank]], "Yes", "No")</f>
        <v>No</v>
      </c>
      <c r="K1346">
        <v>12000</v>
      </c>
      <c r="N1346" t="s">
        <v>1603</v>
      </c>
    </row>
    <row r="1347" spans="1:14" x14ac:dyDescent="0.25">
      <c r="A1347">
        <v>2020</v>
      </c>
      <c r="B1347" s="1">
        <v>44188</v>
      </c>
      <c r="C1347" t="s">
        <v>13</v>
      </c>
      <c r="D1347" t="s">
        <v>177</v>
      </c>
      <c r="F1347">
        <v>25</v>
      </c>
      <c r="G1347" t="s">
        <v>212</v>
      </c>
      <c r="I1347">
        <v>10</v>
      </c>
      <c r="J1347" t="str">
        <f>IF(Table1[[#This Row],[winner_rank]]&lt;Table1[[#This Row],[loser_rank]], "Yes", "No")</f>
        <v>No</v>
      </c>
      <c r="K1347">
        <v>2979</v>
      </c>
      <c r="L1347" t="s">
        <v>1606</v>
      </c>
      <c r="N1347" t="s">
        <v>1607</v>
      </c>
    </row>
    <row r="1348" spans="1:14" x14ac:dyDescent="0.25">
      <c r="A1348">
        <v>2019</v>
      </c>
      <c r="B1348" s="1">
        <v>43829</v>
      </c>
      <c r="C1348" t="s">
        <v>40</v>
      </c>
      <c r="D1348" t="s">
        <v>82</v>
      </c>
      <c r="F1348">
        <v>35</v>
      </c>
      <c r="G1348" t="s">
        <v>336</v>
      </c>
      <c r="I1348">
        <v>20</v>
      </c>
      <c r="J1348" t="str">
        <f>IF(Table1[[#This Row],[winner_rank]]&lt;Table1[[#This Row],[loser_rank]], "Yes", "No")</f>
        <v>No</v>
      </c>
      <c r="K1348">
        <v>34177</v>
      </c>
      <c r="L1348" t="s">
        <v>1608</v>
      </c>
      <c r="M1348" t="s">
        <v>1609</v>
      </c>
      <c r="N1348" t="s">
        <v>1610</v>
      </c>
    </row>
    <row r="1349" spans="1:14" x14ac:dyDescent="0.25">
      <c r="A1349">
        <v>2018</v>
      </c>
      <c r="B1349" s="1">
        <v>43465</v>
      </c>
      <c r="C1349" t="s">
        <v>40</v>
      </c>
      <c r="D1349" t="s">
        <v>15</v>
      </c>
      <c r="F1349">
        <v>7</v>
      </c>
      <c r="G1349" t="s">
        <v>51</v>
      </c>
      <c r="I1349">
        <v>6</v>
      </c>
      <c r="J1349" t="str">
        <f>IF(Table1[[#This Row],[winner_rank]]&lt;Table1[[#This Row],[loser_rank]], "Yes", "No")</f>
        <v>No</v>
      </c>
      <c r="K1349">
        <v>30212</v>
      </c>
      <c r="L1349" t="s">
        <v>1611</v>
      </c>
      <c r="M1349" t="s">
        <v>1609</v>
      </c>
      <c r="N1349" t="s">
        <v>1610</v>
      </c>
    </row>
    <row r="1350" spans="1:14" x14ac:dyDescent="0.25">
      <c r="A1350">
        <v>2017</v>
      </c>
      <c r="B1350" s="1">
        <v>43096</v>
      </c>
      <c r="C1350" t="s">
        <v>13</v>
      </c>
      <c r="D1350" t="s">
        <v>74</v>
      </c>
      <c r="F1350">
        <v>38</v>
      </c>
      <c r="G1350" t="s">
        <v>48</v>
      </c>
      <c r="I1350">
        <v>35</v>
      </c>
      <c r="J1350" t="str">
        <f>IF(Table1[[#This Row],[winner_rank]]&lt;Table1[[#This Row],[loser_rank]], "Yes", "No")</f>
        <v>No</v>
      </c>
      <c r="K1350">
        <v>28436</v>
      </c>
      <c r="L1350" t="s">
        <v>1612</v>
      </c>
      <c r="M1350" t="s">
        <v>1613</v>
      </c>
      <c r="N1350" t="s">
        <v>1610</v>
      </c>
    </row>
    <row r="1351" spans="1:14" x14ac:dyDescent="0.25">
      <c r="A1351">
        <v>2016</v>
      </c>
      <c r="B1351" s="1">
        <v>42732</v>
      </c>
      <c r="C1351" t="s">
        <v>13</v>
      </c>
      <c r="D1351" t="s">
        <v>23</v>
      </c>
      <c r="F1351">
        <v>26</v>
      </c>
      <c r="G1351" t="s">
        <v>246</v>
      </c>
      <c r="I1351">
        <v>24</v>
      </c>
      <c r="J1351" t="str">
        <f>IF(Table1[[#This Row],[winner_rank]]&lt;Table1[[#This Row],[loser_rank]], "Yes", "No")</f>
        <v>No</v>
      </c>
      <c r="K1351">
        <v>27608</v>
      </c>
      <c r="L1351" t="s">
        <v>1614</v>
      </c>
      <c r="N1351" t="s">
        <v>1610</v>
      </c>
    </row>
    <row r="1352" spans="1:14" x14ac:dyDescent="0.25">
      <c r="A1352">
        <v>2015</v>
      </c>
      <c r="B1352" s="1">
        <v>42364</v>
      </c>
      <c r="C1352" t="s">
        <v>35</v>
      </c>
      <c r="D1352" t="s">
        <v>61</v>
      </c>
      <c r="F1352">
        <v>37</v>
      </c>
      <c r="G1352" t="s">
        <v>37</v>
      </c>
      <c r="I1352">
        <v>29</v>
      </c>
      <c r="J1352" t="str">
        <f>IF(Table1[[#This Row],[winner_rank]]&lt;Table1[[#This Row],[loser_rank]], "Yes", "No")</f>
        <v>No</v>
      </c>
      <c r="K1352">
        <v>33527</v>
      </c>
      <c r="L1352" t="s">
        <v>1615</v>
      </c>
      <c r="N1352" t="s">
        <v>1610</v>
      </c>
    </row>
    <row r="1353" spans="1:14" x14ac:dyDescent="0.25">
      <c r="A1353">
        <v>2014</v>
      </c>
      <c r="B1353" s="1">
        <v>42003</v>
      </c>
      <c r="C1353" t="s">
        <v>19</v>
      </c>
      <c r="D1353" t="s">
        <v>31</v>
      </c>
      <c r="F1353">
        <v>45</v>
      </c>
      <c r="G1353" t="s">
        <v>346</v>
      </c>
      <c r="I1353">
        <v>21</v>
      </c>
      <c r="J1353" t="str">
        <f>IF(Table1[[#This Row],[winner_rank]]&lt;Table1[[#This Row],[loser_rank]], "Yes", "No")</f>
        <v>No</v>
      </c>
      <c r="K1353">
        <v>34780</v>
      </c>
      <c r="L1353" t="s">
        <v>1616</v>
      </c>
      <c r="N1353" t="s">
        <v>1610</v>
      </c>
    </row>
    <row r="1354" spans="1:14" x14ac:dyDescent="0.25">
      <c r="A1354">
        <v>2013</v>
      </c>
      <c r="B1354" s="1">
        <v>41635</v>
      </c>
      <c r="C1354" t="s">
        <v>25</v>
      </c>
      <c r="D1354" t="s">
        <v>46</v>
      </c>
      <c r="F1354">
        <v>31</v>
      </c>
      <c r="G1354" t="s">
        <v>111</v>
      </c>
      <c r="I1354">
        <v>16</v>
      </c>
      <c r="J1354" t="str">
        <f>IF(Table1[[#This Row],[winner_rank]]&lt;Table1[[#This Row],[loser_rank]], "Yes", "No")</f>
        <v>No</v>
      </c>
      <c r="K1354">
        <v>34136</v>
      </c>
      <c r="L1354" t="s">
        <v>1617</v>
      </c>
      <c r="M1354" t="s">
        <v>1618</v>
      </c>
      <c r="N1354" t="s">
        <v>1610</v>
      </c>
    </row>
    <row r="1355" spans="1:14" x14ac:dyDescent="0.25">
      <c r="A1355">
        <v>2012</v>
      </c>
      <c r="B1355" s="1">
        <v>41272</v>
      </c>
      <c r="C1355" t="s">
        <v>35</v>
      </c>
      <c r="D1355" t="s">
        <v>235</v>
      </c>
      <c r="F1355">
        <v>62</v>
      </c>
      <c r="G1355" t="s">
        <v>100</v>
      </c>
      <c r="I1355">
        <v>28</v>
      </c>
      <c r="J1355" t="str">
        <f>IF(Table1[[#This Row],[winner_rank]]&lt;Table1[[#This Row],[loser_rank]], "Yes", "No")</f>
        <v>No</v>
      </c>
      <c r="K1355">
        <v>34172</v>
      </c>
      <c r="L1355" t="s">
        <v>1619</v>
      </c>
      <c r="M1355" t="s">
        <v>1618</v>
      </c>
      <c r="N1355" t="s">
        <v>1610</v>
      </c>
    </row>
    <row r="1356" spans="1:14" x14ac:dyDescent="0.25">
      <c r="A1356">
        <v>2011</v>
      </c>
      <c r="B1356" s="1">
        <v>40908</v>
      </c>
      <c r="C1356" t="s">
        <v>35</v>
      </c>
      <c r="D1356" t="s">
        <v>336</v>
      </c>
      <c r="F1356">
        <v>20</v>
      </c>
      <c r="G1356" t="s">
        <v>37</v>
      </c>
      <c r="I1356">
        <v>14</v>
      </c>
      <c r="J1356" t="str">
        <f>IF(Table1[[#This Row],[winner_rank]]&lt;Table1[[#This Row],[loser_rank]], "Yes", "No")</f>
        <v>No</v>
      </c>
      <c r="K1356">
        <v>29878</v>
      </c>
      <c r="L1356" t="s">
        <v>1620</v>
      </c>
      <c r="M1356" t="s">
        <v>1618</v>
      </c>
      <c r="N1356" t="s">
        <v>1610</v>
      </c>
    </row>
    <row r="1357" spans="1:14" x14ac:dyDescent="0.25">
      <c r="A1357">
        <v>2010</v>
      </c>
      <c r="B1357" s="1">
        <v>40552</v>
      </c>
      <c r="C1357" t="s">
        <v>78</v>
      </c>
      <c r="D1357" t="s">
        <v>543</v>
      </c>
      <c r="E1357">
        <v>13</v>
      </c>
      <c r="F1357">
        <v>20</v>
      </c>
      <c r="G1357" t="s">
        <v>184</v>
      </c>
      <c r="I1357">
        <v>13</v>
      </c>
      <c r="J1357" t="str">
        <f>IF(Table1[[#This Row],[winner_rank]]&lt;Table1[[#This Row],[loser_rank]], "Yes", "No")</f>
        <v>No</v>
      </c>
      <c r="K1357">
        <v>41063</v>
      </c>
      <c r="L1357" t="s">
        <v>1621</v>
      </c>
      <c r="M1357" t="s">
        <v>1618</v>
      </c>
      <c r="N1357" t="s">
        <v>1610</v>
      </c>
    </row>
    <row r="1358" spans="1:14" x14ac:dyDescent="0.25">
      <c r="A1358">
        <v>2009</v>
      </c>
      <c r="B1358" s="1">
        <v>40173</v>
      </c>
      <c r="C1358" t="s">
        <v>35</v>
      </c>
      <c r="D1358" t="s">
        <v>341</v>
      </c>
      <c r="F1358">
        <v>24</v>
      </c>
      <c r="G1358" t="s">
        <v>184</v>
      </c>
      <c r="I1358">
        <v>13</v>
      </c>
      <c r="J1358" t="str">
        <f>IF(Table1[[#This Row],[winner_rank]]&lt;Table1[[#This Row],[loser_rank]], "Yes", "No")</f>
        <v>No</v>
      </c>
      <c r="K1358">
        <v>40121</v>
      </c>
      <c r="L1358" t="s">
        <v>1622</v>
      </c>
      <c r="M1358" t="s">
        <v>1623</v>
      </c>
      <c r="N1358" t="s">
        <v>1610</v>
      </c>
    </row>
    <row r="1359" spans="1:14" x14ac:dyDescent="0.25">
      <c r="A1359">
        <v>2008</v>
      </c>
      <c r="B1359" s="1">
        <v>39809</v>
      </c>
      <c r="C1359" t="s">
        <v>35</v>
      </c>
      <c r="D1359" t="s">
        <v>82</v>
      </c>
      <c r="F1359">
        <v>24</v>
      </c>
      <c r="G1359" t="s">
        <v>160</v>
      </c>
      <c r="I1359">
        <v>17</v>
      </c>
      <c r="J1359" t="str">
        <f>IF(Table1[[#This Row],[winner_rank]]&lt;Table1[[#This Row],[loser_rank]], "Yes", "No")</f>
        <v>No</v>
      </c>
      <c r="K1359">
        <v>42268</v>
      </c>
      <c r="L1359" t="s">
        <v>1624</v>
      </c>
      <c r="M1359" t="s">
        <v>1623</v>
      </c>
      <c r="N1359" t="s">
        <v>1610</v>
      </c>
    </row>
    <row r="1360" spans="1:14" x14ac:dyDescent="0.25">
      <c r="A1360">
        <v>2007</v>
      </c>
      <c r="B1360" s="1">
        <v>39444</v>
      </c>
      <c r="C1360" t="s">
        <v>25</v>
      </c>
      <c r="D1360" t="s">
        <v>43</v>
      </c>
      <c r="F1360">
        <v>21</v>
      </c>
      <c r="G1360" t="s">
        <v>346</v>
      </c>
      <c r="I1360">
        <v>14</v>
      </c>
      <c r="J1360" t="str">
        <f>IF(Table1[[#This Row],[winner_rank]]&lt;Table1[[#This Row],[loser_rank]], "Yes", "No")</f>
        <v>No</v>
      </c>
      <c r="K1360">
        <v>32517</v>
      </c>
      <c r="L1360" t="s">
        <v>1625</v>
      </c>
      <c r="M1360" t="s">
        <v>1623</v>
      </c>
      <c r="N1360" t="s">
        <v>1610</v>
      </c>
    </row>
    <row r="1361" spans="1:14" x14ac:dyDescent="0.25">
      <c r="A1361">
        <v>2006</v>
      </c>
      <c r="B1361" s="1">
        <v>39078</v>
      </c>
      <c r="C1361" t="s">
        <v>13</v>
      </c>
      <c r="D1361" t="s">
        <v>344</v>
      </c>
      <c r="F1361">
        <v>44</v>
      </c>
      <c r="G1361" t="s">
        <v>37</v>
      </c>
      <c r="I1361">
        <v>27</v>
      </c>
      <c r="J1361" t="str">
        <f>IF(Table1[[#This Row],[winner_rank]]&lt;Table1[[#This Row],[loser_rank]], "Yes", "No")</f>
        <v>No</v>
      </c>
      <c r="K1361">
        <v>40331</v>
      </c>
      <c r="L1361" t="s">
        <v>1626</v>
      </c>
      <c r="M1361" t="s">
        <v>1623</v>
      </c>
      <c r="N1361" t="s">
        <v>1610</v>
      </c>
    </row>
    <row r="1362" spans="1:14" x14ac:dyDescent="0.25">
      <c r="A1362">
        <v>2005</v>
      </c>
      <c r="B1362" s="1">
        <v>38715</v>
      </c>
      <c r="C1362" t="s">
        <v>29</v>
      </c>
      <c r="D1362" t="s">
        <v>23</v>
      </c>
      <c r="F1362">
        <v>38</v>
      </c>
      <c r="G1362" t="s">
        <v>334</v>
      </c>
      <c r="H1362">
        <v>24</v>
      </c>
      <c r="I1362">
        <v>10</v>
      </c>
      <c r="J1362" t="str">
        <f>IF(Table1[[#This Row],[winner_rank]]&lt;Table1[[#This Row],[loser_rank]], "Yes", "No")</f>
        <v>Yes</v>
      </c>
      <c r="K1362">
        <v>25742</v>
      </c>
      <c r="L1362" t="s">
        <v>1627</v>
      </c>
      <c r="M1362" t="s">
        <v>1623</v>
      </c>
      <c r="N1362" t="s">
        <v>1610</v>
      </c>
    </row>
    <row r="1363" spans="1:14" x14ac:dyDescent="0.25">
      <c r="A1363">
        <v>2004</v>
      </c>
      <c r="B1363" s="1">
        <v>38351</v>
      </c>
      <c r="C1363" t="s">
        <v>29</v>
      </c>
      <c r="D1363" t="s">
        <v>100</v>
      </c>
      <c r="F1363">
        <v>34</v>
      </c>
      <c r="G1363" t="s">
        <v>260</v>
      </c>
      <c r="I1363">
        <v>19</v>
      </c>
      <c r="J1363" t="str">
        <f>IF(Table1[[#This Row],[winner_rank]]&lt;Table1[[#This Row],[loser_rank]], "Yes", "No")</f>
        <v>No</v>
      </c>
      <c r="K1363">
        <v>30563</v>
      </c>
      <c r="L1363" t="s">
        <v>1628</v>
      </c>
      <c r="M1363" t="s">
        <v>1623</v>
      </c>
      <c r="N1363" t="s">
        <v>1610</v>
      </c>
    </row>
    <row r="1364" spans="1:14" x14ac:dyDescent="0.25">
      <c r="A1364">
        <v>2003</v>
      </c>
      <c r="B1364" s="1">
        <v>37986</v>
      </c>
      <c r="C1364" t="s">
        <v>13</v>
      </c>
      <c r="D1364" t="s">
        <v>184</v>
      </c>
      <c r="F1364">
        <v>35</v>
      </c>
      <c r="G1364" t="s">
        <v>549</v>
      </c>
      <c r="I1364">
        <v>21</v>
      </c>
      <c r="J1364" t="str">
        <f>IF(Table1[[#This Row],[winner_rank]]&lt;Table1[[#This Row],[loser_rank]], "Yes", "No")</f>
        <v>No</v>
      </c>
      <c r="K1364">
        <v>25621</v>
      </c>
      <c r="L1364" t="s">
        <v>1629</v>
      </c>
      <c r="M1364" t="s">
        <v>1623</v>
      </c>
      <c r="N1364" t="s">
        <v>1610</v>
      </c>
    </row>
    <row r="1365" spans="1:14" x14ac:dyDescent="0.25">
      <c r="A1365">
        <v>2002</v>
      </c>
      <c r="B1365" s="1">
        <v>37621</v>
      </c>
      <c r="C1365" t="s">
        <v>19</v>
      </c>
      <c r="D1365" t="s">
        <v>252</v>
      </c>
      <c r="E1365">
        <v>21</v>
      </c>
      <c r="F1365">
        <v>20</v>
      </c>
      <c r="G1365" t="s">
        <v>102</v>
      </c>
      <c r="I1365">
        <v>13</v>
      </c>
      <c r="J1365" t="str">
        <f>IF(Table1[[#This Row],[winner_rank]]&lt;Table1[[#This Row],[loser_rank]], "Yes", "No")</f>
        <v>No</v>
      </c>
      <c r="K1365">
        <v>25966</v>
      </c>
      <c r="L1365" t="s">
        <v>1630</v>
      </c>
      <c r="M1365" t="s">
        <v>1623</v>
      </c>
      <c r="N1365" t="s">
        <v>1610</v>
      </c>
    </row>
    <row r="1366" spans="1:14" x14ac:dyDescent="0.25">
      <c r="A1366">
        <v>1920</v>
      </c>
      <c r="B1366" s="1">
        <v>7672</v>
      </c>
      <c r="C1366" t="s">
        <v>35</v>
      </c>
      <c r="D1366" t="s">
        <v>1605</v>
      </c>
      <c r="F1366">
        <v>63</v>
      </c>
      <c r="G1366" t="s">
        <v>30</v>
      </c>
      <c r="I1366">
        <v>7</v>
      </c>
      <c r="J1366" t="str">
        <f>IF(Table1[[#This Row],[winner_rank]]&lt;Table1[[#This Row],[loser_rank]], "Yes", "No")</f>
        <v>No</v>
      </c>
      <c r="K1366">
        <v>9000</v>
      </c>
      <c r="N1366" t="s">
        <v>1631</v>
      </c>
    </row>
    <row r="1367" spans="1:14" x14ac:dyDescent="0.25">
      <c r="A1367">
        <v>1994</v>
      </c>
      <c r="B1367" s="1">
        <v>34695</v>
      </c>
      <c r="C1367" t="s">
        <v>19</v>
      </c>
      <c r="D1367" t="s">
        <v>23</v>
      </c>
      <c r="E1367">
        <v>14</v>
      </c>
      <c r="F1367">
        <v>16</v>
      </c>
      <c r="G1367" t="s">
        <v>48</v>
      </c>
      <c r="H1367">
        <v>15</v>
      </c>
      <c r="I1367">
        <v>13</v>
      </c>
      <c r="J1367" t="str">
        <f>IF(Table1[[#This Row],[winner_rank]]&lt;Table1[[#This Row],[loser_rank]], "Yes", "No")</f>
        <v>Yes</v>
      </c>
      <c r="K1367">
        <v>27477</v>
      </c>
      <c r="L1367" t="s">
        <v>1632</v>
      </c>
      <c r="N1367" t="s">
        <v>1633</v>
      </c>
    </row>
    <row r="1368" spans="1:14" x14ac:dyDescent="0.25">
      <c r="A1368">
        <v>1993</v>
      </c>
      <c r="B1368" s="1">
        <v>34333</v>
      </c>
      <c r="C1368" t="s">
        <v>29</v>
      </c>
      <c r="D1368" t="s">
        <v>341</v>
      </c>
      <c r="F1368">
        <v>28</v>
      </c>
      <c r="G1368" t="s">
        <v>23</v>
      </c>
      <c r="I1368">
        <v>21</v>
      </c>
      <c r="J1368" t="str">
        <f>IF(Table1[[#This Row],[winner_rank]]&lt;Table1[[#This Row],[loser_rank]], "Yes", "No")</f>
        <v>No</v>
      </c>
      <c r="K1368">
        <v>37203</v>
      </c>
      <c r="L1368" t="s">
        <v>1634</v>
      </c>
      <c r="N1368" t="s">
        <v>1633</v>
      </c>
    </row>
    <row r="1369" spans="1:14" x14ac:dyDescent="0.25">
      <c r="A1369">
        <v>1992</v>
      </c>
      <c r="B1369" s="1">
        <v>33967</v>
      </c>
      <c r="C1369" t="s">
        <v>19</v>
      </c>
      <c r="D1369" t="s">
        <v>557</v>
      </c>
      <c r="F1369">
        <v>24</v>
      </c>
      <c r="G1369" t="s">
        <v>341</v>
      </c>
      <c r="H1369">
        <v>23</v>
      </c>
      <c r="I1369">
        <v>7</v>
      </c>
      <c r="J1369" t="str">
        <f>IF(Table1[[#This Row],[winner_rank]]&lt;Table1[[#This Row],[loser_rank]], "Yes", "No")</f>
        <v>Yes</v>
      </c>
      <c r="K1369">
        <v>50745</v>
      </c>
      <c r="N1369" t="s">
        <v>1633</v>
      </c>
    </row>
    <row r="1370" spans="1:14" x14ac:dyDescent="0.25">
      <c r="A1370">
        <v>1991</v>
      </c>
      <c r="B1370" s="1">
        <v>33602</v>
      </c>
      <c r="C1370" t="s">
        <v>40</v>
      </c>
      <c r="D1370" t="s">
        <v>89</v>
      </c>
      <c r="E1370">
        <v>23</v>
      </c>
      <c r="F1370">
        <v>28</v>
      </c>
      <c r="G1370" t="s">
        <v>97</v>
      </c>
      <c r="I1370">
        <v>17</v>
      </c>
      <c r="J1370" t="str">
        <f>IF(Table1[[#This Row],[winner_rank]]&lt;Table1[[#This Row],[loser_rank]], "Yes", "No")</f>
        <v>No</v>
      </c>
      <c r="K1370">
        <v>34217</v>
      </c>
      <c r="N1370" t="s">
        <v>1633</v>
      </c>
    </row>
    <row r="1371" spans="1:14" x14ac:dyDescent="0.25">
      <c r="A1371">
        <v>1990</v>
      </c>
      <c r="B1371" s="1">
        <v>33236</v>
      </c>
      <c r="C1371" t="s">
        <v>35</v>
      </c>
      <c r="D1371" t="s">
        <v>549</v>
      </c>
      <c r="F1371">
        <v>32</v>
      </c>
      <c r="G1371" t="s">
        <v>15</v>
      </c>
      <c r="I1371">
        <v>31</v>
      </c>
      <c r="J1371" t="str">
        <f>IF(Table1[[#This Row],[winner_rank]]&lt;Table1[[#This Row],[loser_rank]], "Yes", "No")</f>
        <v>No</v>
      </c>
      <c r="K1371">
        <v>41450</v>
      </c>
      <c r="L1371" t="s">
        <v>1635</v>
      </c>
      <c r="N1371" t="s">
        <v>1633</v>
      </c>
    </row>
    <row r="1372" spans="1:14" x14ac:dyDescent="0.25">
      <c r="A1372">
        <v>1989</v>
      </c>
      <c r="B1372" s="1">
        <v>32872</v>
      </c>
      <c r="C1372" t="s">
        <v>35</v>
      </c>
      <c r="D1372" t="s">
        <v>46</v>
      </c>
      <c r="F1372">
        <v>34</v>
      </c>
      <c r="G1372" t="s">
        <v>149</v>
      </c>
      <c r="I1372">
        <v>7</v>
      </c>
      <c r="J1372" t="str">
        <f>IF(Table1[[#This Row],[winner_rank]]&lt;Table1[[#This Row],[loser_rank]], "Yes", "No")</f>
        <v>No</v>
      </c>
      <c r="K1372">
        <v>33858</v>
      </c>
      <c r="N1372" t="s">
        <v>1633</v>
      </c>
    </row>
    <row r="1373" spans="1:14" x14ac:dyDescent="0.25">
      <c r="A1373">
        <v>1988</v>
      </c>
      <c r="B1373" s="1">
        <v>32506</v>
      </c>
      <c r="C1373" t="s">
        <v>29</v>
      </c>
      <c r="D1373" t="s">
        <v>111</v>
      </c>
      <c r="F1373">
        <v>20</v>
      </c>
      <c r="G1373" t="s">
        <v>21</v>
      </c>
      <c r="I1373">
        <v>17</v>
      </c>
      <c r="J1373" t="str">
        <f>IF(Table1[[#This Row],[winner_rank]]&lt;Table1[[#This Row],[loser_rank]], "Yes", "No")</f>
        <v>No</v>
      </c>
      <c r="K1373">
        <v>35941</v>
      </c>
      <c r="N1373" t="s">
        <v>1633</v>
      </c>
    </row>
    <row r="1374" spans="1:14" x14ac:dyDescent="0.25">
      <c r="A1374">
        <v>1987</v>
      </c>
      <c r="B1374" s="1">
        <v>32141</v>
      </c>
      <c r="C1374" t="s">
        <v>13</v>
      </c>
      <c r="D1374" t="s">
        <v>235</v>
      </c>
      <c r="F1374">
        <v>33</v>
      </c>
      <c r="G1374" t="s">
        <v>102</v>
      </c>
      <c r="I1374">
        <v>28</v>
      </c>
      <c r="J1374" t="str">
        <f>IF(Table1[[#This Row],[winner_rank]]&lt;Table1[[#This Row],[loser_rank]], "Yes", "No")</f>
        <v>No</v>
      </c>
      <c r="K1374">
        <v>33261</v>
      </c>
      <c r="N1374" t="s">
        <v>1633</v>
      </c>
    </row>
    <row r="1375" spans="1:14" x14ac:dyDescent="0.25">
      <c r="A1375">
        <v>1986</v>
      </c>
      <c r="B1375" s="1">
        <v>31776</v>
      </c>
      <c r="C1375" t="s">
        <v>19</v>
      </c>
      <c r="D1375" t="s">
        <v>37</v>
      </c>
      <c r="E1375">
        <v>15</v>
      </c>
      <c r="F1375">
        <v>31</v>
      </c>
      <c r="G1375" t="s">
        <v>111</v>
      </c>
      <c r="I1375">
        <v>10</v>
      </c>
      <c r="J1375" t="str">
        <f>IF(Table1[[#This Row],[winner_rank]]&lt;Table1[[#This Row],[loser_rank]], "Yes", "No")</f>
        <v>No</v>
      </c>
      <c r="K1375">
        <v>55422</v>
      </c>
      <c r="N1375" t="s">
        <v>1633</v>
      </c>
    </row>
    <row r="1376" spans="1:14" x14ac:dyDescent="0.25">
      <c r="A1376">
        <v>1985</v>
      </c>
      <c r="B1376" s="1">
        <v>31411</v>
      </c>
      <c r="C1376" t="s">
        <v>40</v>
      </c>
      <c r="D1376" t="s">
        <v>46</v>
      </c>
      <c r="F1376">
        <v>20</v>
      </c>
      <c r="G1376" t="s">
        <v>21</v>
      </c>
      <c r="I1376">
        <v>17</v>
      </c>
      <c r="J1376" t="str">
        <f>IF(Table1[[#This Row],[winner_rank]]&lt;Table1[[#This Row],[loser_rank]], "Yes", "No")</f>
        <v>No</v>
      </c>
      <c r="K1376">
        <v>30961</v>
      </c>
      <c r="N1376" t="s">
        <v>1633</v>
      </c>
    </row>
    <row r="1377" spans="1:14" x14ac:dyDescent="0.25">
      <c r="A1377">
        <v>1984</v>
      </c>
      <c r="B1377" s="1">
        <v>31042</v>
      </c>
      <c r="C1377" t="s">
        <v>13</v>
      </c>
      <c r="D1377" t="s">
        <v>59</v>
      </c>
      <c r="F1377">
        <v>55</v>
      </c>
      <c r="G1377" t="s">
        <v>20</v>
      </c>
      <c r="H1377">
        <v>19</v>
      </c>
      <c r="I1377">
        <v>17</v>
      </c>
      <c r="J1377" t="str">
        <f>IF(Table1[[#This Row],[winner_rank]]&lt;Table1[[#This Row],[loser_rank]], "Yes", "No")</f>
        <v>Yes</v>
      </c>
      <c r="K1377">
        <v>24093</v>
      </c>
      <c r="N1377" t="s">
        <v>1633</v>
      </c>
    </row>
    <row r="1378" spans="1:14" x14ac:dyDescent="0.25">
      <c r="A1378">
        <v>1981</v>
      </c>
      <c r="B1378" s="1">
        <v>29933</v>
      </c>
      <c r="C1378" t="s">
        <v>78</v>
      </c>
      <c r="D1378" t="s">
        <v>320</v>
      </c>
      <c r="F1378">
        <v>28</v>
      </c>
      <c r="G1378" t="s">
        <v>68</v>
      </c>
      <c r="I1378">
        <v>21</v>
      </c>
      <c r="J1378" t="str">
        <f>IF(Table1[[#This Row],[winner_rank]]&lt;Table1[[#This Row],[loser_rank]], "Yes", "No")</f>
        <v>No</v>
      </c>
      <c r="K1378">
        <v>38782</v>
      </c>
      <c r="N1378" t="s">
        <v>1636</v>
      </c>
    </row>
    <row r="1379" spans="1:14" x14ac:dyDescent="0.25">
      <c r="A1379">
        <v>1980</v>
      </c>
      <c r="B1379" s="1">
        <v>29569</v>
      </c>
      <c r="C1379" t="s">
        <v>78</v>
      </c>
      <c r="D1379" t="s">
        <v>94</v>
      </c>
      <c r="F1379">
        <v>35</v>
      </c>
      <c r="G1379" t="s">
        <v>100</v>
      </c>
      <c r="I1379">
        <v>0</v>
      </c>
      <c r="J1379" t="str">
        <f>IF(Table1[[#This Row],[winner_rank]]&lt;Table1[[#This Row],[loser_rank]], "Yes", "No")</f>
        <v>No</v>
      </c>
      <c r="K1379">
        <v>41417</v>
      </c>
      <c r="N1379" t="s">
        <v>1636</v>
      </c>
    </row>
    <row r="1380" spans="1:14" x14ac:dyDescent="0.25">
      <c r="A1380">
        <v>1979</v>
      </c>
      <c r="B1380" s="1">
        <v>29204</v>
      </c>
      <c r="C1380" t="s">
        <v>35</v>
      </c>
      <c r="D1380" t="s">
        <v>158</v>
      </c>
      <c r="E1380">
        <v>20</v>
      </c>
      <c r="F1380">
        <v>28</v>
      </c>
      <c r="G1380" t="s">
        <v>82</v>
      </c>
      <c r="I1380">
        <v>17</v>
      </c>
      <c r="J1380" t="str">
        <f>IF(Table1[[#This Row],[winner_rank]]&lt;Table1[[#This Row],[loser_rank]], "Yes", "No")</f>
        <v>No</v>
      </c>
      <c r="K1380">
        <v>55493</v>
      </c>
      <c r="N1380" t="s">
        <v>1636</v>
      </c>
    </row>
    <row r="1381" spans="1:14" x14ac:dyDescent="0.25">
      <c r="A1381">
        <v>1978</v>
      </c>
      <c r="B1381" s="1">
        <v>28840</v>
      </c>
      <c r="C1381" t="s">
        <v>35</v>
      </c>
      <c r="D1381" t="s">
        <v>235</v>
      </c>
      <c r="F1381">
        <v>34</v>
      </c>
      <c r="G1381" t="s">
        <v>175</v>
      </c>
      <c r="I1381">
        <v>18</v>
      </c>
      <c r="J1381" t="str">
        <f>IF(Table1[[#This Row],[winner_rank]]&lt;Table1[[#This Row],[loser_rank]], "Yes", "No")</f>
        <v>No</v>
      </c>
      <c r="K1381">
        <v>33402</v>
      </c>
      <c r="N1381" t="s">
        <v>1636</v>
      </c>
    </row>
    <row r="1382" spans="1:14" x14ac:dyDescent="0.25">
      <c r="A1382">
        <v>1962</v>
      </c>
      <c r="B1382" s="1">
        <v>22995</v>
      </c>
      <c r="C1382" t="s">
        <v>35</v>
      </c>
      <c r="D1382" t="s">
        <v>61</v>
      </c>
      <c r="F1382">
        <v>36</v>
      </c>
      <c r="G1382" t="s">
        <v>160</v>
      </c>
      <c r="I1382">
        <v>34</v>
      </c>
      <c r="J1382" t="str">
        <f>IF(Table1[[#This Row],[winner_rank]]&lt;Table1[[#This Row],[loser_rank]], "Yes", "No")</f>
        <v>No</v>
      </c>
      <c r="K1382">
        <v>6166</v>
      </c>
      <c r="N1382" t="s">
        <v>1637</v>
      </c>
    </row>
    <row r="1383" spans="1:14" x14ac:dyDescent="0.25">
      <c r="A1383">
        <v>1961</v>
      </c>
      <c r="B1383" s="1">
        <v>22624</v>
      </c>
      <c r="C1383" t="s">
        <v>35</v>
      </c>
      <c r="D1383" t="s">
        <v>45</v>
      </c>
      <c r="F1383">
        <v>24</v>
      </c>
      <c r="G1383" t="s">
        <v>551</v>
      </c>
      <c r="I1383">
        <v>9</v>
      </c>
      <c r="J1383" t="str">
        <f>IF(Table1[[#This Row],[winner_rank]]&lt;Table1[[#This Row],[loser_rank]], "Yes", "No")</f>
        <v>No</v>
      </c>
      <c r="K1383">
        <v>15123</v>
      </c>
      <c r="N1383" t="s">
        <v>1637</v>
      </c>
    </row>
    <row r="1384" spans="1:14" x14ac:dyDescent="0.25">
      <c r="A1384">
        <v>1947</v>
      </c>
      <c r="B1384" s="1">
        <v>17507</v>
      </c>
      <c r="C1384" t="s">
        <v>35</v>
      </c>
      <c r="D1384" t="s">
        <v>200</v>
      </c>
      <c r="F1384">
        <v>24</v>
      </c>
      <c r="G1384" t="s">
        <v>936</v>
      </c>
      <c r="I1384">
        <v>14</v>
      </c>
      <c r="J1384" t="str">
        <f>IF(Table1[[#This Row],[winner_rank]]&lt;Table1[[#This Row],[loser_rank]], "Yes", "No")</f>
        <v>No</v>
      </c>
      <c r="K1384">
        <v>14908</v>
      </c>
      <c r="N1384" t="s">
        <v>1638</v>
      </c>
    </row>
    <row r="1385" spans="1:14" x14ac:dyDescent="0.25">
      <c r="A1385">
        <v>1948</v>
      </c>
      <c r="B1385" s="1">
        <v>17899</v>
      </c>
      <c r="C1385" t="s">
        <v>35</v>
      </c>
      <c r="D1385" t="s">
        <v>936</v>
      </c>
      <c r="F1385">
        <v>27</v>
      </c>
      <c r="G1385" t="s">
        <v>543</v>
      </c>
      <c r="I1385">
        <v>7</v>
      </c>
      <c r="J1385" t="str">
        <f>IF(Table1[[#This Row],[winner_rank]]&lt;Table1[[#This Row],[loser_rank]], "Yes", "No")</f>
        <v>No</v>
      </c>
      <c r="K1385">
        <v>20000</v>
      </c>
      <c r="N1385" t="s">
        <v>1639</v>
      </c>
    </row>
    <row r="1386" spans="1:14" x14ac:dyDescent="0.25">
      <c r="A1386">
        <v>1947</v>
      </c>
      <c r="B1386" s="1">
        <v>17533</v>
      </c>
      <c r="C1386" t="s">
        <v>29</v>
      </c>
      <c r="D1386" t="s">
        <v>289</v>
      </c>
      <c r="F1386">
        <v>53</v>
      </c>
      <c r="G1386" t="s">
        <v>97</v>
      </c>
      <c r="I1386">
        <v>0</v>
      </c>
      <c r="J1386" t="str">
        <f>IF(Table1[[#This Row],[winner_rank]]&lt;Table1[[#This Row],[loser_rank]], "Yes", "No")</f>
        <v>No</v>
      </c>
      <c r="K1386">
        <v>12000</v>
      </c>
      <c r="N1386" t="s">
        <v>1639</v>
      </c>
    </row>
    <row r="1387" spans="1:14" x14ac:dyDescent="0.25">
      <c r="A1387">
        <v>1946</v>
      </c>
      <c r="B1387" s="1">
        <v>17168</v>
      </c>
      <c r="C1387" t="s">
        <v>13</v>
      </c>
      <c r="D1387" t="s">
        <v>260</v>
      </c>
      <c r="F1387">
        <v>13</v>
      </c>
      <c r="G1387" t="s">
        <v>1640</v>
      </c>
      <c r="I1387">
        <v>13</v>
      </c>
      <c r="J1387" t="str">
        <f>IF(Table1[[#This Row],[winner_rank]]&lt;Table1[[#This Row],[loser_rank]], "Yes", "No")</f>
        <v>No</v>
      </c>
      <c r="K1387">
        <v>7000</v>
      </c>
      <c r="N1387" t="s">
        <v>1639</v>
      </c>
    </row>
    <row r="1388" spans="1:14" x14ac:dyDescent="0.25">
      <c r="A1388">
        <v>2019</v>
      </c>
      <c r="B1388" s="1">
        <v>43823</v>
      </c>
      <c r="C1388" t="s">
        <v>19</v>
      </c>
      <c r="D1388" t="s">
        <v>995</v>
      </c>
      <c r="F1388">
        <v>38</v>
      </c>
      <c r="G1388" t="s">
        <v>111</v>
      </c>
      <c r="I1388">
        <v>34</v>
      </c>
      <c r="J1388" t="str">
        <f>IF(Table1[[#This Row],[winner_rank]]&lt;Table1[[#This Row],[loser_rank]], "Yes", "No")</f>
        <v>No</v>
      </c>
      <c r="K1388">
        <v>21582</v>
      </c>
      <c r="L1388" t="s">
        <v>1641</v>
      </c>
      <c r="M1388" t="s">
        <v>1642</v>
      </c>
      <c r="N1388" t="s">
        <v>1643</v>
      </c>
    </row>
    <row r="1389" spans="1:14" x14ac:dyDescent="0.25">
      <c r="A1389">
        <v>2018</v>
      </c>
      <c r="B1389" s="1">
        <v>43456</v>
      </c>
      <c r="C1389" t="s">
        <v>35</v>
      </c>
      <c r="D1389" t="s">
        <v>99</v>
      </c>
      <c r="F1389">
        <v>31</v>
      </c>
      <c r="G1389" t="s">
        <v>995</v>
      </c>
      <c r="I1389">
        <v>14</v>
      </c>
      <c r="J1389" t="str">
        <f>IF(Table1[[#This Row],[winner_rank]]&lt;Table1[[#This Row],[loser_rank]], "Yes", "No")</f>
        <v>No</v>
      </c>
      <c r="K1389">
        <v>30911</v>
      </c>
      <c r="L1389" t="s">
        <v>1644</v>
      </c>
      <c r="M1389" t="s">
        <v>1642</v>
      </c>
      <c r="N1389" t="s">
        <v>1643</v>
      </c>
    </row>
    <row r="1390" spans="1:14" x14ac:dyDescent="0.25">
      <c r="A1390">
        <v>2017</v>
      </c>
      <c r="B1390" s="1">
        <v>43093</v>
      </c>
      <c r="C1390" t="s">
        <v>78</v>
      </c>
      <c r="D1390" t="s">
        <v>557</v>
      </c>
      <c r="F1390">
        <v>33</v>
      </c>
      <c r="G1390" t="s">
        <v>94</v>
      </c>
      <c r="I1390">
        <v>27</v>
      </c>
      <c r="J1390" t="str">
        <f>IF(Table1[[#This Row],[winner_rank]]&lt;Table1[[#This Row],[loser_rank]], "Yes", "No")</f>
        <v>No</v>
      </c>
      <c r="K1390">
        <v>20546</v>
      </c>
      <c r="L1390" t="s">
        <v>1645</v>
      </c>
      <c r="N1390" t="s">
        <v>1643</v>
      </c>
    </row>
    <row r="1391" spans="1:14" x14ac:dyDescent="0.25">
      <c r="A1391">
        <v>2016</v>
      </c>
      <c r="B1391" s="1">
        <v>42728</v>
      </c>
      <c r="C1391" t="s">
        <v>35</v>
      </c>
      <c r="D1391" t="s">
        <v>995</v>
      </c>
      <c r="F1391">
        <v>52</v>
      </c>
      <c r="G1391" t="s">
        <v>106</v>
      </c>
      <c r="I1391">
        <v>35</v>
      </c>
      <c r="J1391" t="str">
        <f>IF(Table1[[#This Row],[winner_rank]]&lt;Table1[[#This Row],[loser_rank]], "Yes", "No")</f>
        <v>No</v>
      </c>
      <c r="K1391">
        <v>23175</v>
      </c>
      <c r="L1391" t="s">
        <v>1646</v>
      </c>
      <c r="N1391" t="s">
        <v>1643</v>
      </c>
    </row>
    <row r="1392" spans="1:14" x14ac:dyDescent="0.25">
      <c r="A1392">
        <v>2015</v>
      </c>
      <c r="B1392" s="1">
        <v>42362</v>
      </c>
      <c r="C1392" t="s">
        <v>29</v>
      </c>
      <c r="D1392" t="s">
        <v>97</v>
      </c>
      <c r="F1392">
        <v>42</v>
      </c>
      <c r="G1392" t="s">
        <v>121</v>
      </c>
      <c r="I1392">
        <v>7</v>
      </c>
      <c r="J1392" t="str">
        <f>IF(Table1[[#This Row],[winner_rank]]&lt;Table1[[#This Row],[loser_rank]], "Yes", "No")</f>
        <v>No</v>
      </c>
      <c r="K1392">
        <v>22793</v>
      </c>
      <c r="L1392" t="s">
        <v>1647</v>
      </c>
      <c r="N1392" t="s">
        <v>1643</v>
      </c>
    </row>
    <row r="1393" spans="1:14" x14ac:dyDescent="0.25">
      <c r="A1393">
        <v>2014</v>
      </c>
      <c r="B1393" s="1">
        <v>41997</v>
      </c>
      <c r="C1393" t="s">
        <v>13</v>
      </c>
      <c r="D1393" t="s">
        <v>109</v>
      </c>
      <c r="F1393">
        <v>30</v>
      </c>
      <c r="G1393" t="s">
        <v>557</v>
      </c>
      <c r="I1393">
        <v>6</v>
      </c>
      <c r="J1393" t="str">
        <f>IF(Table1[[#This Row],[winner_rank]]&lt;Table1[[#This Row],[loser_rank]], "Yes", "No")</f>
        <v>No</v>
      </c>
      <c r="K1393">
        <v>25365</v>
      </c>
      <c r="L1393" t="s">
        <v>1648</v>
      </c>
      <c r="N1393" t="s">
        <v>1643</v>
      </c>
    </row>
    <row r="1394" spans="1:14" x14ac:dyDescent="0.25">
      <c r="A1394">
        <v>2013</v>
      </c>
      <c r="B1394" s="1">
        <v>41632</v>
      </c>
      <c r="C1394" t="s">
        <v>19</v>
      </c>
      <c r="D1394" t="s">
        <v>43</v>
      </c>
      <c r="F1394">
        <v>38</v>
      </c>
      <c r="G1394" t="s">
        <v>125</v>
      </c>
      <c r="I1394">
        <v>23</v>
      </c>
      <c r="J1394" t="str">
        <f>IF(Table1[[#This Row],[winner_rank]]&lt;Table1[[#This Row],[loser_rank]], "Yes", "No")</f>
        <v>No</v>
      </c>
      <c r="K1394">
        <v>29106</v>
      </c>
      <c r="L1394" t="s">
        <v>1649</v>
      </c>
      <c r="M1394" t="s">
        <v>1650</v>
      </c>
      <c r="N1394" t="s">
        <v>1643</v>
      </c>
    </row>
    <row r="1395" spans="1:14" x14ac:dyDescent="0.25">
      <c r="A1395">
        <v>2012</v>
      </c>
      <c r="B1395" s="1">
        <v>41267</v>
      </c>
      <c r="C1395" t="s">
        <v>40</v>
      </c>
      <c r="D1395" t="s">
        <v>113</v>
      </c>
      <c r="F1395">
        <v>43</v>
      </c>
      <c r="G1395" t="s">
        <v>557</v>
      </c>
      <c r="I1395">
        <v>10</v>
      </c>
      <c r="J1395" t="str">
        <f>IF(Table1[[#This Row],[winner_rank]]&lt;Table1[[#This Row],[loser_rank]], "Yes", "No")</f>
        <v>No</v>
      </c>
      <c r="K1395">
        <v>30024</v>
      </c>
      <c r="L1395" t="s">
        <v>1651</v>
      </c>
      <c r="M1395" t="s">
        <v>1650</v>
      </c>
      <c r="N1395" t="s">
        <v>1643</v>
      </c>
    </row>
    <row r="1396" spans="1:14" x14ac:dyDescent="0.25">
      <c r="A1396">
        <v>2011</v>
      </c>
      <c r="B1396" s="1">
        <v>40901</v>
      </c>
      <c r="C1396" t="s">
        <v>35</v>
      </c>
      <c r="D1396" t="s">
        <v>92</v>
      </c>
      <c r="E1396">
        <v>22</v>
      </c>
      <c r="F1396">
        <v>24</v>
      </c>
      <c r="G1396" t="s">
        <v>543</v>
      </c>
      <c r="I1396">
        <v>17</v>
      </c>
      <c r="J1396" t="str">
        <f>IF(Table1[[#This Row],[winner_rank]]&lt;Table1[[#This Row],[loser_rank]], "Yes", "No")</f>
        <v>No</v>
      </c>
      <c r="K1396">
        <v>32630</v>
      </c>
      <c r="L1396" t="s">
        <v>1652</v>
      </c>
      <c r="M1396" t="s">
        <v>1650</v>
      </c>
      <c r="N1396" t="s">
        <v>1643</v>
      </c>
    </row>
    <row r="1397" spans="1:14" x14ac:dyDescent="0.25">
      <c r="A1397">
        <v>2010</v>
      </c>
      <c r="B1397" s="1">
        <v>40536</v>
      </c>
      <c r="C1397" t="s">
        <v>25</v>
      </c>
      <c r="D1397" t="s">
        <v>89</v>
      </c>
      <c r="F1397">
        <v>62</v>
      </c>
      <c r="G1397" t="s">
        <v>995</v>
      </c>
      <c r="H1397">
        <v>24</v>
      </c>
      <c r="I1397">
        <v>35</v>
      </c>
      <c r="J1397" t="str">
        <f>IF(Table1[[#This Row],[winner_rank]]&lt;Table1[[#This Row],[loser_rank]], "Yes", "No")</f>
        <v>Yes</v>
      </c>
      <c r="K1397">
        <v>43673</v>
      </c>
      <c r="L1397" t="s">
        <v>1653</v>
      </c>
      <c r="M1397" t="s">
        <v>1650</v>
      </c>
      <c r="N1397" t="s">
        <v>1643</v>
      </c>
    </row>
    <row r="1398" spans="1:14" x14ac:dyDescent="0.25">
      <c r="A1398">
        <v>2009</v>
      </c>
      <c r="B1398" s="1">
        <v>40171</v>
      </c>
      <c r="C1398" t="s">
        <v>29</v>
      </c>
      <c r="D1398" t="s">
        <v>113</v>
      </c>
      <c r="F1398">
        <v>45</v>
      </c>
      <c r="G1398" t="s">
        <v>543</v>
      </c>
      <c r="I1398">
        <v>10</v>
      </c>
      <c r="J1398" t="str">
        <f>IF(Table1[[#This Row],[winner_rank]]&lt;Table1[[#This Row],[loser_rank]], "Yes", "No")</f>
        <v>No</v>
      </c>
      <c r="K1398">
        <v>32650</v>
      </c>
      <c r="L1398" t="s">
        <v>1654</v>
      </c>
      <c r="M1398" t="s">
        <v>1650</v>
      </c>
      <c r="N1398" t="s">
        <v>1643</v>
      </c>
    </row>
    <row r="1399" spans="1:14" x14ac:dyDescent="0.25">
      <c r="A1399">
        <v>2008</v>
      </c>
      <c r="B1399" s="1">
        <v>39806</v>
      </c>
      <c r="C1399" t="s">
        <v>13</v>
      </c>
      <c r="D1399" t="s">
        <v>250</v>
      </c>
      <c r="F1399">
        <v>49</v>
      </c>
      <c r="G1399" t="s">
        <v>995</v>
      </c>
      <c r="I1399">
        <v>21</v>
      </c>
      <c r="J1399" t="str">
        <f>IF(Table1[[#This Row],[winner_rank]]&lt;Table1[[#This Row],[loser_rank]], "Yes", "No")</f>
        <v>No</v>
      </c>
      <c r="K1399">
        <v>45718</v>
      </c>
      <c r="L1399" t="s">
        <v>1655</v>
      </c>
      <c r="M1399" t="s">
        <v>1650</v>
      </c>
      <c r="N1399" t="s">
        <v>1643</v>
      </c>
    </row>
    <row r="1400" spans="1:14" x14ac:dyDescent="0.25">
      <c r="A1400">
        <v>2007</v>
      </c>
      <c r="B1400" s="1">
        <v>39439</v>
      </c>
      <c r="C1400" t="s">
        <v>78</v>
      </c>
      <c r="D1400" t="s">
        <v>167</v>
      </c>
      <c r="F1400">
        <v>41</v>
      </c>
      <c r="G1400" t="s">
        <v>125</v>
      </c>
      <c r="H1400">
        <v>24</v>
      </c>
      <c r="I1400">
        <v>38</v>
      </c>
      <c r="J1400" t="str">
        <f>IF(Table1[[#This Row],[winner_rank]]&lt;Table1[[#This Row],[loser_rank]], "Yes", "No")</f>
        <v>Yes</v>
      </c>
      <c r="K1400">
        <v>30467</v>
      </c>
      <c r="L1400" t="s">
        <v>1656</v>
      </c>
      <c r="M1400" t="s">
        <v>1650</v>
      </c>
      <c r="N1400" t="s">
        <v>1643</v>
      </c>
    </row>
    <row r="1401" spans="1:14" x14ac:dyDescent="0.25">
      <c r="A1401">
        <v>2006</v>
      </c>
      <c r="B1401" s="1">
        <v>39075</v>
      </c>
      <c r="C1401" t="s">
        <v>78</v>
      </c>
      <c r="D1401" t="s">
        <v>995</v>
      </c>
      <c r="F1401">
        <v>41</v>
      </c>
      <c r="G1401" t="s">
        <v>235</v>
      </c>
      <c r="I1401">
        <v>24</v>
      </c>
      <c r="J1401" t="str">
        <f>IF(Table1[[#This Row],[winner_rank]]&lt;Table1[[#This Row],[loser_rank]], "Yes", "No")</f>
        <v>No</v>
      </c>
      <c r="K1401">
        <v>43435</v>
      </c>
      <c r="L1401" t="s">
        <v>1657</v>
      </c>
      <c r="M1401" t="s">
        <v>1650</v>
      </c>
      <c r="N1401" t="s">
        <v>1643</v>
      </c>
    </row>
    <row r="1402" spans="1:14" x14ac:dyDescent="0.25">
      <c r="A1402">
        <v>2005</v>
      </c>
      <c r="B1402" s="1">
        <v>38710</v>
      </c>
      <c r="C1402" t="s">
        <v>35</v>
      </c>
      <c r="D1402" t="s">
        <v>543</v>
      </c>
      <c r="F1402">
        <v>49</v>
      </c>
      <c r="G1402" t="s">
        <v>148</v>
      </c>
      <c r="I1402">
        <v>48</v>
      </c>
      <c r="J1402" t="str">
        <f>IF(Table1[[#This Row],[winner_rank]]&lt;Table1[[#This Row],[loser_rank]], "Yes", "No")</f>
        <v>No</v>
      </c>
      <c r="K1402">
        <v>26254</v>
      </c>
      <c r="L1402" t="s">
        <v>1658</v>
      </c>
      <c r="M1402" t="s">
        <v>1650</v>
      </c>
      <c r="N1402" t="s">
        <v>1643</v>
      </c>
    </row>
    <row r="1403" spans="1:14" x14ac:dyDescent="0.25">
      <c r="A1403">
        <v>2004</v>
      </c>
      <c r="B1403" s="1">
        <v>38345</v>
      </c>
      <c r="C1403" t="s">
        <v>25</v>
      </c>
      <c r="D1403" t="s">
        <v>995</v>
      </c>
      <c r="F1403">
        <v>59</v>
      </c>
      <c r="G1403" t="s">
        <v>137</v>
      </c>
      <c r="I1403">
        <v>40</v>
      </c>
      <c r="J1403" t="str">
        <f>IF(Table1[[#This Row],[winner_rank]]&lt;Table1[[#This Row],[loser_rank]], "Yes", "No")</f>
        <v>No</v>
      </c>
      <c r="K1403">
        <v>39662</v>
      </c>
      <c r="L1403" t="s">
        <v>1659</v>
      </c>
      <c r="M1403" t="s">
        <v>1650</v>
      </c>
      <c r="N1403" t="s">
        <v>1643</v>
      </c>
    </row>
    <row r="1404" spans="1:14" x14ac:dyDescent="0.25">
      <c r="A1404">
        <v>2003</v>
      </c>
      <c r="B1404" s="1">
        <v>37980</v>
      </c>
      <c r="C1404" t="s">
        <v>29</v>
      </c>
      <c r="D1404" t="s">
        <v>995</v>
      </c>
      <c r="F1404">
        <v>54</v>
      </c>
      <c r="G1404" t="s">
        <v>94</v>
      </c>
      <c r="I1404">
        <v>48</v>
      </c>
      <c r="J1404" t="str">
        <f>IF(Table1[[#This Row],[winner_rank]]&lt;Table1[[#This Row],[loser_rank]], "Yes", "No")</f>
        <v>No</v>
      </c>
      <c r="K1404">
        <v>29005</v>
      </c>
      <c r="L1404" t="s">
        <v>1660</v>
      </c>
      <c r="M1404" t="s">
        <v>1650</v>
      </c>
      <c r="N1404" t="s">
        <v>1643</v>
      </c>
    </row>
    <row r="1405" spans="1:14" x14ac:dyDescent="0.25">
      <c r="A1405">
        <v>2002</v>
      </c>
      <c r="B1405" s="1">
        <v>37615</v>
      </c>
      <c r="C1405" t="s">
        <v>13</v>
      </c>
      <c r="D1405" t="s">
        <v>91</v>
      </c>
      <c r="F1405">
        <v>36</v>
      </c>
      <c r="G1405" t="s">
        <v>995</v>
      </c>
      <c r="I1405">
        <v>28</v>
      </c>
      <c r="J1405" t="str">
        <f>IF(Table1[[#This Row],[winner_rank]]&lt;Table1[[#This Row],[loser_rank]], "Yes", "No")</f>
        <v>No</v>
      </c>
      <c r="K1405">
        <v>31535</v>
      </c>
      <c r="L1405" t="s">
        <v>1661</v>
      </c>
      <c r="M1405" t="s">
        <v>1662</v>
      </c>
      <c r="N1405" t="s">
        <v>1643</v>
      </c>
    </row>
    <row r="1406" spans="1:14" x14ac:dyDescent="0.25">
      <c r="A1406">
        <v>2019</v>
      </c>
      <c r="B1406" s="1">
        <v>43826</v>
      </c>
      <c r="C1406" t="s">
        <v>25</v>
      </c>
      <c r="D1406" t="s">
        <v>59</v>
      </c>
      <c r="E1406">
        <v>19</v>
      </c>
      <c r="F1406">
        <v>49</v>
      </c>
      <c r="G1406" t="s">
        <v>341</v>
      </c>
      <c r="H1406">
        <v>22</v>
      </c>
      <c r="I1406">
        <v>24</v>
      </c>
      <c r="J1406" t="str">
        <f>IF(Table1[[#This Row],[winner_rank]]&lt;Table1[[#This Row],[loser_rank]], "Yes", "No")</f>
        <v>Yes</v>
      </c>
      <c r="K1406">
        <v>50123</v>
      </c>
      <c r="L1406" t="s">
        <v>1663</v>
      </c>
      <c r="M1406" t="s">
        <v>1664</v>
      </c>
      <c r="N1406" t="s">
        <v>1665</v>
      </c>
    </row>
    <row r="1407" spans="1:14" x14ac:dyDescent="0.25">
      <c r="A1407">
        <v>2018</v>
      </c>
      <c r="B1407" s="1">
        <v>43465</v>
      </c>
      <c r="C1407" t="s">
        <v>40</v>
      </c>
      <c r="D1407" t="s">
        <v>54</v>
      </c>
      <c r="F1407">
        <v>31</v>
      </c>
      <c r="G1407" t="s">
        <v>23</v>
      </c>
      <c r="H1407">
        <v>20</v>
      </c>
      <c r="I1407">
        <v>20</v>
      </c>
      <c r="J1407" t="str">
        <f>IF(Table1[[#This Row],[winner_rank]]&lt;Table1[[#This Row],[loser_rank]], "Yes", "No")</f>
        <v>Yes</v>
      </c>
      <c r="K1407">
        <v>47007</v>
      </c>
      <c r="L1407" t="s">
        <v>1666</v>
      </c>
      <c r="M1407" t="s">
        <v>1664</v>
      </c>
      <c r="N1407" t="s">
        <v>1665</v>
      </c>
    </row>
    <row r="1408" spans="1:14" x14ac:dyDescent="0.25">
      <c r="A1408">
        <v>2017</v>
      </c>
      <c r="B1408" s="1">
        <v>43097</v>
      </c>
      <c r="C1408" t="s">
        <v>29</v>
      </c>
      <c r="D1408" t="s">
        <v>51</v>
      </c>
      <c r="E1408">
        <v>18</v>
      </c>
      <c r="F1408">
        <v>42</v>
      </c>
      <c r="G1408" t="s">
        <v>26</v>
      </c>
      <c r="H1408">
        <v>21</v>
      </c>
      <c r="I1408">
        <v>17</v>
      </c>
      <c r="J1408" t="str">
        <f>IF(Table1[[#This Row],[winner_rank]]&lt;Table1[[#This Row],[loser_rank]], "Yes", "No")</f>
        <v>Yes</v>
      </c>
      <c r="K1408">
        <v>47092</v>
      </c>
      <c r="L1408" t="s">
        <v>1667</v>
      </c>
      <c r="M1408" t="s">
        <v>1664</v>
      </c>
      <c r="N1408" t="s">
        <v>1665</v>
      </c>
    </row>
    <row r="1409" spans="1:14" x14ac:dyDescent="0.25">
      <c r="A1409">
        <v>2016</v>
      </c>
      <c r="B1409" s="1">
        <v>42731</v>
      </c>
      <c r="C1409" t="s">
        <v>19</v>
      </c>
      <c r="D1409" t="s">
        <v>224</v>
      </c>
      <c r="F1409">
        <v>17</v>
      </c>
      <c r="G1409" t="s">
        <v>26</v>
      </c>
      <c r="I1409">
        <v>12</v>
      </c>
      <c r="J1409" t="str">
        <f>IF(Table1[[#This Row],[winner_rank]]&lt;Table1[[#This Row],[loser_rank]], "Yes", "No")</f>
        <v>No</v>
      </c>
      <c r="K1409">
        <v>48704</v>
      </c>
      <c r="L1409" t="s">
        <v>1668</v>
      </c>
      <c r="M1409" t="s">
        <v>1669</v>
      </c>
      <c r="N1409" t="s">
        <v>1665</v>
      </c>
    </row>
    <row r="1410" spans="1:14" x14ac:dyDescent="0.25">
      <c r="A1410">
        <v>2015</v>
      </c>
      <c r="B1410" s="1">
        <v>42368</v>
      </c>
      <c r="C1410" t="s">
        <v>13</v>
      </c>
      <c r="D1410" t="s">
        <v>68</v>
      </c>
      <c r="E1410">
        <v>23</v>
      </c>
      <c r="F1410">
        <v>23</v>
      </c>
      <c r="G1410" t="s">
        <v>341</v>
      </c>
      <c r="I1410">
        <v>21</v>
      </c>
      <c r="J1410" t="str">
        <f>IF(Table1[[#This Row],[winner_rank]]&lt;Table1[[#This Row],[loser_rank]], "Yes", "No")</f>
        <v>No</v>
      </c>
      <c r="K1410">
        <v>48329</v>
      </c>
      <c r="L1410" t="s">
        <v>1670</v>
      </c>
      <c r="M1410" t="s">
        <v>1669</v>
      </c>
      <c r="N1410" t="s">
        <v>1665</v>
      </c>
    </row>
    <row r="1411" spans="1:14" x14ac:dyDescent="0.25">
      <c r="A1411">
        <v>2014</v>
      </c>
      <c r="B1411" s="1">
        <v>42000</v>
      </c>
      <c r="C1411" t="s">
        <v>35</v>
      </c>
      <c r="D1411" t="s">
        <v>341</v>
      </c>
      <c r="E1411">
        <v>24</v>
      </c>
      <c r="F1411">
        <v>45</v>
      </c>
      <c r="G1411" t="s">
        <v>61</v>
      </c>
      <c r="H1411">
        <v>25</v>
      </c>
      <c r="I1411">
        <v>42</v>
      </c>
      <c r="J1411" t="str">
        <f>IF(Table1[[#This Row],[winner_rank]]&lt;Table1[[#This Row],[loser_rank]], "Yes", "No")</f>
        <v>Yes</v>
      </c>
      <c r="K1411">
        <v>55789</v>
      </c>
      <c r="L1411" t="s">
        <v>1671</v>
      </c>
      <c r="M1411" t="s">
        <v>1672</v>
      </c>
      <c r="N1411" t="s">
        <v>1665</v>
      </c>
    </row>
    <row r="1412" spans="1:14" x14ac:dyDescent="0.25">
      <c r="A1412">
        <v>2013</v>
      </c>
      <c r="B1412" s="1">
        <v>41638</v>
      </c>
      <c r="C1412" t="s">
        <v>40</v>
      </c>
      <c r="D1412" t="s">
        <v>50</v>
      </c>
      <c r="F1412">
        <v>37</v>
      </c>
      <c r="G1412" t="s">
        <v>235</v>
      </c>
      <c r="H1412">
        <v>16</v>
      </c>
      <c r="I1412">
        <v>23</v>
      </c>
      <c r="J1412" t="str">
        <f>IF(Table1[[#This Row],[winner_rank]]&lt;Table1[[#This Row],[loser_rank]], "Yes", "No")</f>
        <v>Yes</v>
      </c>
      <c r="K1412">
        <v>52930</v>
      </c>
      <c r="L1412" t="s">
        <v>1673</v>
      </c>
      <c r="M1412" t="s">
        <v>1672</v>
      </c>
      <c r="N1412" t="s">
        <v>1665</v>
      </c>
    </row>
    <row r="1413" spans="1:14" x14ac:dyDescent="0.25">
      <c r="A1413">
        <v>2012</v>
      </c>
      <c r="B1413" s="1">
        <v>41270</v>
      </c>
      <c r="C1413" t="s">
        <v>29</v>
      </c>
      <c r="D1413" t="s">
        <v>45</v>
      </c>
      <c r="F1413">
        <v>49</v>
      </c>
      <c r="G1413" t="s">
        <v>37</v>
      </c>
      <c r="H1413">
        <v>17</v>
      </c>
      <c r="I1413">
        <v>26</v>
      </c>
      <c r="J1413" t="str">
        <f>IF(Table1[[#This Row],[winner_rank]]&lt;Table1[[#This Row],[loser_rank]], "Yes", "No")</f>
        <v>Yes</v>
      </c>
      <c r="K1413">
        <v>55507</v>
      </c>
      <c r="L1413" t="s">
        <v>1674</v>
      </c>
      <c r="M1413" t="s">
        <v>1675</v>
      </c>
      <c r="N1413" t="s">
        <v>1665</v>
      </c>
    </row>
    <row r="1414" spans="1:14" x14ac:dyDescent="0.25">
      <c r="A1414">
        <v>2011</v>
      </c>
      <c r="B1414" s="1">
        <v>40905</v>
      </c>
      <c r="C1414" t="s">
        <v>13</v>
      </c>
      <c r="D1414" t="s">
        <v>20</v>
      </c>
      <c r="F1414">
        <v>21</v>
      </c>
      <c r="G1414" t="s">
        <v>82</v>
      </c>
      <c r="I1414">
        <v>10</v>
      </c>
      <c r="J1414" t="str">
        <f>IF(Table1[[#This Row],[winner_rank]]&lt;Table1[[#This Row],[loser_rank]], "Yes", "No")</f>
        <v>No</v>
      </c>
      <c r="K1414">
        <v>56313</v>
      </c>
      <c r="L1414" t="s">
        <v>1676</v>
      </c>
      <c r="M1414" t="s">
        <v>1675</v>
      </c>
      <c r="N1414" t="s">
        <v>1665</v>
      </c>
    </row>
    <row r="1415" spans="1:14" x14ac:dyDescent="0.25">
      <c r="A1415">
        <v>2010</v>
      </c>
      <c r="B1415" s="1">
        <v>40542</v>
      </c>
      <c r="C1415" t="s">
        <v>29</v>
      </c>
      <c r="D1415" t="s">
        <v>46</v>
      </c>
      <c r="F1415">
        <v>19</v>
      </c>
      <c r="G1415" t="s">
        <v>61</v>
      </c>
      <c r="H1415">
        <v>17</v>
      </c>
      <c r="I1415">
        <v>7</v>
      </c>
      <c r="J1415" t="str">
        <f>IF(Table1[[#This Row],[winner_rank]]&lt;Table1[[#This Row],[loser_rank]], "Yes", "No")</f>
        <v>Yes</v>
      </c>
      <c r="K1415">
        <v>57291</v>
      </c>
      <c r="L1415" t="s">
        <v>1677</v>
      </c>
      <c r="M1415" t="s">
        <v>1675</v>
      </c>
      <c r="N1415" t="s">
        <v>1665</v>
      </c>
    </row>
    <row r="1416" spans="1:14" x14ac:dyDescent="0.25">
      <c r="A1416">
        <v>2009</v>
      </c>
      <c r="B1416" s="1">
        <v>40177</v>
      </c>
      <c r="C1416" t="s">
        <v>13</v>
      </c>
      <c r="D1416" t="s">
        <v>61</v>
      </c>
      <c r="E1416">
        <v>20</v>
      </c>
      <c r="F1416">
        <v>33</v>
      </c>
      <c r="G1416" t="s">
        <v>48</v>
      </c>
      <c r="H1416">
        <v>22</v>
      </c>
      <c r="I1416">
        <v>0</v>
      </c>
      <c r="J1416" t="str">
        <f>IF(Table1[[#This Row],[winner_rank]]&lt;Table1[[#This Row],[loser_rank]], "Yes", "No")</f>
        <v>Yes</v>
      </c>
      <c r="K1416">
        <v>64607</v>
      </c>
      <c r="L1416" t="s">
        <v>1678</v>
      </c>
      <c r="M1416" t="s">
        <v>1679</v>
      </c>
      <c r="N1416" t="s">
        <v>1665</v>
      </c>
    </row>
    <row r="1417" spans="1:14" x14ac:dyDescent="0.25">
      <c r="A1417">
        <v>2008</v>
      </c>
      <c r="B1417" s="1">
        <v>39812</v>
      </c>
      <c r="C1417" t="s">
        <v>19</v>
      </c>
      <c r="D1417" t="s">
        <v>15</v>
      </c>
      <c r="E1417">
        <v>15</v>
      </c>
      <c r="F1417">
        <v>42</v>
      </c>
      <c r="G1417" t="s">
        <v>33</v>
      </c>
      <c r="H1417">
        <v>13</v>
      </c>
      <c r="I1417">
        <v>31</v>
      </c>
      <c r="J1417" t="str">
        <f>IF(Table1[[#This Row],[winner_rank]]&lt;Table1[[#This Row],[loser_rank]], "Yes", "No")</f>
        <v>No</v>
      </c>
      <c r="K1417">
        <v>59106</v>
      </c>
      <c r="L1417" t="s">
        <v>1680</v>
      </c>
      <c r="M1417" t="s">
        <v>1679</v>
      </c>
      <c r="N1417" t="s">
        <v>1665</v>
      </c>
    </row>
    <row r="1418" spans="1:14" x14ac:dyDescent="0.25">
      <c r="A1418">
        <v>2007</v>
      </c>
      <c r="B1418" s="1">
        <v>39443</v>
      </c>
      <c r="C1418" t="s">
        <v>29</v>
      </c>
      <c r="D1418" t="s">
        <v>20</v>
      </c>
      <c r="E1418">
        <v>17</v>
      </c>
      <c r="F1418">
        <v>52</v>
      </c>
      <c r="G1418" t="s">
        <v>235</v>
      </c>
      <c r="H1418">
        <v>12</v>
      </c>
      <c r="I1418">
        <v>34</v>
      </c>
      <c r="J1418" t="str">
        <f>IF(Table1[[#This Row],[winner_rank]]&lt;Table1[[#This Row],[loser_rank]], "Yes", "No")</f>
        <v>No</v>
      </c>
      <c r="K1418">
        <v>64020</v>
      </c>
      <c r="L1418" t="s">
        <v>1681</v>
      </c>
      <c r="M1418" t="s">
        <v>1679</v>
      </c>
      <c r="N1418" t="s">
        <v>1665</v>
      </c>
    </row>
    <row r="1419" spans="1:14" x14ac:dyDescent="0.25">
      <c r="A1419">
        <v>2006</v>
      </c>
      <c r="B1419" s="1">
        <v>39079</v>
      </c>
      <c r="C1419" t="s">
        <v>29</v>
      </c>
      <c r="D1419" t="s">
        <v>82</v>
      </c>
      <c r="E1419">
        <v>20</v>
      </c>
      <c r="F1419">
        <v>45</v>
      </c>
      <c r="G1419" t="s">
        <v>57</v>
      </c>
      <c r="H1419">
        <v>21</v>
      </c>
      <c r="I1419">
        <v>10</v>
      </c>
      <c r="J1419" t="str">
        <f>IF(Table1[[#This Row],[winner_rank]]&lt;Table1[[#This Row],[loser_rank]], "Yes", "No")</f>
        <v>Yes</v>
      </c>
      <c r="K1419">
        <v>62395</v>
      </c>
      <c r="L1419" t="s">
        <v>1682</v>
      </c>
      <c r="M1419" t="s">
        <v>1679</v>
      </c>
      <c r="N1419" t="s">
        <v>1665</v>
      </c>
    </row>
    <row r="1420" spans="1:14" x14ac:dyDescent="0.25">
      <c r="A1420">
        <v>2005</v>
      </c>
      <c r="B1420" s="1">
        <v>38715</v>
      </c>
      <c r="C1420" t="s">
        <v>29</v>
      </c>
      <c r="D1420" t="s">
        <v>14</v>
      </c>
      <c r="F1420">
        <v>17</v>
      </c>
      <c r="G1420" t="s">
        <v>15</v>
      </c>
      <c r="H1420">
        <v>6</v>
      </c>
      <c r="I1420">
        <v>14</v>
      </c>
      <c r="J1420" t="str">
        <f>IF(Table1[[#This Row],[winner_rank]]&lt;Table1[[#This Row],[loser_rank]], "Yes", "No")</f>
        <v>Yes</v>
      </c>
      <c r="K1420">
        <v>65416</v>
      </c>
      <c r="L1420" t="s">
        <v>1683</v>
      </c>
      <c r="M1420" t="s">
        <v>1679</v>
      </c>
      <c r="N1420" t="s">
        <v>1665</v>
      </c>
    </row>
    <row r="1421" spans="1:14" x14ac:dyDescent="0.25">
      <c r="A1421">
        <v>2004</v>
      </c>
      <c r="B1421" s="1">
        <v>38351</v>
      </c>
      <c r="C1421" t="s">
        <v>29</v>
      </c>
      <c r="D1421" t="s">
        <v>50</v>
      </c>
      <c r="E1421">
        <v>23</v>
      </c>
      <c r="F1421">
        <v>45</v>
      </c>
      <c r="G1421" t="s">
        <v>82</v>
      </c>
      <c r="H1421">
        <v>4</v>
      </c>
      <c r="I1421">
        <v>31</v>
      </c>
      <c r="J1421" t="str">
        <f>IF(Table1[[#This Row],[winner_rank]]&lt;Table1[[#This Row],[loser_rank]], "Yes", "No")</f>
        <v>No</v>
      </c>
      <c r="K1421">
        <v>66222</v>
      </c>
      <c r="L1421" t="s">
        <v>1684</v>
      </c>
      <c r="M1421" t="s">
        <v>1679</v>
      </c>
      <c r="N1421" t="s">
        <v>1665</v>
      </c>
    </row>
    <row r="1422" spans="1:14" x14ac:dyDescent="0.25">
      <c r="A1422">
        <v>2003</v>
      </c>
      <c r="B1422" s="1">
        <v>37985</v>
      </c>
      <c r="C1422" t="s">
        <v>19</v>
      </c>
      <c r="D1422" t="s">
        <v>26</v>
      </c>
      <c r="E1422">
        <v>15</v>
      </c>
      <c r="F1422">
        <v>28</v>
      </c>
      <c r="G1422" t="s">
        <v>20</v>
      </c>
      <c r="H1422">
        <v>5</v>
      </c>
      <c r="I1422">
        <v>20</v>
      </c>
      <c r="J1422" t="str">
        <f>IF(Table1[[#This Row],[winner_rank]]&lt;Table1[[#This Row],[loser_rank]], "Yes", "No")</f>
        <v>No</v>
      </c>
      <c r="K1422">
        <v>61102</v>
      </c>
      <c r="L1422" t="s">
        <v>1685</v>
      </c>
      <c r="M1422" t="s">
        <v>1679</v>
      </c>
      <c r="N1422" t="s">
        <v>1665</v>
      </c>
    </row>
    <row r="1423" spans="1:14" x14ac:dyDescent="0.25">
      <c r="A1423">
        <v>2002</v>
      </c>
      <c r="B1423" s="1">
        <v>37617</v>
      </c>
      <c r="C1423" t="s">
        <v>25</v>
      </c>
      <c r="D1423" t="s">
        <v>38</v>
      </c>
      <c r="E1423">
        <v>6</v>
      </c>
      <c r="F1423">
        <v>34</v>
      </c>
      <c r="G1423" t="s">
        <v>235</v>
      </c>
      <c r="I1423">
        <v>27</v>
      </c>
      <c r="J1423" t="str">
        <f>IF(Table1[[#This Row],[winner_rank]]&lt;Table1[[#This Row],[loser_rank]], "Yes", "No")</f>
        <v>No</v>
      </c>
      <c r="K1423">
        <v>58717</v>
      </c>
      <c r="L1423" t="s">
        <v>1686</v>
      </c>
      <c r="M1423" t="s">
        <v>1679</v>
      </c>
      <c r="N1423" t="s">
        <v>1665</v>
      </c>
    </row>
    <row r="1424" spans="1:14" x14ac:dyDescent="0.25">
      <c r="A1424">
        <v>2001</v>
      </c>
      <c r="B1424" s="1">
        <v>37253</v>
      </c>
      <c r="C1424" t="s">
        <v>25</v>
      </c>
      <c r="D1424" t="s">
        <v>20</v>
      </c>
      <c r="E1424">
        <v>9</v>
      </c>
      <c r="F1424">
        <v>47</v>
      </c>
      <c r="G1424" t="s">
        <v>46</v>
      </c>
      <c r="H1424">
        <v>21</v>
      </c>
      <c r="I1424">
        <v>43</v>
      </c>
      <c r="J1424" t="str">
        <f>IF(Table1[[#This Row],[winner_rank]]&lt;Table1[[#This Row],[loser_rank]], "Yes", "No")</f>
        <v>Yes</v>
      </c>
      <c r="K1424">
        <v>60548</v>
      </c>
      <c r="L1424" t="s">
        <v>1687</v>
      </c>
      <c r="M1424" t="s">
        <v>1688</v>
      </c>
      <c r="N1424" t="s">
        <v>1665</v>
      </c>
    </row>
    <row r="1425" spans="1:14" x14ac:dyDescent="0.25">
      <c r="A1425">
        <v>2000</v>
      </c>
      <c r="B1425" s="1">
        <v>36889</v>
      </c>
      <c r="C1425" t="s">
        <v>25</v>
      </c>
      <c r="D1425" t="s">
        <v>15</v>
      </c>
      <c r="E1425">
        <v>8</v>
      </c>
      <c r="F1425">
        <v>35</v>
      </c>
      <c r="G1425" t="s">
        <v>20</v>
      </c>
      <c r="H1425">
        <v>12</v>
      </c>
      <c r="I1425">
        <v>30</v>
      </c>
      <c r="J1425" t="str">
        <f>IF(Table1[[#This Row],[winner_rank]]&lt;Table1[[#This Row],[loser_rank]], "Yes", "No")</f>
        <v>Yes</v>
      </c>
      <c r="K1425">
        <v>63278</v>
      </c>
      <c r="L1425" t="s">
        <v>1689</v>
      </c>
      <c r="M1425" t="s">
        <v>1688</v>
      </c>
      <c r="N1425" t="s">
        <v>1665</v>
      </c>
    </row>
    <row r="1426" spans="1:14" x14ac:dyDescent="0.25">
      <c r="A1426">
        <v>1999</v>
      </c>
      <c r="B1426" s="1">
        <v>36523</v>
      </c>
      <c r="C1426" t="s">
        <v>13</v>
      </c>
      <c r="D1426" t="s">
        <v>38</v>
      </c>
      <c r="E1426">
        <v>7</v>
      </c>
      <c r="F1426">
        <v>24</v>
      </c>
      <c r="G1426" t="s">
        <v>46</v>
      </c>
      <c r="I1426">
        <v>20</v>
      </c>
      <c r="J1426" t="str">
        <f>IF(Table1[[#This Row],[winner_rank]]&lt;Table1[[#This Row],[loser_rank]], "Yes", "No")</f>
        <v>No</v>
      </c>
      <c r="K1426">
        <v>57118</v>
      </c>
      <c r="L1426" t="s">
        <v>1690</v>
      </c>
      <c r="M1426" t="s">
        <v>1688</v>
      </c>
      <c r="N1426" t="s">
        <v>1665</v>
      </c>
    </row>
    <row r="1427" spans="1:14" x14ac:dyDescent="0.25">
      <c r="A1427">
        <v>1998</v>
      </c>
      <c r="B1427" s="1">
        <v>36159</v>
      </c>
      <c r="C1427" t="s">
        <v>13</v>
      </c>
      <c r="D1427" t="s">
        <v>48</v>
      </c>
      <c r="E1427">
        <v>5</v>
      </c>
      <c r="F1427">
        <v>23</v>
      </c>
      <c r="G1427" t="s">
        <v>61</v>
      </c>
      <c r="H1427">
        <v>14</v>
      </c>
      <c r="I1427">
        <v>20</v>
      </c>
      <c r="J1427" t="str">
        <f>IF(Table1[[#This Row],[winner_rank]]&lt;Table1[[#This Row],[loser_rank]], "Yes", "No")</f>
        <v>Yes</v>
      </c>
      <c r="K1427">
        <v>65354</v>
      </c>
      <c r="L1427" t="s">
        <v>1691</v>
      </c>
      <c r="M1427" t="s">
        <v>1688</v>
      </c>
      <c r="N1427" t="s">
        <v>1665</v>
      </c>
    </row>
    <row r="1428" spans="1:14" x14ac:dyDescent="0.25">
      <c r="A1428">
        <v>1997</v>
      </c>
      <c r="B1428" s="1">
        <v>35793</v>
      </c>
      <c r="C1428" t="s">
        <v>40</v>
      </c>
      <c r="D1428" t="s">
        <v>549</v>
      </c>
      <c r="E1428">
        <v>18</v>
      </c>
      <c r="F1428">
        <v>35</v>
      </c>
      <c r="G1428" t="s">
        <v>53</v>
      </c>
      <c r="H1428">
        <v>19</v>
      </c>
      <c r="I1428">
        <v>24</v>
      </c>
      <c r="J1428" t="str">
        <f>IF(Table1[[#This Row],[winner_rank]]&lt;Table1[[#This Row],[loser_rank]], "Yes", "No")</f>
        <v>Yes</v>
      </c>
      <c r="K1428">
        <v>50761</v>
      </c>
      <c r="L1428" t="s">
        <v>1692</v>
      </c>
      <c r="M1428" t="s">
        <v>1693</v>
      </c>
      <c r="N1428" t="s">
        <v>1665</v>
      </c>
    </row>
    <row r="1429" spans="1:14" x14ac:dyDescent="0.25">
      <c r="A1429">
        <v>1996</v>
      </c>
      <c r="B1429" s="1">
        <v>35429</v>
      </c>
      <c r="C1429" t="s">
        <v>40</v>
      </c>
      <c r="D1429" t="s">
        <v>21</v>
      </c>
      <c r="E1429">
        <v>8</v>
      </c>
      <c r="F1429">
        <v>33</v>
      </c>
      <c r="G1429" t="s">
        <v>46</v>
      </c>
      <c r="H1429">
        <v>13</v>
      </c>
      <c r="I1429">
        <v>21</v>
      </c>
      <c r="J1429" t="str">
        <f>IF(Table1[[#This Row],[winner_rank]]&lt;Table1[[#This Row],[loser_rank]], "Yes", "No")</f>
        <v>Yes</v>
      </c>
      <c r="K1429">
        <v>54749</v>
      </c>
      <c r="L1429" t="s">
        <v>1694</v>
      </c>
      <c r="M1429" t="s">
        <v>1693</v>
      </c>
      <c r="N1429" t="s">
        <v>1665</v>
      </c>
    </row>
    <row r="1430" spans="1:14" x14ac:dyDescent="0.25">
      <c r="A1430">
        <v>1995</v>
      </c>
      <c r="B1430" s="1">
        <v>35062</v>
      </c>
      <c r="C1430" t="s">
        <v>25</v>
      </c>
      <c r="D1430" t="s">
        <v>38</v>
      </c>
      <c r="E1430">
        <v>10</v>
      </c>
      <c r="F1430">
        <v>54</v>
      </c>
      <c r="G1430" t="s">
        <v>549</v>
      </c>
      <c r="I1430">
        <v>21</v>
      </c>
      <c r="J1430" t="str">
        <f>IF(Table1[[#This Row],[winner_rank]]&lt;Table1[[#This Row],[loser_rank]], "Yes", "No")</f>
        <v>No</v>
      </c>
      <c r="K1430">
        <v>51051</v>
      </c>
      <c r="L1430" t="s">
        <v>1695</v>
      </c>
      <c r="M1430" t="s">
        <v>1693</v>
      </c>
      <c r="N1430" t="s">
        <v>1665</v>
      </c>
    </row>
    <row r="1431" spans="1:14" x14ac:dyDescent="0.25">
      <c r="A1431">
        <v>1994</v>
      </c>
      <c r="B1431" s="1">
        <v>34698</v>
      </c>
      <c r="C1431" t="s">
        <v>25</v>
      </c>
      <c r="D1431" t="s">
        <v>62</v>
      </c>
      <c r="E1431">
        <v>20</v>
      </c>
      <c r="F1431">
        <v>24</v>
      </c>
      <c r="G1431" t="s">
        <v>549</v>
      </c>
      <c r="H1431">
        <v>10</v>
      </c>
      <c r="I1431">
        <v>14</v>
      </c>
      <c r="J1431" t="str">
        <f>IF(Table1[[#This Row],[winner_rank]]&lt;Table1[[#This Row],[loser_rank]], "Yes", "No")</f>
        <v>No</v>
      </c>
      <c r="K1431">
        <v>59453</v>
      </c>
      <c r="L1431" t="s">
        <v>1696</v>
      </c>
      <c r="M1431" t="s">
        <v>1697</v>
      </c>
      <c r="N1431" t="s">
        <v>1665</v>
      </c>
    </row>
    <row r="1432" spans="1:14" x14ac:dyDescent="0.25">
      <c r="A1432">
        <v>1993</v>
      </c>
      <c r="B1432" s="1">
        <v>34333</v>
      </c>
      <c r="C1432" t="s">
        <v>29</v>
      </c>
      <c r="D1432" t="s">
        <v>65</v>
      </c>
      <c r="E1432">
        <v>11</v>
      </c>
      <c r="F1432">
        <v>28</v>
      </c>
      <c r="G1432" t="s">
        <v>111</v>
      </c>
      <c r="I1432">
        <v>21</v>
      </c>
      <c r="J1432" t="str">
        <f>IF(Table1[[#This Row],[winner_rank]]&lt;Table1[[#This Row],[loser_rank]], "Yes", "No")</f>
        <v>No</v>
      </c>
      <c r="K1432">
        <v>52108</v>
      </c>
      <c r="L1432" t="s">
        <v>1698</v>
      </c>
      <c r="M1432" t="s">
        <v>1697</v>
      </c>
      <c r="N1432" t="s">
        <v>1665</v>
      </c>
    </row>
    <row r="1433" spans="1:14" x14ac:dyDescent="0.25">
      <c r="A1433">
        <v>1992</v>
      </c>
      <c r="B1433" s="1">
        <v>33968</v>
      </c>
      <c r="C1433" t="s">
        <v>13</v>
      </c>
      <c r="D1433" t="s">
        <v>995</v>
      </c>
      <c r="F1433">
        <v>27</v>
      </c>
      <c r="G1433" t="s">
        <v>336</v>
      </c>
      <c r="I1433">
        <v>17</v>
      </c>
      <c r="J1433" t="str">
        <f>IF(Table1[[#This Row],[winner_rank]]&lt;Table1[[#This Row],[loser_rank]], "Yes", "No")</f>
        <v>No</v>
      </c>
      <c r="K1433">
        <v>44457</v>
      </c>
      <c r="L1433" t="s">
        <v>1699</v>
      </c>
      <c r="M1433" t="s">
        <v>1697</v>
      </c>
      <c r="N1433" t="s">
        <v>1665</v>
      </c>
    </row>
    <row r="1434" spans="1:14" x14ac:dyDescent="0.25">
      <c r="A1434">
        <v>1991</v>
      </c>
      <c r="B1434" s="1">
        <v>33602</v>
      </c>
      <c r="C1434" t="s">
        <v>40</v>
      </c>
      <c r="D1434" t="s">
        <v>59</v>
      </c>
      <c r="E1434">
        <v>7</v>
      </c>
      <c r="F1434">
        <v>13</v>
      </c>
      <c r="G1434" t="s">
        <v>111</v>
      </c>
      <c r="I1434">
        <v>13</v>
      </c>
      <c r="J1434" t="str">
        <f>IF(Table1[[#This Row],[winner_rank]]&lt;Table1[[#This Row],[loser_rank]], "Yes", "No")</f>
        <v>No</v>
      </c>
      <c r="K1434">
        <v>60646</v>
      </c>
      <c r="L1434" t="s">
        <v>1700</v>
      </c>
      <c r="M1434" t="s">
        <v>1697</v>
      </c>
      <c r="N1434" t="s">
        <v>1665</v>
      </c>
    </row>
    <row r="1435" spans="1:14" x14ac:dyDescent="0.25">
      <c r="A1435">
        <v>1990</v>
      </c>
      <c r="B1435" s="1">
        <v>33236</v>
      </c>
      <c r="C1435" t="s">
        <v>35</v>
      </c>
      <c r="D1435" t="s">
        <v>57</v>
      </c>
      <c r="F1435">
        <v>65</v>
      </c>
      <c r="G1435" t="s">
        <v>111</v>
      </c>
      <c r="H1435">
        <v>13</v>
      </c>
      <c r="I1435">
        <v>14</v>
      </c>
      <c r="J1435" t="str">
        <f>IF(Table1[[#This Row],[winner_rank]]&lt;Table1[[#This Row],[loser_rank]], "Yes", "No")</f>
        <v>Yes</v>
      </c>
      <c r="K1435">
        <v>61441</v>
      </c>
      <c r="L1435" t="s">
        <v>1701</v>
      </c>
      <c r="M1435" t="s">
        <v>1702</v>
      </c>
      <c r="N1435" t="s">
        <v>1665</v>
      </c>
    </row>
    <row r="1436" spans="1:14" x14ac:dyDescent="0.25">
      <c r="A1436">
        <v>1989</v>
      </c>
      <c r="B1436" s="1">
        <v>32871</v>
      </c>
      <c r="C1436" t="s">
        <v>25</v>
      </c>
      <c r="D1436" t="s">
        <v>56</v>
      </c>
      <c r="E1436">
        <v>18</v>
      </c>
      <c r="F1436">
        <v>50</v>
      </c>
      <c r="G1436" t="s">
        <v>111</v>
      </c>
      <c r="H1436">
        <v>19</v>
      </c>
      <c r="I1436">
        <v>39</v>
      </c>
      <c r="J1436" t="str">
        <f>IF(Table1[[#This Row],[winner_rank]]&lt;Table1[[#This Row],[loser_rank]], "Yes", "No")</f>
        <v>Yes</v>
      </c>
      <c r="K1436">
        <v>61113</v>
      </c>
      <c r="L1436" t="s">
        <v>1703</v>
      </c>
      <c r="M1436" t="s">
        <v>1702</v>
      </c>
      <c r="N1436" t="s">
        <v>1665</v>
      </c>
    </row>
    <row r="1437" spans="1:14" x14ac:dyDescent="0.25">
      <c r="A1437">
        <v>1988</v>
      </c>
      <c r="B1437" s="1">
        <v>32507</v>
      </c>
      <c r="C1437" t="s">
        <v>25</v>
      </c>
      <c r="D1437" t="s">
        <v>33</v>
      </c>
      <c r="E1437">
        <v>12</v>
      </c>
      <c r="F1437">
        <v>62</v>
      </c>
      <c r="G1437" t="s">
        <v>266</v>
      </c>
      <c r="H1437">
        <v>15</v>
      </c>
      <c r="I1437">
        <v>14</v>
      </c>
      <c r="J1437" t="str">
        <f>IF(Table1[[#This Row],[winner_rank]]&lt;Table1[[#This Row],[loser_rank]], "Yes", "No")</f>
        <v>Yes</v>
      </c>
      <c r="K1437">
        <v>60718</v>
      </c>
      <c r="L1437" t="s">
        <v>1704</v>
      </c>
      <c r="M1437" t="s">
        <v>1702</v>
      </c>
      <c r="N1437" t="s">
        <v>1665</v>
      </c>
    </row>
    <row r="1438" spans="1:14" x14ac:dyDescent="0.25">
      <c r="A1438">
        <v>1987</v>
      </c>
      <c r="B1438" s="1">
        <v>32141</v>
      </c>
      <c r="C1438" t="s">
        <v>13</v>
      </c>
      <c r="D1438" t="s">
        <v>59</v>
      </c>
      <c r="E1438">
        <v>18</v>
      </c>
      <c r="F1438">
        <v>20</v>
      </c>
      <c r="G1438" t="s">
        <v>266</v>
      </c>
      <c r="I1438">
        <v>19</v>
      </c>
      <c r="J1438" t="str">
        <f>IF(Table1[[#This Row],[winner_rank]]&lt;Table1[[#This Row],[loser_rank]], "Yes", "No")</f>
        <v>No</v>
      </c>
      <c r="K1438">
        <v>61892</v>
      </c>
      <c r="L1438" t="s">
        <v>1705</v>
      </c>
      <c r="M1438" t="s">
        <v>1702</v>
      </c>
      <c r="N1438" t="s">
        <v>1665</v>
      </c>
    </row>
    <row r="1439" spans="1:14" x14ac:dyDescent="0.25">
      <c r="A1439">
        <v>1986</v>
      </c>
      <c r="B1439" s="1">
        <v>31776</v>
      </c>
      <c r="C1439" t="s">
        <v>19</v>
      </c>
      <c r="D1439" t="s">
        <v>59</v>
      </c>
      <c r="E1439">
        <v>19</v>
      </c>
      <c r="F1439">
        <v>39</v>
      </c>
      <c r="G1439" t="s">
        <v>97</v>
      </c>
      <c r="I1439">
        <v>38</v>
      </c>
      <c r="J1439" t="str">
        <f>IF(Table1[[#This Row],[winner_rank]]&lt;Table1[[#This Row],[loser_rank]], "Yes", "No")</f>
        <v>No</v>
      </c>
      <c r="K1439">
        <v>59473</v>
      </c>
      <c r="L1439" t="s">
        <v>1706</v>
      </c>
      <c r="M1439" t="s">
        <v>1702</v>
      </c>
      <c r="N1439" t="s">
        <v>1665</v>
      </c>
    </row>
    <row r="1440" spans="1:14" x14ac:dyDescent="0.25">
      <c r="A1440">
        <v>1985</v>
      </c>
      <c r="B1440" s="1">
        <v>31403</v>
      </c>
      <c r="C1440" t="s">
        <v>78</v>
      </c>
      <c r="D1440" t="s">
        <v>314</v>
      </c>
      <c r="E1440">
        <v>14</v>
      </c>
      <c r="F1440">
        <v>18</v>
      </c>
      <c r="G1440" t="s">
        <v>235</v>
      </c>
      <c r="I1440">
        <v>17</v>
      </c>
      <c r="J1440" t="str">
        <f>IF(Table1[[#This Row],[winner_rank]]&lt;Table1[[#This Row],[loser_rank]], "Yes", "No")</f>
        <v>No</v>
      </c>
      <c r="K1440">
        <v>42324</v>
      </c>
      <c r="L1440" t="s">
        <v>1707</v>
      </c>
      <c r="N1440" t="s">
        <v>1665</v>
      </c>
    </row>
    <row r="1441" spans="1:14" x14ac:dyDescent="0.25">
      <c r="A1441">
        <v>1984</v>
      </c>
      <c r="B1441" s="1">
        <v>31037</v>
      </c>
      <c r="C1441" t="s">
        <v>25</v>
      </c>
      <c r="D1441" t="s">
        <v>111</v>
      </c>
      <c r="E1441">
        <v>1</v>
      </c>
      <c r="F1441">
        <v>24</v>
      </c>
      <c r="G1441" t="s">
        <v>62</v>
      </c>
      <c r="I1441">
        <v>17</v>
      </c>
      <c r="J1441" t="str">
        <f>IF(Table1[[#This Row],[winner_rank]]&lt;Table1[[#This Row],[loser_rank]], "Yes", "No")</f>
        <v>No</v>
      </c>
      <c r="K1441">
        <v>61243</v>
      </c>
      <c r="L1441" t="s">
        <v>1708</v>
      </c>
      <c r="N1441" t="s">
        <v>1665</v>
      </c>
    </row>
    <row r="1442" spans="1:14" x14ac:dyDescent="0.25">
      <c r="A1442">
        <v>1983</v>
      </c>
      <c r="B1442" s="1">
        <v>30673</v>
      </c>
      <c r="C1442" t="s">
        <v>25</v>
      </c>
      <c r="D1442" t="s">
        <v>111</v>
      </c>
      <c r="E1442">
        <v>9</v>
      </c>
      <c r="F1442">
        <v>21</v>
      </c>
      <c r="G1442" t="s">
        <v>53</v>
      </c>
      <c r="I1442">
        <v>17</v>
      </c>
      <c r="J1442" t="str">
        <f>IF(Table1[[#This Row],[winner_rank]]&lt;Table1[[#This Row],[loser_rank]], "Yes", "No")</f>
        <v>No</v>
      </c>
      <c r="K1442">
        <v>51480</v>
      </c>
      <c r="L1442" t="s">
        <v>1709</v>
      </c>
      <c r="N1442" t="s">
        <v>1665</v>
      </c>
    </row>
    <row r="1443" spans="1:14" x14ac:dyDescent="0.25">
      <c r="A1443">
        <v>1982</v>
      </c>
      <c r="B1443" s="1">
        <v>30302</v>
      </c>
      <c r="C1443" t="s">
        <v>25</v>
      </c>
      <c r="D1443" t="s">
        <v>65</v>
      </c>
      <c r="E1443">
        <v>17</v>
      </c>
      <c r="F1443">
        <v>47</v>
      </c>
      <c r="G1443" t="s">
        <v>111</v>
      </c>
      <c r="I1443">
        <v>17</v>
      </c>
      <c r="J1443" t="str">
        <f>IF(Table1[[#This Row],[winner_rank]]&lt;Table1[[#This Row],[loser_rank]], "Yes", "No")</f>
        <v>No</v>
      </c>
      <c r="K1443">
        <v>52533</v>
      </c>
      <c r="L1443" t="s">
        <v>1710</v>
      </c>
      <c r="N1443" t="s">
        <v>1665</v>
      </c>
    </row>
    <row r="1444" spans="1:14" x14ac:dyDescent="0.25">
      <c r="A1444">
        <v>1981</v>
      </c>
      <c r="B1444" s="1">
        <v>29938</v>
      </c>
      <c r="C1444" t="s">
        <v>25</v>
      </c>
      <c r="D1444" t="s">
        <v>111</v>
      </c>
      <c r="E1444">
        <v>14</v>
      </c>
      <c r="F1444">
        <v>38</v>
      </c>
      <c r="G1444" t="s">
        <v>26</v>
      </c>
      <c r="H1444">
        <v>20</v>
      </c>
      <c r="I1444">
        <v>36</v>
      </c>
      <c r="J1444" t="str">
        <f>IF(Table1[[#This Row],[winner_rank]]&lt;Table1[[#This Row],[loser_rank]], "Yes", "No")</f>
        <v>Yes</v>
      </c>
      <c r="K1444">
        <v>52419</v>
      </c>
      <c r="L1444" t="s">
        <v>1711</v>
      </c>
      <c r="N1444" t="s">
        <v>1665</v>
      </c>
    </row>
    <row r="1445" spans="1:14" x14ac:dyDescent="0.25">
      <c r="A1445">
        <v>1980</v>
      </c>
      <c r="B1445" s="1">
        <v>29574</v>
      </c>
      <c r="C1445" t="s">
        <v>25</v>
      </c>
      <c r="D1445" t="s">
        <v>111</v>
      </c>
      <c r="E1445">
        <v>14</v>
      </c>
      <c r="F1445">
        <v>46</v>
      </c>
      <c r="G1445" t="s">
        <v>113</v>
      </c>
      <c r="H1445">
        <v>19</v>
      </c>
      <c r="I1445">
        <v>45</v>
      </c>
      <c r="J1445" t="str">
        <f>IF(Table1[[#This Row],[winner_rank]]&lt;Table1[[#This Row],[loser_rank]], "Yes", "No")</f>
        <v>Yes</v>
      </c>
      <c r="K1445">
        <v>50214</v>
      </c>
      <c r="L1445" t="s">
        <v>1712</v>
      </c>
      <c r="N1445" t="s">
        <v>1665</v>
      </c>
    </row>
    <row r="1446" spans="1:14" x14ac:dyDescent="0.25">
      <c r="A1446">
        <v>1979</v>
      </c>
      <c r="B1446" s="1">
        <v>29210</v>
      </c>
      <c r="C1446" t="s">
        <v>25</v>
      </c>
      <c r="D1446" t="s">
        <v>246</v>
      </c>
      <c r="F1446">
        <v>38</v>
      </c>
      <c r="G1446" t="s">
        <v>111</v>
      </c>
      <c r="H1446">
        <v>9</v>
      </c>
      <c r="I1446">
        <v>37</v>
      </c>
      <c r="J1446" t="str">
        <f>IF(Table1[[#This Row],[winner_rank]]&lt;Table1[[#This Row],[loser_rank]], "Yes", "No")</f>
        <v>Yes</v>
      </c>
      <c r="K1446">
        <v>52200</v>
      </c>
      <c r="L1446" t="s">
        <v>1713</v>
      </c>
      <c r="N1446" t="s">
        <v>1665</v>
      </c>
    </row>
    <row r="1447" spans="1:14" x14ac:dyDescent="0.25">
      <c r="A1447">
        <v>1978</v>
      </c>
      <c r="B1447" s="1">
        <v>28846</v>
      </c>
      <c r="C1447" t="s">
        <v>25</v>
      </c>
      <c r="D1447" t="s">
        <v>100</v>
      </c>
      <c r="F1447">
        <v>23</v>
      </c>
      <c r="G1447" t="s">
        <v>111</v>
      </c>
      <c r="I1447">
        <v>16</v>
      </c>
      <c r="J1447" t="str">
        <f>IF(Table1[[#This Row],[winner_rank]]&lt;Table1[[#This Row],[loser_rank]], "Yes", "No")</f>
        <v>No</v>
      </c>
      <c r="K1447">
        <v>52500</v>
      </c>
      <c r="L1447" t="s">
        <v>1714</v>
      </c>
      <c r="N1447" t="s">
        <v>1665</v>
      </c>
    </row>
    <row r="1448" spans="1:14" x14ac:dyDescent="0.25">
      <c r="A1448">
        <v>2005</v>
      </c>
      <c r="B1448" s="1">
        <v>38717</v>
      </c>
      <c r="C1448" t="s">
        <v>35</v>
      </c>
      <c r="D1448" t="s">
        <v>30</v>
      </c>
      <c r="E1448">
        <v>14</v>
      </c>
      <c r="F1448">
        <v>27</v>
      </c>
      <c r="G1448" t="s">
        <v>27</v>
      </c>
      <c r="I1448">
        <v>24</v>
      </c>
      <c r="J1448" t="str">
        <f>IF(Table1[[#This Row],[winner_rank]]&lt;Table1[[#This Row],[loser_rank]], "Yes", "No")</f>
        <v>No</v>
      </c>
      <c r="K1448">
        <v>37280</v>
      </c>
      <c r="L1448" t="s">
        <v>1715</v>
      </c>
      <c r="M1448" t="s">
        <v>1716</v>
      </c>
      <c r="N1448" t="s">
        <v>1717</v>
      </c>
    </row>
    <row r="1449" spans="1:14" x14ac:dyDescent="0.25">
      <c r="A1449">
        <v>2004</v>
      </c>
      <c r="B1449" s="1">
        <v>38350</v>
      </c>
      <c r="C1449" t="s">
        <v>13</v>
      </c>
      <c r="D1449" t="s">
        <v>21</v>
      </c>
      <c r="F1449">
        <v>33</v>
      </c>
      <c r="G1449" t="s">
        <v>572</v>
      </c>
      <c r="I1449">
        <v>28</v>
      </c>
      <c r="J1449" t="str">
        <f>IF(Table1[[#This Row],[winner_rank]]&lt;Table1[[#This Row],[loser_rank]], "Yes", "No")</f>
        <v>No</v>
      </c>
      <c r="K1449">
        <v>27235</v>
      </c>
      <c r="L1449" t="s">
        <v>1718</v>
      </c>
      <c r="M1449" t="s">
        <v>1716</v>
      </c>
      <c r="N1449" t="s">
        <v>1717</v>
      </c>
    </row>
    <row r="1450" spans="1:14" x14ac:dyDescent="0.25">
      <c r="A1450">
        <v>2003</v>
      </c>
      <c r="B1450" s="1">
        <v>37985</v>
      </c>
      <c r="C1450" t="s">
        <v>19</v>
      </c>
      <c r="D1450" t="s">
        <v>50</v>
      </c>
      <c r="F1450">
        <v>38</v>
      </c>
      <c r="G1450" t="s">
        <v>100</v>
      </c>
      <c r="I1450">
        <v>14</v>
      </c>
      <c r="J1450" t="str">
        <f>IF(Table1[[#This Row],[winner_rank]]&lt;Table1[[#This Row],[loser_rank]], "Yes", "No")</f>
        <v>No</v>
      </c>
      <c r="K1450">
        <v>51068</v>
      </c>
      <c r="L1450" t="s">
        <v>1719</v>
      </c>
      <c r="M1450" t="s">
        <v>1716</v>
      </c>
      <c r="N1450" t="s">
        <v>1717</v>
      </c>
    </row>
    <row r="1451" spans="1:14" x14ac:dyDescent="0.25">
      <c r="A1451">
        <v>2002</v>
      </c>
      <c r="B1451" s="1">
        <v>37617</v>
      </c>
      <c r="C1451" t="s">
        <v>25</v>
      </c>
      <c r="D1451" t="s">
        <v>33</v>
      </c>
      <c r="F1451">
        <v>33</v>
      </c>
      <c r="G1451" t="s">
        <v>92</v>
      </c>
      <c r="I1451">
        <v>23</v>
      </c>
      <c r="J1451" t="str">
        <f>IF(Table1[[#This Row],[winner_rank]]&lt;Table1[[#This Row],[loser_rank]], "Yes", "No")</f>
        <v>No</v>
      </c>
      <c r="K1451">
        <v>44687</v>
      </c>
      <c r="L1451" t="s">
        <v>1720</v>
      </c>
      <c r="M1451" t="s">
        <v>1716</v>
      </c>
      <c r="N1451" t="s">
        <v>1717</v>
      </c>
    </row>
    <row r="1452" spans="1:14" x14ac:dyDescent="0.25">
      <c r="A1452">
        <v>2001</v>
      </c>
      <c r="B1452" s="1">
        <v>37253</v>
      </c>
      <c r="C1452" t="s">
        <v>25</v>
      </c>
      <c r="D1452" t="s">
        <v>57</v>
      </c>
      <c r="F1452">
        <v>28</v>
      </c>
      <c r="G1452" t="s">
        <v>30</v>
      </c>
      <c r="I1452">
        <v>9</v>
      </c>
      <c r="J1452" t="str">
        <f>IF(Table1[[#This Row],[winner_rank]]&lt;Table1[[#This Row],[loser_rank]], "Yes", "No")</f>
        <v>No</v>
      </c>
      <c r="K1452">
        <v>53480</v>
      </c>
      <c r="L1452" t="s">
        <v>1721</v>
      </c>
      <c r="M1452" t="s">
        <v>1722</v>
      </c>
      <c r="N1452" t="s">
        <v>1717</v>
      </c>
    </row>
    <row r="1453" spans="1:14" x14ac:dyDescent="0.25">
      <c r="A1453">
        <v>2000</v>
      </c>
      <c r="B1453" s="1">
        <v>36887</v>
      </c>
      <c r="C1453" t="s">
        <v>13</v>
      </c>
      <c r="D1453" t="s">
        <v>167</v>
      </c>
      <c r="F1453">
        <v>40</v>
      </c>
      <c r="G1453" t="s">
        <v>50</v>
      </c>
      <c r="I1453">
        <v>27</v>
      </c>
      <c r="J1453" t="str">
        <f>IF(Table1[[#This Row],[winner_rank]]&lt;Table1[[#This Row],[loser_rank]], "Yes", "No")</f>
        <v>No</v>
      </c>
      <c r="K1453">
        <v>33899</v>
      </c>
      <c r="L1453" t="s">
        <v>1723</v>
      </c>
      <c r="M1453" t="s">
        <v>1722</v>
      </c>
      <c r="N1453" t="s">
        <v>1717</v>
      </c>
    </row>
    <row r="1454" spans="1:14" x14ac:dyDescent="0.25">
      <c r="A1454">
        <v>2009</v>
      </c>
      <c r="B1454" s="1">
        <v>40180</v>
      </c>
      <c r="C1454" t="s">
        <v>35</v>
      </c>
      <c r="D1454" t="s">
        <v>155</v>
      </c>
      <c r="F1454">
        <v>27</v>
      </c>
      <c r="G1454" t="s">
        <v>215</v>
      </c>
      <c r="I1454">
        <v>3</v>
      </c>
      <c r="J1454" t="str">
        <f>IF(Table1[[#This Row],[winner_rank]]&lt;Table1[[#This Row],[loser_rank]], "Yes", "No")</f>
        <v>No</v>
      </c>
      <c r="K1454">
        <v>22185</v>
      </c>
      <c r="L1454" t="s">
        <v>1724</v>
      </c>
      <c r="N1454" t="s">
        <v>1725</v>
      </c>
    </row>
    <row r="1455" spans="1:14" x14ac:dyDescent="0.25">
      <c r="A1455">
        <v>2008</v>
      </c>
      <c r="B1455" s="1">
        <v>39816</v>
      </c>
      <c r="C1455" t="s">
        <v>35</v>
      </c>
      <c r="D1455" t="s">
        <v>162</v>
      </c>
      <c r="F1455">
        <v>38</v>
      </c>
      <c r="G1455" t="s">
        <v>130</v>
      </c>
      <c r="I1455">
        <v>20</v>
      </c>
      <c r="J1455" t="str">
        <f>IF(Table1[[#This Row],[winner_rank]]&lt;Table1[[#This Row],[loser_rank]], "Yes", "No")</f>
        <v>No</v>
      </c>
      <c r="K1455">
        <v>40184</v>
      </c>
      <c r="L1455" t="s">
        <v>1726</v>
      </c>
      <c r="N1455" t="s">
        <v>1725</v>
      </c>
    </row>
    <row r="1456" spans="1:14" x14ac:dyDescent="0.25">
      <c r="A1456">
        <v>2007</v>
      </c>
      <c r="B1456" s="1">
        <v>39452</v>
      </c>
      <c r="C1456" t="s">
        <v>35</v>
      </c>
      <c r="D1456" t="s">
        <v>175</v>
      </c>
      <c r="F1456">
        <v>52</v>
      </c>
      <c r="G1456" t="s">
        <v>170</v>
      </c>
      <c r="I1456">
        <v>30</v>
      </c>
      <c r="J1456" t="str">
        <f>IF(Table1[[#This Row],[winner_rank]]&lt;Table1[[#This Row],[loser_rank]], "Yes", "No")</f>
        <v>No</v>
      </c>
      <c r="K1456">
        <v>31455</v>
      </c>
      <c r="L1456" t="s">
        <v>958</v>
      </c>
      <c r="N1456" t="s">
        <v>1725</v>
      </c>
    </row>
    <row r="1457" spans="1:14" x14ac:dyDescent="0.25">
      <c r="A1457">
        <v>2006</v>
      </c>
      <c r="B1457" s="1">
        <v>39088</v>
      </c>
      <c r="C1457" t="s">
        <v>35</v>
      </c>
      <c r="D1457" t="s">
        <v>121</v>
      </c>
      <c r="F1457">
        <v>27</v>
      </c>
      <c r="G1457" t="s">
        <v>143</v>
      </c>
      <c r="I1457">
        <v>24</v>
      </c>
      <c r="J1457" t="str">
        <f>IF(Table1[[#This Row],[winner_rank]]&lt;Table1[[#This Row],[loser_rank]], "Yes", "No")</f>
        <v>No</v>
      </c>
      <c r="K1457">
        <v>26717</v>
      </c>
      <c r="L1457" t="s">
        <v>1727</v>
      </c>
      <c r="N1457" t="s">
        <v>1725</v>
      </c>
    </row>
    <row r="1458" spans="1:14" x14ac:dyDescent="0.25">
      <c r="A1458">
        <v>2013</v>
      </c>
      <c r="B1458" s="1">
        <v>41634</v>
      </c>
      <c r="C1458" t="s">
        <v>29</v>
      </c>
      <c r="D1458" t="s">
        <v>104</v>
      </c>
      <c r="F1458">
        <v>30</v>
      </c>
      <c r="G1458" t="s">
        <v>742</v>
      </c>
      <c r="I1458">
        <v>27</v>
      </c>
      <c r="J1458" t="str">
        <f>IF(Table1[[#This Row],[winner_rank]]&lt;Table1[[#This Row],[loser_rank]], "Yes", "No")</f>
        <v>No</v>
      </c>
      <c r="K1458">
        <v>26259</v>
      </c>
      <c r="L1458" t="s">
        <v>1728</v>
      </c>
      <c r="M1458" t="s">
        <v>1729</v>
      </c>
      <c r="N1458" t="s">
        <v>1730</v>
      </c>
    </row>
    <row r="1459" spans="1:14" x14ac:dyDescent="0.25">
      <c r="A1459">
        <v>2012</v>
      </c>
      <c r="B1459" s="1">
        <v>41269</v>
      </c>
      <c r="C1459" t="s">
        <v>13</v>
      </c>
      <c r="D1459" t="s">
        <v>146</v>
      </c>
      <c r="F1459">
        <v>24</v>
      </c>
      <c r="G1459" t="s">
        <v>145</v>
      </c>
      <c r="I1459">
        <v>21</v>
      </c>
      <c r="J1459" t="str">
        <f>IF(Table1[[#This Row],[winner_rank]]&lt;Table1[[#This Row],[loser_rank]], "Yes", "No")</f>
        <v>No</v>
      </c>
      <c r="K1459">
        <v>23310</v>
      </c>
      <c r="L1459" t="s">
        <v>1731</v>
      </c>
      <c r="M1459" t="s">
        <v>1729</v>
      </c>
      <c r="N1459" t="s">
        <v>1730</v>
      </c>
    </row>
    <row r="1460" spans="1:14" x14ac:dyDescent="0.25">
      <c r="A1460">
        <v>2011</v>
      </c>
      <c r="B1460" s="1">
        <v>40904</v>
      </c>
      <c r="C1460" t="s">
        <v>19</v>
      </c>
      <c r="D1460" t="s">
        <v>74</v>
      </c>
      <c r="F1460">
        <v>37</v>
      </c>
      <c r="G1460" t="s">
        <v>143</v>
      </c>
      <c r="I1460">
        <v>32</v>
      </c>
      <c r="J1460" t="str">
        <f>IF(Table1[[#This Row],[winner_rank]]&lt;Table1[[#This Row],[loser_rank]], "Yes", "No")</f>
        <v>No</v>
      </c>
      <c r="K1460">
        <v>46177</v>
      </c>
      <c r="L1460" t="s">
        <v>1732</v>
      </c>
      <c r="M1460" t="s">
        <v>1729</v>
      </c>
      <c r="N1460" t="s">
        <v>1730</v>
      </c>
    </row>
    <row r="1461" spans="1:14" x14ac:dyDescent="0.25">
      <c r="A1461">
        <v>2010</v>
      </c>
      <c r="B1461" s="1">
        <v>40538</v>
      </c>
      <c r="C1461" t="s">
        <v>78</v>
      </c>
      <c r="D1461" t="s">
        <v>134</v>
      </c>
      <c r="F1461">
        <v>34</v>
      </c>
      <c r="G1461" t="s">
        <v>127</v>
      </c>
      <c r="I1461">
        <v>32</v>
      </c>
      <c r="J1461" t="str">
        <f>IF(Table1[[#This Row],[winner_rank]]&lt;Table1[[#This Row],[loser_rank]], "Yes", "No")</f>
        <v>No</v>
      </c>
      <c r="K1461">
        <v>32431</v>
      </c>
      <c r="L1461" t="s">
        <v>1733</v>
      </c>
      <c r="M1461" t="s">
        <v>1729</v>
      </c>
      <c r="N1461" t="s">
        <v>1730</v>
      </c>
    </row>
    <row r="1462" spans="1:14" x14ac:dyDescent="0.25">
      <c r="A1462">
        <v>2009</v>
      </c>
      <c r="B1462" s="1">
        <v>40173</v>
      </c>
      <c r="C1462" t="s">
        <v>35</v>
      </c>
      <c r="D1462" t="s">
        <v>122</v>
      </c>
      <c r="F1462">
        <v>21</v>
      </c>
      <c r="G1462" t="s">
        <v>136</v>
      </c>
      <c r="I1462">
        <v>17</v>
      </c>
      <c r="J1462" t="str">
        <f>IF(Table1[[#This Row],[winner_rank]]&lt;Table1[[#This Row],[loser_rank]], "Yes", "No")</f>
        <v>No</v>
      </c>
      <c r="K1462">
        <v>30331</v>
      </c>
      <c r="L1462" t="s">
        <v>1734</v>
      </c>
      <c r="M1462" t="s">
        <v>1729</v>
      </c>
      <c r="N1462" t="s">
        <v>1730</v>
      </c>
    </row>
    <row r="1463" spans="1:14" x14ac:dyDescent="0.25">
      <c r="A1463">
        <v>2008</v>
      </c>
      <c r="B1463" s="1">
        <v>39808</v>
      </c>
      <c r="C1463" t="s">
        <v>25</v>
      </c>
      <c r="D1463" t="s">
        <v>212</v>
      </c>
      <c r="F1463">
        <v>24</v>
      </c>
      <c r="G1463" t="s">
        <v>146</v>
      </c>
      <c r="I1463">
        <v>21</v>
      </c>
      <c r="J1463" t="str">
        <f>IF(Table1[[#This Row],[winner_rank]]&lt;Table1[[#This Row],[loser_rank]], "Yes", "No")</f>
        <v>No</v>
      </c>
      <c r="K1463">
        <v>41399</v>
      </c>
      <c r="L1463" t="s">
        <v>1026</v>
      </c>
      <c r="N1463" t="s">
        <v>1730</v>
      </c>
    </row>
    <row r="1464" spans="1:14" x14ac:dyDescent="0.25">
      <c r="A1464">
        <v>2007</v>
      </c>
      <c r="B1464" s="1">
        <v>39442</v>
      </c>
      <c r="C1464" t="s">
        <v>13</v>
      </c>
      <c r="D1464" t="s">
        <v>74</v>
      </c>
      <c r="F1464">
        <v>51</v>
      </c>
      <c r="G1464" t="s">
        <v>146</v>
      </c>
      <c r="I1464">
        <v>48</v>
      </c>
      <c r="J1464" t="str">
        <f>IF(Table1[[#This Row],[winner_rank]]&lt;Table1[[#This Row],[loser_rank]], "Yes", "No")</f>
        <v>No</v>
      </c>
      <c r="K1464">
        <v>60624</v>
      </c>
      <c r="L1464" t="s">
        <v>1735</v>
      </c>
      <c r="N1464" t="s">
        <v>1730</v>
      </c>
    </row>
    <row r="1465" spans="1:14" x14ac:dyDescent="0.25">
      <c r="A1465">
        <v>2006</v>
      </c>
      <c r="B1465" s="1">
        <v>39077</v>
      </c>
      <c r="C1465" t="s">
        <v>19</v>
      </c>
      <c r="D1465" t="s">
        <v>146</v>
      </c>
      <c r="F1465">
        <v>31</v>
      </c>
      <c r="G1465" t="s">
        <v>106</v>
      </c>
      <c r="I1465">
        <v>14</v>
      </c>
      <c r="J1465" t="str">
        <f>IF(Table1[[#This Row],[winner_rank]]&lt;Table1[[#This Row],[loser_rank]], "Yes", "No")</f>
        <v>No</v>
      </c>
      <c r="K1465">
        <v>54113</v>
      </c>
      <c r="L1465" t="s">
        <v>750</v>
      </c>
      <c r="N1465" t="s">
        <v>1730</v>
      </c>
    </row>
    <row r="1466" spans="1:14" x14ac:dyDescent="0.25">
      <c r="A1466">
        <v>2005</v>
      </c>
      <c r="B1466" s="1">
        <v>38712</v>
      </c>
      <c r="C1466" t="s">
        <v>40</v>
      </c>
      <c r="D1466" t="s">
        <v>177</v>
      </c>
      <c r="F1466">
        <v>38</v>
      </c>
      <c r="G1466" t="s">
        <v>217</v>
      </c>
      <c r="I1466">
        <v>31</v>
      </c>
      <c r="J1466" t="str">
        <f>IF(Table1[[#This Row],[winner_rank]]&lt;Table1[[#This Row],[loser_rank]], "Yes", "No")</f>
        <v>No</v>
      </c>
      <c r="K1466">
        <v>50616</v>
      </c>
      <c r="L1466" t="s">
        <v>1736</v>
      </c>
      <c r="N1466" t="s">
        <v>1730</v>
      </c>
    </row>
    <row r="1467" spans="1:14" x14ac:dyDescent="0.25">
      <c r="A1467">
        <v>2004</v>
      </c>
      <c r="B1467" s="1">
        <v>38348</v>
      </c>
      <c r="C1467" t="s">
        <v>40</v>
      </c>
      <c r="D1467" t="s">
        <v>162</v>
      </c>
      <c r="F1467">
        <v>39</v>
      </c>
      <c r="G1467" t="s">
        <v>127</v>
      </c>
      <c r="I1467">
        <v>10</v>
      </c>
      <c r="J1467" t="str">
        <f>IF(Table1[[#This Row],[winner_rank]]&lt;Table1[[#This Row],[loser_rank]], "Yes", "No")</f>
        <v>No</v>
      </c>
      <c r="K1467">
        <v>52552</v>
      </c>
      <c r="L1467" t="s">
        <v>1737</v>
      </c>
      <c r="N1467" t="s">
        <v>1730</v>
      </c>
    </row>
    <row r="1468" spans="1:14" x14ac:dyDescent="0.25">
      <c r="A1468">
        <v>2003</v>
      </c>
      <c r="B1468" s="1">
        <v>37981</v>
      </c>
      <c r="C1468" t="s">
        <v>25</v>
      </c>
      <c r="D1468" t="s">
        <v>742</v>
      </c>
      <c r="F1468">
        <v>28</v>
      </c>
      <c r="G1468" t="s">
        <v>54</v>
      </c>
      <c r="I1468">
        <v>24</v>
      </c>
      <c r="J1468" t="str">
        <f>IF(Table1[[#This Row],[winner_rank]]&lt;Table1[[#This Row],[loser_rank]], "Yes", "No")</f>
        <v>No</v>
      </c>
      <c r="K1468">
        <v>51286</v>
      </c>
      <c r="L1468" t="s">
        <v>1738</v>
      </c>
      <c r="N1468" t="s">
        <v>1730</v>
      </c>
    </row>
    <row r="1469" spans="1:14" x14ac:dyDescent="0.25">
      <c r="A1469">
        <v>2002</v>
      </c>
      <c r="B1469" s="1">
        <v>37616</v>
      </c>
      <c r="C1469" t="s">
        <v>29</v>
      </c>
      <c r="D1469" t="s">
        <v>184</v>
      </c>
      <c r="F1469">
        <v>51</v>
      </c>
      <c r="G1469" t="s">
        <v>127</v>
      </c>
      <c r="I1469">
        <v>25</v>
      </c>
      <c r="J1469" t="str">
        <f>IF(Table1[[#This Row],[winner_rank]]&lt;Table1[[#This Row],[loser_rank]], "Yes", "No")</f>
        <v>No</v>
      </c>
      <c r="K1469">
        <v>51872</v>
      </c>
      <c r="L1469" t="s">
        <v>1739</v>
      </c>
      <c r="N1469" t="s">
        <v>1730</v>
      </c>
    </row>
    <row r="1470" spans="1:14" x14ac:dyDescent="0.25">
      <c r="A1470">
        <v>2001</v>
      </c>
      <c r="B1470" s="1">
        <v>37254</v>
      </c>
      <c r="C1470" t="s">
        <v>35</v>
      </c>
      <c r="D1470" t="s">
        <v>127</v>
      </c>
      <c r="E1470">
        <v>25</v>
      </c>
      <c r="F1470">
        <v>23</v>
      </c>
      <c r="G1470" t="s">
        <v>121</v>
      </c>
      <c r="I1470">
        <v>16</v>
      </c>
      <c r="J1470" t="str">
        <f>IF(Table1[[#This Row],[winner_rank]]&lt;Table1[[#This Row],[loser_rank]], "Yes", "No")</f>
        <v>No</v>
      </c>
      <c r="K1470">
        <v>44164</v>
      </c>
      <c r="L1470" t="s">
        <v>1740</v>
      </c>
      <c r="N1470" t="s">
        <v>1730</v>
      </c>
    </row>
    <row r="1471" spans="1:14" x14ac:dyDescent="0.25">
      <c r="A1471">
        <v>2000</v>
      </c>
      <c r="B1471" s="1">
        <v>36887</v>
      </c>
      <c r="C1471" t="s">
        <v>13</v>
      </c>
      <c r="D1471" t="s">
        <v>122</v>
      </c>
      <c r="F1471">
        <v>25</v>
      </c>
      <c r="G1471" t="s">
        <v>121</v>
      </c>
      <c r="I1471">
        <v>14</v>
      </c>
      <c r="J1471" t="str">
        <f>IF(Table1[[#This Row],[winner_rank]]&lt;Table1[[#This Row],[loser_rank]], "Yes", "No")</f>
        <v>No</v>
      </c>
      <c r="K1471">
        <v>52911</v>
      </c>
      <c r="L1471" t="s">
        <v>758</v>
      </c>
      <c r="N1471" t="s">
        <v>1730</v>
      </c>
    </row>
    <row r="1472" spans="1:14" x14ac:dyDescent="0.25">
      <c r="A1472">
        <v>1999</v>
      </c>
      <c r="B1472" s="1">
        <v>36521</v>
      </c>
      <c r="C1472" t="s">
        <v>40</v>
      </c>
      <c r="D1472" t="s">
        <v>122</v>
      </c>
      <c r="E1472">
        <v>11</v>
      </c>
      <c r="F1472">
        <v>21</v>
      </c>
      <c r="G1472" t="s">
        <v>111</v>
      </c>
      <c r="I1472">
        <v>3</v>
      </c>
      <c r="J1472" t="str">
        <f>IF(Table1[[#This Row],[winner_rank]]&lt;Table1[[#This Row],[loser_rank]], "Yes", "No")</f>
        <v>No</v>
      </c>
      <c r="K1472">
        <v>44863</v>
      </c>
      <c r="L1472" t="s">
        <v>1741</v>
      </c>
      <c r="N1472" t="s">
        <v>1730</v>
      </c>
    </row>
    <row r="1473" spans="1:14" x14ac:dyDescent="0.25">
      <c r="A1473">
        <v>1998</v>
      </c>
      <c r="B1473" s="1">
        <v>36152</v>
      </c>
      <c r="C1473" t="s">
        <v>13</v>
      </c>
      <c r="D1473" t="s">
        <v>122</v>
      </c>
      <c r="F1473">
        <v>48</v>
      </c>
      <c r="G1473" t="s">
        <v>173</v>
      </c>
      <c r="I1473">
        <v>29</v>
      </c>
      <c r="J1473" t="str">
        <f>IF(Table1[[#This Row],[winner_rank]]&lt;Table1[[#This Row],[loser_rank]], "Yes", "No")</f>
        <v>No</v>
      </c>
      <c r="K1473">
        <v>32206</v>
      </c>
      <c r="L1473" t="s">
        <v>1742</v>
      </c>
      <c r="N1473" t="s">
        <v>1730</v>
      </c>
    </row>
    <row r="1474" spans="1:14" x14ac:dyDescent="0.25">
      <c r="A1474">
        <v>1997</v>
      </c>
      <c r="B1474" s="1">
        <v>35790</v>
      </c>
      <c r="C1474" t="s">
        <v>25</v>
      </c>
      <c r="D1474" t="s">
        <v>197</v>
      </c>
      <c r="F1474">
        <v>34</v>
      </c>
      <c r="G1474" t="s">
        <v>122</v>
      </c>
      <c r="I1474">
        <v>31</v>
      </c>
      <c r="J1474" t="str">
        <f>IF(Table1[[#This Row],[winner_rank]]&lt;Table1[[#This Row],[loser_rank]], "Yes", "No")</f>
        <v>No</v>
      </c>
      <c r="K1474">
        <v>43340</v>
      </c>
      <c r="L1474" t="s">
        <v>1743</v>
      </c>
      <c r="N1474" t="s">
        <v>1730</v>
      </c>
    </row>
    <row r="1475" spans="1:14" x14ac:dyDescent="0.25">
      <c r="A1475">
        <v>1924</v>
      </c>
      <c r="B1475" s="1">
        <v>9126</v>
      </c>
      <c r="C1475" t="s">
        <v>29</v>
      </c>
      <c r="D1475" t="s">
        <v>341</v>
      </c>
      <c r="F1475">
        <v>20</v>
      </c>
      <c r="G1475" t="s">
        <v>53</v>
      </c>
      <c r="I1475">
        <v>7</v>
      </c>
      <c r="J1475" t="str">
        <f>IF(Table1[[#This Row],[winner_rank]]&lt;Table1[[#This Row],[loser_rank]], "Yes", "No")</f>
        <v>No</v>
      </c>
      <c r="K1475">
        <v>47000</v>
      </c>
      <c r="N1475" t="s">
        <v>1744</v>
      </c>
    </row>
    <row r="1476" spans="1:14" x14ac:dyDescent="0.25">
      <c r="A1476">
        <v>2016</v>
      </c>
      <c r="B1476" s="1">
        <v>42723</v>
      </c>
      <c r="C1476" t="s">
        <v>40</v>
      </c>
      <c r="D1476" t="s">
        <v>89</v>
      </c>
      <c r="F1476">
        <v>55</v>
      </c>
      <c r="G1476" t="s">
        <v>146</v>
      </c>
      <c r="I1476">
        <v>10</v>
      </c>
      <c r="J1476" t="str">
        <f>IF(Table1[[#This Row],[winner_rank]]&lt;Table1[[#This Row],[loser_rank]], "Yes", "No")</f>
        <v>No</v>
      </c>
      <c r="K1476">
        <v>15262</v>
      </c>
      <c r="L1476" t="s">
        <v>1745</v>
      </c>
      <c r="N1476" t="s">
        <v>1746</v>
      </c>
    </row>
    <row r="1477" spans="1:14" x14ac:dyDescent="0.25">
      <c r="A1477">
        <v>2015</v>
      </c>
      <c r="B1477" s="1">
        <v>42359</v>
      </c>
      <c r="C1477" t="s">
        <v>40</v>
      </c>
      <c r="D1477" t="s">
        <v>145</v>
      </c>
      <c r="E1477">
        <v>25</v>
      </c>
      <c r="F1477">
        <v>45</v>
      </c>
      <c r="G1477" t="s">
        <v>155</v>
      </c>
      <c r="I1477">
        <v>35</v>
      </c>
      <c r="J1477" t="str">
        <f>IF(Table1[[#This Row],[winner_rank]]&lt;Table1[[#This Row],[loser_rank]], "Yes", "No")</f>
        <v>No</v>
      </c>
      <c r="K1477">
        <v>21712</v>
      </c>
      <c r="L1477" t="s">
        <v>1747</v>
      </c>
      <c r="N1477" t="s">
        <v>1746</v>
      </c>
    </row>
    <row r="1478" spans="1:14" x14ac:dyDescent="0.25">
      <c r="A1478">
        <v>2014</v>
      </c>
      <c r="B1478" s="1">
        <v>41995</v>
      </c>
      <c r="C1478" t="s">
        <v>40</v>
      </c>
      <c r="D1478" t="s">
        <v>177</v>
      </c>
      <c r="F1478">
        <v>55</v>
      </c>
      <c r="G1478" t="s">
        <v>111</v>
      </c>
      <c r="I1478">
        <v>48</v>
      </c>
      <c r="J1478" t="str">
        <f>IF(Table1[[#This Row],[winner_rank]]&lt;Table1[[#This Row],[loser_rank]], "Yes", "No")</f>
        <v>No</v>
      </c>
      <c r="K1478">
        <v>36742</v>
      </c>
      <c r="L1478" t="s">
        <v>1748</v>
      </c>
      <c r="N1478" t="s">
        <v>1746</v>
      </c>
    </row>
    <row r="1479" spans="1:14" x14ac:dyDescent="0.25">
      <c r="A1479">
        <v>2019</v>
      </c>
      <c r="B1479" s="1">
        <v>43826</v>
      </c>
      <c r="C1479" t="s">
        <v>25</v>
      </c>
      <c r="D1479" t="s">
        <v>502</v>
      </c>
      <c r="F1479">
        <v>55</v>
      </c>
      <c r="G1479" t="s">
        <v>158</v>
      </c>
      <c r="I1479">
        <v>13</v>
      </c>
      <c r="J1479" t="str">
        <f>IF(Table1[[#This Row],[winner_rank]]&lt;Table1[[#This Row],[loser_rank]], "Yes", "No")</f>
        <v>No</v>
      </c>
      <c r="K1479">
        <v>24242</v>
      </c>
      <c r="L1479" t="s">
        <v>1749</v>
      </c>
      <c r="M1479" t="s">
        <v>1750</v>
      </c>
      <c r="N1479" t="s">
        <v>1751</v>
      </c>
    </row>
    <row r="1480" spans="1:14" x14ac:dyDescent="0.25">
      <c r="A1480">
        <v>2018</v>
      </c>
      <c r="B1480" s="1">
        <v>43465</v>
      </c>
      <c r="C1480" t="s">
        <v>40</v>
      </c>
      <c r="D1480" t="s">
        <v>121</v>
      </c>
      <c r="F1480">
        <v>35</v>
      </c>
      <c r="G1480" t="s">
        <v>252</v>
      </c>
      <c r="I1480">
        <v>31</v>
      </c>
      <c r="J1480" t="str">
        <f>IF(Table1[[#This Row],[winner_rank]]&lt;Table1[[#This Row],[loser_rank]], "Yes", "No")</f>
        <v>No</v>
      </c>
      <c r="K1480">
        <v>32832</v>
      </c>
      <c r="L1480" t="s">
        <v>1752</v>
      </c>
      <c r="M1480" t="s">
        <v>1750</v>
      </c>
      <c r="N1480" t="s">
        <v>1751</v>
      </c>
    </row>
    <row r="1481" spans="1:14" x14ac:dyDescent="0.25">
      <c r="A1481">
        <v>2017</v>
      </c>
      <c r="B1481" s="1">
        <v>43097</v>
      </c>
      <c r="C1481" t="s">
        <v>29</v>
      </c>
      <c r="D1481" t="s">
        <v>100</v>
      </c>
      <c r="F1481">
        <v>49</v>
      </c>
      <c r="G1481" t="s">
        <v>337</v>
      </c>
      <c r="I1481">
        <v>7</v>
      </c>
      <c r="J1481" t="str">
        <f>IF(Table1[[#This Row],[winner_rank]]&lt;Table1[[#This Row],[loser_rank]], "Yes", "No")</f>
        <v>No</v>
      </c>
      <c r="K1481">
        <v>35921</v>
      </c>
      <c r="L1481" t="s">
        <v>1753</v>
      </c>
      <c r="M1481" t="s">
        <v>1750</v>
      </c>
      <c r="N1481" t="s">
        <v>1751</v>
      </c>
    </row>
    <row r="1482" spans="1:14" x14ac:dyDescent="0.25">
      <c r="A1482">
        <v>2016</v>
      </c>
      <c r="B1482" s="1">
        <v>42731</v>
      </c>
      <c r="C1482" t="s">
        <v>19</v>
      </c>
      <c r="D1482" t="s">
        <v>186</v>
      </c>
      <c r="F1482">
        <v>34</v>
      </c>
      <c r="G1482" t="s">
        <v>158</v>
      </c>
      <c r="H1482">
        <v>23</v>
      </c>
      <c r="I1482">
        <v>26</v>
      </c>
      <c r="J1482" t="str">
        <f>IF(Table1[[#This Row],[winner_rank]]&lt;Table1[[#This Row],[loser_rank]], "Yes", "No")</f>
        <v>Yes</v>
      </c>
      <c r="K1482">
        <v>26656</v>
      </c>
      <c r="L1482" t="s">
        <v>1754</v>
      </c>
      <c r="M1482" t="s">
        <v>1750</v>
      </c>
      <c r="N1482" t="s">
        <v>1751</v>
      </c>
    </row>
    <row r="1483" spans="1:14" x14ac:dyDescent="0.25">
      <c r="A1483">
        <v>2015</v>
      </c>
      <c r="B1483" s="1">
        <v>42366</v>
      </c>
      <c r="C1483" t="s">
        <v>40</v>
      </c>
      <c r="D1483" t="s">
        <v>100</v>
      </c>
      <c r="E1483">
        <v>21</v>
      </c>
      <c r="F1483">
        <v>44</v>
      </c>
      <c r="G1483" t="s">
        <v>104</v>
      </c>
      <c r="I1483">
        <v>28</v>
      </c>
      <c r="J1483" t="str">
        <f>IF(Table1[[#This Row],[winner_rank]]&lt;Table1[[#This Row],[loser_rank]], "Yes", "No")</f>
        <v>No</v>
      </c>
      <c r="K1483">
        <v>36352</v>
      </c>
      <c r="L1483" t="s">
        <v>1755</v>
      </c>
      <c r="M1483" t="s">
        <v>1750</v>
      </c>
      <c r="N1483" t="s">
        <v>1751</v>
      </c>
    </row>
    <row r="1484" spans="1:14" x14ac:dyDescent="0.25">
      <c r="A1484">
        <v>2014</v>
      </c>
      <c r="B1484" s="1">
        <v>42000</v>
      </c>
      <c r="C1484" t="s">
        <v>35</v>
      </c>
      <c r="D1484" t="s">
        <v>252</v>
      </c>
      <c r="F1484">
        <v>33</v>
      </c>
      <c r="G1484" t="s">
        <v>121</v>
      </c>
      <c r="I1484">
        <v>17</v>
      </c>
      <c r="J1484" t="str">
        <f>IF(Table1[[#This Row],[winner_rank]]&lt;Table1[[#This Row],[loser_rank]], "Yes", "No")</f>
        <v>No</v>
      </c>
      <c r="K1484">
        <v>34277</v>
      </c>
      <c r="L1484" t="s">
        <v>1756</v>
      </c>
      <c r="M1484" t="s">
        <v>1750</v>
      </c>
      <c r="N1484" t="s">
        <v>1751</v>
      </c>
    </row>
    <row r="1485" spans="1:14" x14ac:dyDescent="0.25">
      <c r="A1485">
        <v>2013</v>
      </c>
      <c r="B1485" s="1">
        <v>41635</v>
      </c>
      <c r="C1485" t="s">
        <v>25</v>
      </c>
      <c r="D1485" t="s">
        <v>122</v>
      </c>
      <c r="F1485">
        <v>31</v>
      </c>
      <c r="G1485" t="s">
        <v>346</v>
      </c>
      <c r="I1485">
        <v>20</v>
      </c>
      <c r="J1485" t="str">
        <f>IF(Table1[[#This Row],[winner_rank]]&lt;Table1[[#This Row],[loser_rank]], "Yes", "No")</f>
        <v>No</v>
      </c>
      <c r="K1485">
        <v>30163</v>
      </c>
      <c r="L1485" t="s">
        <v>223</v>
      </c>
      <c r="M1485" t="s">
        <v>1750</v>
      </c>
      <c r="N1485" t="s">
        <v>1751</v>
      </c>
    </row>
    <row r="1486" spans="1:14" x14ac:dyDescent="0.25">
      <c r="A1486">
        <v>2012</v>
      </c>
      <c r="B1486" s="1">
        <v>41270</v>
      </c>
      <c r="C1486" t="s">
        <v>29</v>
      </c>
      <c r="D1486" t="s">
        <v>534</v>
      </c>
      <c r="E1486">
        <v>24</v>
      </c>
      <c r="F1486">
        <v>29</v>
      </c>
      <c r="G1486" t="s">
        <v>742</v>
      </c>
      <c r="I1486">
        <v>20</v>
      </c>
      <c r="J1486" t="str">
        <f>IF(Table1[[#This Row],[winner_rank]]&lt;Table1[[#This Row],[loser_rank]], "Yes", "No")</f>
        <v>No</v>
      </c>
      <c r="K1486">
        <v>17835</v>
      </c>
      <c r="L1486" t="s">
        <v>1757</v>
      </c>
      <c r="M1486" t="s">
        <v>1750</v>
      </c>
      <c r="N1486" t="s">
        <v>1751</v>
      </c>
    </row>
    <row r="1487" spans="1:14" x14ac:dyDescent="0.25">
      <c r="A1487">
        <v>2011</v>
      </c>
      <c r="B1487" s="1">
        <v>40905</v>
      </c>
      <c r="C1487" t="s">
        <v>13</v>
      </c>
      <c r="D1487" t="s">
        <v>127</v>
      </c>
      <c r="F1487">
        <v>42</v>
      </c>
      <c r="G1487" t="s">
        <v>102</v>
      </c>
      <c r="I1487">
        <v>41</v>
      </c>
      <c r="J1487" t="str">
        <f>IF(Table1[[#This Row],[winner_rank]]&lt;Table1[[#This Row],[loser_rank]], "Yes", "No")</f>
        <v>No</v>
      </c>
      <c r="K1487">
        <v>25042</v>
      </c>
      <c r="L1487" t="s">
        <v>1758</v>
      </c>
      <c r="M1487" t="s">
        <v>1750</v>
      </c>
      <c r="N1487" t="s">
        <v>1751</v>
      </c>
    </row>
    <row r="1488" spans="1:14" x14ac:dyDescent="0.25">
      <c r="A1488">
        <v>2010</v>
      </c>
      <c r="B1488" s="1">
        <v>40541</v>
      </c>
      <c r="C1488" t="s">
        <v>13</v>
      </c>
      <c r="D1488" t="s">
        <v>346</v>
      </c>
      <c r="F1488">
        <v>51</v>
      </c>
      <c r="G1488" t="s">
        <v>167</v>
      </c>
      <c r="I1488">
        <v>20</v>
      </c>
      <c r="J1488" t="str">
        <f>IF(Table1[[#This Row],[winner_rank]]&lt;Table1[[#This Row],[loser_rank]], "Yes", "No")</f>
        <v>No</v>
      </c>
      <c r="K1488">
        <v>38062</v>
      </c>
      <c r="L1488" t="s">
        <v>1759</v>
      </c>
      <c r="M1488" t="s">
        <v>1750</v>
      </c>
      <c r="N1488" t="s">
        <v>1751</v>
      </c>
    </row>
    <row r="1489" spans="1:14" x14ac:dyDescent="0.25">
      <c r="A1489">
        <v>2009</v>
      </c>
      <c r="B1489" s="1">
        <v>40176</v>
      </c>
      <c r="C1489" t="s">
        <v>19</v>
      </c>
      <c r="D1489" t="s">
        <v>37</v>
      </c>
      <c r="F1489">
        <v>30</v>
      </c>
      <c r="G1489" t="s">
        <v>158</v>
      </c>
      <c r="I1489">
        <v>21</v>
      </c>
      <c r="J1489" t="str">
        <f>IF(Table1[[#This Row],[winner_rank]]&lt;Table1[[#This Row],[loser_rank]], "Yes", "No")</f>
        <v>No</v>
      </c>
      <c r="K1489">
        <v>23072</v>
      </c>
      <c r="L1489" t="s">
        <v>1760</v>
      </c>
      <c r="M1489" t="s">
        <v>1761</v>
      </c>
      <c r="N1489" t="s">
        <v>1751</v>
      </c>
    </row>
    <row r="1490" spans="1:14" x14ac:dyDescent="0.25">
      <c r="A1490">
        <v>2008</v>
      </c>
      <c r="B1490" s="1">
        <v>39802</v>
      </c>
      <c r="C1490" t="s">
        <v>35</v>
      </c>
      <c r="D1490" t="s">
        <v>186</v>
      </c>
      <c r="F1490">
        <v>29</v>
      </c>
      <c r="G1490" t="s">
        <v>100</v>
      </c>
      <c r="I1490">
        <v>19</v>
      </c>
      <c r="J1490" t="str">
        <f>IF(Table1[[#This Row],[winner_rank]]&lt;Table1[[#This Row],[loser_rank]], "Yes", "No")</f>
        <v>No</v>
      </c>
      <c r="K1490">
        <v>28777</v>
      </c>
      <c r="L1490" t="s">
        <v>1762</v>
      </c>
      <c r="M1490" t="s">
        <v>1761</v>
      </c>
      <c r="N1490" t="s">
        <v>1751</v>
      </c>
    </row>
    <row r="1491" spans="1:14" x14ac:dyDescent="0.25">
      <c r="A1491">
        <v>1946</v>
      </c>
      <c r="B1491" s="1">
        <v>17168</v>
      </c>
      <c r="C1491" t="s">
        <v>13</v>
      </c>
      <c r="D1491" t="s">
        <v>334</v>
      </c>
      <c r="E1491">
        <v>7</v>
      </c>
      <c r="F1491">
        <v>41</v>
      </c>
      <c r="G1491" t="s">
        <v>516</v>
      </c>
      <c r="I1491">
        <v>19</v>
      </c>
      <c r="J1491" t="str">
        <f>IF(Table1[[#This Row],[winner_rank]]&lt;Table1[[#This Row],[loser_rank]], "Yes", "No")</f>
        <v>No</v>
      </c>
      <c r="K1491">
        <v>23000</v>
      </c>
      <c r="N1491" t="s">
        <v>1763</v>
      </c>
    </row>
    <row r="1492" spans="1:14" x14ac:dyDescent="0.25">
      <c r="A1492">
        <v>1945</v>
      </c>
      <c r="B1492" s="1">
        <v>16803</v>
      </c>
      <c r="C1492" t="s">
        <v>19</v>
      </c>
      <c r="D1492" t="s">
        <v>307</v>
      </c>
      <c r="F1492">
        <v>20</v>
      </c>
      <c r="G1492" t="s">
        <v>89</v>
      </c>
      <c r="H1492">
        <v>14</v>
      </c>
      <c r="I1492">
        <v>6</v>
      </c>
      <c r="J1492" t="str">
        <f>IF(Table1[[#This Row],[winner_rank]]&lt;Table1[[#This Row],[loser_rank]], "Yes", "No")</f>
        <v>Yes</v>
      </c>
      <c r="K1492">
        <v>27000</v>
      </c>
      <c r="N1492" t="s">
        <v>1763</v>
      </c>
    </row>
    <row r="1493" spans="1:14" x14ac:dyDescent="0.25">
      <c r="A1493">
        <v>1971</v>
      </c>
      <c r="B1493" s="1">
        <v>26285</v>
      </c>
      <c r="C1493" t="s">
        <v>35</v>
      </c>
      <c r="D1493" t="s">
        <v>177</v>
      </c>
      <c r="F1493">
        <v>28</v>
      </c>
      <c r="G1493" t="s">
        <v>534</v>
      </c>
      <c r="I1493">
        <v>9</v>
      </c>
      <c r="J1493" t="str">
        <f>IF(Table1[[#This Row],[winner_rank]]&lt;Table1[[#This Row],[loser_rank]], "Yes", "No")</f>
        <v>No</v>
      </c>
      <c r="N1493" t="s">
        <v>1764</v>
      </c>
    </row>
    <row r="1494" spans="1:14" x14ac:dyDescent="0.25">
      <c r="A1494">
        <v>1970</v>
      </c>
      <c r="B1494" s="1">
        <v>25921</v>
      </c>
      <c r="C1494" t="s">
        <v>35</v>
      </c>
      <c r="D1494" t="s">
        <v>173</v>
      </c>
      <c r="F1494">
        <v>24</v>
      </c>
      <c r="G1494" t="s">
        <v>1765</v>
      </c>
      <c r="I1494">
        <v>24</v>
      </c>
      <c r="J1494" t="str">
        <f>IF(Table1[[#This Row],[winner_rank]]&lt;Table1[[#This Row],[loser_rank]], "Yes", "No")</f>
        <v>No</v>
      </c>
      <c r="N1494" t="s">
        <v>1764</v>
      </c>
    </row>
    <row r="1495" spans="1:14" x14ac:dyDescent="0.25">
      <c r="A1495">
        <v>1969</v>
      </c>
      <c r="B1495" s="1">
        <v>25543</v>
      </c>
      <c r="C1495" t="s">
        <v>35</v>
      </c>
      <c r="D1495" t="s">
        <v>97</v>
      </c>
      <c r="F1495">
        <v>28</v>
      </c>
      <c r="G1495" t="s">
        <v>1766</v>
      </c>
      <c r="I1495">
        <v>7</v>
      </c>
      <c r="J1495" t="str">
        <f>IF(Table1[[#This Row],[winner_rank]]&lt;Table1[[#This Row],[loser_rank]], "Yes", "No")</f>
        <v>No</v>
      </c>
      <c r="N1495" t="s">
        <v>1764</v>
      </c>
    </row>
    <row r="1496" spans="1:14" x14ac:dyDescent="0.25">
      <c r="A1496">
        <v>1968</v>
      </c>
      <c r="B1496" s="1">
        <v>25179</v>
      </c>
      <c r="C1496" t="s">
        <v>35</v>
      </c>
      <c r="D1496" t="s">
        <v>1767</v>
      </c>
      <c r="F1496">
        <v>34</v>
      </c>
      <c r="G1496" t="s">
        <v>1768</v>
      </c>
      <c r="I1496">
        <v>7</v>
      </c>
      <c r="J1496" t="str">
        <f>IF(Table1[[#This Row],[winner_rank]]&lt;Table1[[#This Row],[loser_rank]], "Yes", "No")</f>
        <v>No</v>
      </c>
      <c r="N1496" t="s">
        <v>1764</v>
      </c>
    </row>
    <row r="1497" spans="1:14" x14ac:dyDescent="0.25">
      <c r="A1497">
        <v>1967</v>
      </c>
      <c r="B1497" s="1">
        <v>24808</v>
      </c>
      <c r="C1497" t="s">
        <v>35</v>
      </c>
      <c r="D1497" t="s">
        <v>391</v>
      </c>
      <c r="F1497">
        <v>35</v>
      </c>
      <c r="G1497" t="s">
        <v>1769</v>
      </c>
      <c r="I1497">
        <v>13</v>
      </c>
      <c r="J1497" t="str">
        <f>IF(Table1[[#This Row],[winner_rank]]&lt;Table1[[#This Row],[loser_rank]], "Yes", "No")</f>
        <v>No</v>
      </c>
      <c r="N1497" t="s">
        <v>1764</v>
      </c>
    </row>
    <row r="1498" spans="1:14" x14ac:dyDescent="0.25">
      <c r="A1498">
        <v>2016</v>
      </c>
      <c r="B1498" s="1">
        <v>42725</v>
      </c>
      <c r="C1498" t="s">
        <v>13</v>
      </c>
      <c r="D1498" t="s">
        <v>111</v>
      </c>
      <c r="F1498">
        <v>24</v>
      </c>
      <c r="G1498" t="s">
        <v>266</v>
      </c>
      <c r="I1498">
        <v>21</v>
      </c>
      <c r="J1498" t="str">
        <f>IF(Table1[[#This Row],[winner_rank]]&lt;Table1[[#This Row],[loser_rank]], "Yes", "No")</f>
        <v>No</v>
      </c>
      <c r="K1498">
        <v>28114</v>
      </c>
      <c r="L1498" t="s">
        <v>1770</v>
      </c>
      <c r="M1498" t="s">
        <v>1664</v>
      </c>
      <c r="N1498" t="s">
        <v>1771</v>
      </c>
    </row>
    <row r="1499" spans="1:14" x14ac:dyDescent="0.25">
      <c r="A1499">
        <v>2015</v>
      </c>
      <c r="B1499" s="1">
        <v>42361</v>
      </c>
      <c r="C1499" t="s">
        <v>13</v>
      </c>
      <c r="D1499" t="s">
        <v>125</v>
      </c>
      <c r="F1499">
        <v>55</v>
      </c>
      <c r="G1499" t="s">
        <v>215</v>
      </c>
      <c r="I1499">
        <v>7</v>
      </c>
      <c r="J1499" t="str">
        <f>IF(Table1[[#This Row],[winner_rank]]&lt;Table1[[#This Row],[loser_rank]], "Yes", "No")</f>
        <v>No</v>
      </c>
      <c r="K1499">
        <v>21501</v>
      </c>
      <c r="L1499" t="s">
        <v>1772</v>
      </c>
      <c r="M1499" t="s">
        <v>1664</v>
      </c>
      <c r="N1499" t="s">
        <v>1771</v>
      </c>
    </row>
    <row r="1500" spans="1:14" x14ac:dyDescent="0.25">
      <c r="A1500">
        <v>2014</v>
      </c>
      <c r="B1500" s="1">
        <v>41996</v>
      </c>
      <c r="C1500" t="s">
        <v>19</v>
      </c>
      <c r="D1500" t="s">
        <v>100</v>
      </c>
      <c r="F1500">
        <v>17</v>
      </c>
      <c r="G1500" t="s">
        <v>97</v>
      </c>
      <c r="I1500">
        <v>16</v>
      </c>
      <c r="J1500" t="str">
        <f>IF(Table1[[#This Row],[winner_rank]]&lt;Table1[[#This Row],[loser_rank]], "Yes", "No")</f>
        <v>No</v>
      </c>
      <c r="K1500">
        <v>33077</v>
      </c>
      <c r="L1500" t="s">
        <v>1773</v>
      </c>
      <c r="M1500" t="s">
        <v>1664</v>
      </c>
      <c r="N1500" t="s">
        <v>1771</v>
      </c>
    </row>
    <row r="1501" spans="1:14" x14ac:dyDescent="0.25">
      <c r="A1501">
        <v>2013</v>
      </c>
      <c r="B1501" s="1">
        <v>41634</v>
      </c>
      <c r="C1501" t="s">
        <v>29</v>
      </c>
      <c r="D1501" t="s">
        <v>551</v>
      </c>
      <c r="F1501">
        <v>21</v>
      </c>
      <c r="G1501" t="s">
        <v>215</v>
      </c>
      <c r="H1501">
        <v>24</v>
      </c>
      <c r="I1501">
        <v>14</v>
      </c>
      <c r="J1501" t="str">
        <f>IF(Table1[[#This Row],[winner_rank]]&lt;Table1[[#This Row],[loser_rank]], "Yes", "No")</f>
        <v>Yes</v>
      </c>
      <c r="K1501">
        <v>23408</v>
      </c>
      <c r="L1501" t="s">
        <v>1774</v>
      </c>
      <c r="M1501" t="s">
        <v>1664</v>
      </c>
      <c r="N1501" t="s">
        <v>1771</v>
      </c>
    </row>
    <row r="1502" spans="1:14" x14ac:dyDescent="0.25">
      <c r="A1502">
        <v>2012</v>
      </c>
      <c r="B1502" s="1">
        <v>41263</v>
      </c>
      <c r="C1502" t="s">
        <v>29</v>
      </c>
      <c r="D1502" t="s">
        <v>111</v>
      </c>
      <c r="F1502">
        <v>23</v>
      </c>
      <c r="G1502" t="s">
        <v>97</v>
      </c>
      <c r="I1502">
        <v>6</v>
      </c>
      <c r="J1502" t="str">
        <f>IF(Table1[[#This Row],[winner_rank]]&lt;Table1[[#This Row],[loser_rank]], "Yes", "No")</f>
        <v>No</v>
      </c>
      <c r="K1502">
        <v>35442</v>
      </c>
      <c r="L1502" t="s">
        <v>1775</v>
      </c>
      <c r="M1502" t="s">
        <v>1664</v>
      </c>
      <c r="N1502" t="s">
        <v>1771</v>
      </c>
    </row>
    <row r="1503" spans="1:14" x14ac:dyDescent="0.25">
      <c r="A1503">
        <v>2011</v>
      </c>
      <c r="B1503" s="1">
        <v>40898</v>
      </c>
      <c r="C1503" t="s">
        <v>13</v>
      </c>
      <c r="D1503" t="s">
        <v>30</v>
      </c>
      <c r="E1503">
        <v>16</v>
      </c>
      <c r="F1503">
        <v>31</v>
      </c>
      <c r="G1503" t="s">
        <v>99</v>
      </c>
      <c r="I1503">
        <v>24</v>
      </c>
      <c r="J1503" t="str">
        <f>IF(Table1[[#This Row],[winner_rank]]&lt;Table1[[#This Row],[loser_rank]], "Yes", "No")</f>
        <v>No</v>
      </c>
      <c r="K1503">
        <v>24607</v>
      </c>
      <c r="L1503" t="s">
        <v>1776</v>
      </c>
      <c r="M1503" t="s">
        <v>1664</v>
      </c>
      <c r="N1503" t="s">
        <v>1771</v>
      </c>
    </row>
    <row r="1504" spans="1:14" x14ac:dyDescent="0.25">
      <c r="A1504">
        <v>2010</v>
      </c>
      <c r="B1504" s="1">
        <v>40535</v>
      </c>
      <c r="C1504" t="s">
        <v>29</v>
      </c>
      <c r="D1504" t="s">
        <v>97</v>
      </c>
      <c r="F1504">
        <v>35</v>
      </c>
      <c r="G1504" t="s">
        <v>100</v>
      </c>
      <c r="I1504">
        <v>14</v>
      </c>
      <c r="J1504" t="str">
        <f>IF(Table1[[#This Row],[winner_rank]]&lt;Table1[[#This Row],[loser_rank]], "Yes", "No")</f>
        <v>No</v>
      </c>
      <c r="K1504">
        <v>48049</v>
      </c>
      <c r="L1504" t="s">
        <v>1777</v>
      </c>
      <c r="M1504" t="s">
        <v>1664</v>
      </c>
      <c r="N1504" t="s">
        <v>1771</v>
      </c>
    </row>
    <row r="1505" spans="1:14" x14ac:dyDescent="0.25">
      <c r="A1505">
        <v>2009</v>
      </c>
      <c r="B1505" s="1">
        <v>40170</v>
      </c>
      <c r="C1505" t="s">
        <v>13</v>
      </c>
      <c r="D1505" t="s">
        <v>23</v>
      </c>
      <c r="E1505">
        <v>23</v>
      </c>
      <c r="F1505">
        <v>37</v>
      </c>
      <c r="G1505" t="s">
        <v>82</v>
      </c>
      <c r="I1505">
        <v>27</v>
      </c>
      <c r="J1505" t="str">
        <f>IF(Table1[[#This Row],[winner_rank]]&lt;Table1[[#This Row],[loser_rank]], "Yes", "No")</f>
        <v>No</v>
      </c>
      <c r="K1505">
        <v>32665</v>
      </c>
      <c r="L1505" t="s">
        <v>1778</v>
      </c>
      <c r="M1505" t="s">
        <v>1664</v>
      </c>
      <c r="N1505" t="s">
        <v>1771</v>
      </c>
    </row>
    <row r="1506" spans="1:14" x14ac:dyDescent="0.25">
      <c r="A1506">
        <v>2008</v>
      </c>
      <c r="B1506" s="1">
        <v>39805</v>
      </c>
      <c r="C1506" t="s">
        <v>19</v>
      </c>
      <c r="D1506" t="s">
        <v>30</v>
      </c>
      <c r="E1506">
        <v>11</v>
      </c>
      <c r="F1506">
        <v>17</v>
      </c>
      <c r="G1506" t="s">
        <v>125</v>
      </c>
      <c r="H1506">
        <v>9</v>
      </c>
      <c r="I1506">
        <v>16</v>
      </c>
      <c r="J1506" t="str">
        <f>IF(Table1[[#This Row],[winner_rank]]&lt;Table1[[#This Row],[loser_rank]], "Yes", "No")</f>
        <v>No</v>
      </c>
      <c r="K1506">
        <v>34628</v>
      </c>
      <c r="L1506" t="s">
        <v>1779</v>
      </c>
      <c r="M1506" t="s">
        <v>1664</v>
      </c>
      <c r="N1506" t="s">
        <v>1771</v>
      </c>
    </row>
    <row r="1507" spans="1:14" x14ac:dyDescent="0.25">
      <c r="A1507">
        <v>2007</v>
      </c>
      <c r="B1507" s="1">
        <v>39436</v>
      </c>
      <c r="C1507" t="s">
        <v>29</v>
      </c>
      <c r="D1507" t="s">
        <v>23</v>
      </c>
      <c r="F1507">
        <v>35</v>
      </c>
      <c r="G1507" t="s">
        <v>100</v>
      </c>
      <c r="I1507">
        <v>32</v>
      </c>
      <c r="J1507" t="str">
        <f>IF(Table1[[#This Row],[winner_rank]]&lt;Table1[[#This Row],[loser_rank]], "Yes", "No")</f>
        <v>No</v>
      </c>
      <c r="K1507">
        <v>39129</v>
      </c>
      <c r="L1507" t="s">
        <v>1780</v>
      </c>
      <c r="M1507" t="s">
        <v>1664</v>
      </c>
      <c r="N1507" t="s">
        <v>1771</v>
      </c>
    </row>
    <row r="1508" spans="1:14" x14ac:dyDescent="0.25">
      <c r="A1508">
        <v>2006</v>
      </c>
      <c r="B1508" s="1">
        <v>39070</v>
      </c>
      <c r="C1508" t="s">
        <v>19</v>
      </c>
      <c r="D1508" t="s">
        <v>30</v>
      </c>
      <c r="E1508">
        <v>25</v>
      </c>
      <c r="F1508">
        <v>37</v>
      </c>
      <c r="G1508" t="s">
        <v>215</v>
      </c>
      <c r="I1508">
        <v>7</v>
      </c>
      <c r="J1508" t="str">
        <f>IF(Table1[[#This Row],[winner_rank]]&lt;Table1[[#This Row],[loser_rank]], "Yes", "No")</f>
        <v>No</v>
      </c>
      <c r="K1508">
        <v>29709</v>
      </c>
      <c r="L1508" t="s">
        <v>1781</v>
      </c>
      <c r="M1508" t="s">
        <v>1664</v>
      </c>
      <c r="N1508" t="s">
        <v>1771</v>
      </c>
    </row>
    <row r="1509" spans="1:14" x14ac:dyDescent="0.25">
      <c r="A1509">
        <v>2005</v>
      </c>
      <c r="B1509" s="1">
        <v>38708</v>
      </c>
      <c r="C1509" t="s">
        <v>29</v>
      </c>
      <c r="D1509" t="s">
        <v>100</v>
      </c>
      <c r="F1509">
        <v>51</v>
      </c>
      <c r="G1509" t="s">
        <v>549</v>
      </c>
      <c r="I1509">
        <v>30</v>
      </c>
      <c r="J1509" t="str">
        <f>IF(Table1[[#This Row],[winner_rank]]&lt;Table1[[#This Row],[loser_rank]], "Yes", "No")</f>
        <v>No</v>
      </c>
      <c r="K1509">
        <v>36842</v>
      </c>
      <c r="L1509" t="s">
        <v>1782</v>
      </c>
      <c r="M1509" t="s">
        <v>1664</v>
      </c>
      <c r="N1509" t="s">
        <v>1771</v>
      </c>
    </row>
    <row r="1510" spans="1:14" x14ac:dyDescent="0.25">
      <c r="A1510">
        <v>1950</v>
      </c>
      <c r="B1510" s="1">
        <v>18606</v>
      </c>
      <c r="C1510" t="s">
        <v>35</v>
      </c>
      <c r="D1510" t="s">
        <v>57</v>
      </c>
      <c r="F1510">
        <v>40</v>
      </c>
      <c r="G1510" t="s">
        <v>307</v>
      </c>
      <c r="I1510">
        <v>20</v>
      </c>
      <c r="J1510" t="str">
        <f>IF(Table1[[#This Row],[winner_rank]]&lt;Table1[[#This Row],[loser_rank]], "Yes", "No")</f>
        <v>No</v>
      </c>
      <c r="K1510">
        <v>12245</v>
      </c>
      <c r="N1510" t="s">
        <v>1783</v>
      </c>
    </row>
    <row r="1511" spans="1:14" x14ac:dyDescent="0.25">
      <c r="A1511">
        <v>1951</v>
      </c>
      <c r="B1511" s="1">
        <v>18994</v>
      </c>
      <c r="C1511" t="s">
        <v>19</v>
      </c>
      <c r="D1511" t="s">
        <v>94</v>
      </c>
      <c r="F1511">
        <v>26</v>
      </c>
      <c r="G1511" t="s">
        <v>1784</v>
      </c>
      <c r="I1511">
        <v>21</v>
      </c>
      <c r="J1511" t="str">
        <f>IF(Table1[[#This Row],[winner_rank]]&lt;Table1[[#This Row],[loser_rank]], "Yes", "No")</f>
        <v>No</v>
      </c>
      <c r="K1511">
        <v>17000</v>
      </c>
      <c r="N1511" t="s">
        <v>1785</v>
      </c>
    </row>
    <row r="1512" spans="1:14" x14ac:dyDescent="0.25">
      <c r="A1512">
        <v>1950</v>
      </c>
      <c r="B1512" s="1">
        <v>18629</v>
      </c>
      <c r="C1512" t="s">
        <v>40</v>
      </c>
      <c r="D1512" t="s">
        <v>160</v>
      </c>
      <c r="F1512">
        <v>34</v>
      </c>
      <c r="G1512" t="s">
        <v>235</v>
      </c>
      <c r="I1512">
        <v>21</v>
      </c>
      <c r="J1512" t="str">
        <f>IF(Table1[[#This Row],[winner_rank]]&lt;Table1[[#This Row],[loser_rank]], "Yes", "No")</f>
        <v>No</v>
      </c>
      <c r="K1512">
        <v>23000</v>
      </c>
      <c r="N1512" t="s">
        <v>1785</v>
      </c>
    </row>
    <row r="1513" spans="1:14" x14ac:dyDescent="0.25">
      <c r="A1513">
        <v>1949</v>
      </c>
      <c r="B1513" s="1">
        <v>18264</v>
      </c>
      <c r="C1513" t="s">
        <v>78</v>
      </c>
      <c r="D1513" t="s">
        <v>1786</v>
      </c>
      <c r="F1513">
        <v>33</v>
      </c>
      <c r="G1513" t="s">
        <v>235</v>
      </c>
      <c r="I1513">
        <v>21</v>
      </c>
      <c r="J1513" t="str">
        <f>IF(Table1[[#This Row],[winner_rank]]&lt;Table1[[#This Row],[loser_rank]], "Yes", "No")</f>
        <v>No</v>
      </c>
      <c r="K1513">
        <v>18500</v>
      </c>
      <c r="N1513" t="s">
        <v>1785</v>
      </c>
    </row>
    <row r="1514" spans="1:14" x14ac:dyDescent="0.25">
      <c r="A1514">
        <v>1948</v>
      </c>
      <c r="B1514" s="1">
        <v>17899</v>
      </c>
      <c r="C1514" t="s">
        <v>35</v>
      </c>
      <c r="D1514" t="s">
        <v>1516</v>
      </c>
      <c r="F1514">
        <v>14</v>
      </c>
      <c r="G1514" t="s">
        <v>48</v>
      </c>
      <c r="I1514">
        <v>13</v>
      </c>
      <c r="J1514" t="str">
        <f>IF(Table1[[#This Row],[winner_rank]]&lt;Table1[[#This Row],[loser_rank]], "Yes", "No")</f>
        <v>No</v>
      </c>
      <c r="K1514">
        <v>17500</v>
      </c>
      <c r="N1514" t="s">
        <v>1785</v>
      </c>
    </row>
    <row r="1515" spans="1:14" x14ac:dyDescent="0.25">
      <c r="A1515">
        <v>1947</v>
      </c>
      <c r="B1515" s="1">
        <v>17533</v>
      </c>
      <c r="C1515" t="s">
        <v>29</v>
      </c>
      <c r="D1515" t="s">
        <v>543</v>
      </c>
      <c r="F1515">
        <v>13</v>
      </c>
      <c r="G1515" t="s">
        <v>644</v>
      </c>
      <c r="I1515">
        <v>6</v>
      </c>
      <c r="J1515" t="str">
        <f>IF(Table1[[#This Row],[winner_rank]]&lt;Table1[[#This Row],[loser_rank]], "Yes", "No")</f>
        <v>No</v>
      </c>
      <c r="K1515">
        <v>12500</v>
      </c>
      <c r="N1515" t="s">
        <v>1785</v>
      </c>
    </row>
    <row r="1516" spans="1:14" x14ac:dyDescent="0.25">
      <c r="A1516">
        <v>1922</v>
      </c>
      <c r="B1516" s="1">
        <v>8395</v>
      </c>
      <c r="C1516" t="s">
        <v>40</v>
      </c>
      <c r="D1516" t="s">
        <v>225</v>
      </c>
      <c r="F1516">
        <v>21</v>
      </c>
      <c r="G1516" t="s">
        <v>1787</v>
      </c>
      <c r="I1516">
        <v>13</v>
      </c>
      <c r="J1516" t="str">
        <f>IF(Table1[[#This Row],[winner_rank]]&lt;Table1[[#This Row],[loser_rank]], "Yes", "No")</f>
        <v>No</v>
      </c>
      <c r="K1516">
        <v>5000</v>
      </c>
      <c r="N1516" t="s">
        <v>1788</v>
      </c>
    </row>
    <row r="1517" spans="1:14" x14ac:dyDescent="0.25">
      <c r="A1517">
        <v>1921</v>
      </c>
      <c r="B1517" s="1">
        <v>8031</v>
      </c>
      <c r="C1517" t="s">
        <v>40</v>
      </c>
      <c r="D1517" t="s">
        <v>1605</v>
      </c>
      <c r="F1517">
        <v>38</v>
      </c>
      <c r="G1517" t="s">
        <v>48</v>
      </c>
      <c r="I1517">
        <v>0</v>
      </c>
      <c r="J1517" t="str">
        <f>IF(Table1[[#This Row],[winner_rank]]&lt;Table1[[#This Row],[loser_rank]], "Yes", "No")</f>
        <v>No</v>
      </c>
      <c r="K1517">
        <v>5000</v>
      </c>
      <c r="N1517" t="s">
        <v>1788</v>
      </c>
    </row>
    <row r="1518" spans="1:14" x14ac:dyDescent="0.25">
      <c r="A1518">
        <v>2002</v>
      </c>
      <c r="B1518" s="1">
        <v>37620</v>
      </c>
      <c r="C1518" t="s">
        <v>40</v>
      </c>
      <c r="D1518" t="s">
        <v>186</v>
      </c>
      <c r="F1518">
        <v>38</v>
      </c>
      <c r="G1518" t="s">
        <v>15</v>
      </c>
      <c r="I1518">
        <v>17</v>
      </c>
      <c r="J1518" t="str">
        <f>IF(Table1[[#This Row],[winner_rank]]&lt;Table1[[#This Row],[loser_rank]], "Yes", "No")</f>
        <v>No</v>
      </c>
      <c r="K1518">
        <v>38241</v>
      </c>
      <c r="N1518" t="s">
        <v>1789</v>
      </c>
    </row>
    <row r="1519" spans="1:14" x14ac:dyDescent="0.25">
      <c r="A1519">
        <v>2001</v>
      </c>
      <c r="B1519" s="1">
        <v>37252</v>
      </c>
      <c r="C1519" t="s">
        <v>29</v>
      </c>
      <c r="D1519" t="s">
        <v>334</v>
      </c>
      <c r="F1519">
        <v>24</v>
      </c>
      <c r="G1519" t="s">
        <v>31</v>
      </c>
      <c r="H1519">
        <v>11</v>
      </c>
      <c r="I1519">
        <v>14</v>
      </c>
      <c r="J1519" t="str">
        <f>IF(Table1[[#This Row],[winner_rank]]&lt;Table1[[#This Row],[loser_rank]], "Yes", "No")</f>
        <v>Yes</v>
      </c>
      <c r="K1519">
        <v>30144</v>
      </c>
      <c r="M1519" t="s">
        <v>1539</v>
      </c>
      <c r="N1519" t="s">
        <v>1789</v>
      </c>
    </row>
    <row r="1520" spans="1:14" x14ac:dyDescent="0.25">
      <c r="A1520">
        <v>2000</v>
      </c>
      <c r="B1520" s="1">
        <v>36884</v>
      </c>
      <c r="C1520" t="s">
        <v>78</v>
      </c>
      <c r="D1520" t="s">
        <v>307</v>
      </c>
      <c r="E1520">
        <v>24</v>
      </c>
      <c r="F1520">
        <v>37</v>
      </c>
      <c r="G1520" t="s">
        <v>337</v>
      </c>
      <c r="I1520">
        <v>14</v>
      </c>
      <c r="J1520" t="str">
        <f>IF(Table1[[#This Row],[winner_rank]]&lt;Table1[[#This Row],[loser_rank]], "Yes", "No")</f>
        <v>No</v>
      </c>
      <c r="K1520">
        <v>24187</v>
      </c>
      <c r="M1520" t="s">
        <v>1539</v>
      </c>
      <c r="N1520" t="s">
        <v>1789</v>
      </c>
    </row>
    <row r="1521" spans="1:14" x14ac:dyDescent="0.25">
      <c r="A1521">
        <v>1999</v>
      </c>
      <c r="B1521" s="1">
        <v>36519</v>
      </c>
      <c r="C1521" t="s">
        <v>35</v>
      </c>
      <c r="D1521" t="s">
        <v>995</v>
      </c>
      <c r="F1521">
        <v>23</v>
      </c>
      <c r="G1521" t="s">
        <v>43</v>
      </c>
      <c r="I1521">
        <v>17</v>
      </c>
      <c r="J1521" t="str">
        <f>IF(Table1[[#This Row],[winner_rank]]&lt;Table1[[#This Row],[loser_rank]], "Yes", "No")</f>
        <v>No</v>
      </c>
      <c r="K1521">
        <v>40974</v>
      </c>
      <c r="M1521" t="s">
        <v>1539</v>
      </c>
      <c r="N1521" t="s">
        <v>1789</v>
      </c>
    </row>
    <row r="1522" spans="1:14" x14ac:dyDescent="0.25">
      <c r="A1522">
        <v>1998</v>
      </c>
      <c r="B1522" s="1">
        <v>36154</v>
      </c>
      <c r="C1522" t="s">
        <v>25</v>
      </c>
      <c r="D1522" t="s">
        <v>102</v>
      </c>
      <c r="E1522">
        <v>16</v>
      </c>
      <c r="F1522">
        <v>45</v>
      </c>
      <c r="G1522" t="s">
        <v>46</v>
      </c>
      <c r="I1522">
        <v>25</v>
      </c>
      <c r="J1522" t="str">
        <f>IF(Table1[[#This Row],[winner_rank]]&lt;Table1[[#This Row],[loser_rank]], "Yes", "No")</f>
        <v>No</v>
      </c>
      <c r="K1522">
        <v>46451</v>
      </c>
      <c r="M1522" t="s">
        <v>1539</v>
      </c>
      <c r="N1522" t="s">
        <v>1789</v>
      </c>
    </row>
    <row r="1523" spans="1:14" x14ac:dyDescent="0.25">
      <c r="A1523">
        <v>1948</v>
      </c>
      <c r="B1523" s="1">
        <v>17885</v>
      </c>
      <c r="C1523" t="s">
        <v>35</v>
      </c>
      <c r="D1523" t="s">
        <v>289</v>
      </c>
      <c r="F1523">
        <v>40</v>
      </c>
      <c r="G1523" t="s">
        <v>1790</v>
      </c>
      <c r="I1523">
        <v>12</v>
      </c>
      <c r="J1523" t="str">
        <f>IF(Table1[[#This Row],[winner_rank]]&lt;Table1[[#This Row],[loser_rank]], "Yes", "No")</f>
        <v>No</v>
      </c>
      <c r="N1523" t="s">
        <v>1791</v>
      </c>
    </row>
    <row r="1524" spans="1:14" x14ac:dyDescent="0.25">
      <c r="A1524">
        <v>2004</v>
      </c>
      <c r="B1524" s="1">
        <v>38351</v>
      </c>
      <c r="C1524" t="s">
        <v>29</v>
      </c>
      <c r="D1524" t="s">
        <v>215</v>
      </c>
      <c r="F1524">
        <v>34</v>
      </c>
      <c r="G1524" t="s">
        <v>737</v>
      </c>
      <c r="I1524">
        <v>21</v>
      </c>
      <c r="J1524" t="str">
        <f>IF(Table1[[#This Row],[winner_rank]]&lt;Table1[[#This Row],[loser_rank]], "Yes", "No")</f>
        <v>No</v>
      </c>
      <c r="K1524">
        <v>21456</v>
      </c>
      <c r="L1524" t="s">
        <v>1792</v>
      </c>
      <c r="N1524" t="s">
        <v>1793</v>
      </c>
    </row>
    <row r="1525" spans="1:14" x14ac:dyDescent="0.25">
      <c r="A1525">
        <v>2003</v>
      </c>
      <c r="B1525" s="1">
        <v>37985</v>
      </c>
      <c r="C1525" t="s">
        <v>19</v>
      </c>
      <c r="D1525" t="s">
        <v>557</v>
      </c>
      <c r="F1525">
        <v>17</v>
      </c>
      <c r="G1525" t="s">
        <v>37</v>
      </c>
      <c r="I1525">
        <v>9</v>
      </c>
      <c r="J1525" t="str">
        <f>IF(Table1[[#This Row],[winner_rank]]&lt;Table1[[#This Row],[loser_rank]], "Yes", "No")</f>
        <v>No</v>
      </c>
      <c r="K1525">
        <v>20126</v>
      </c>
      <c r="L1525" t="s">
        <v>1794</v>
      </c>
      <c r="N1525" t="s">
        <v>1793</v>
      </c>
    </row>
    <row r="1526" spans="1:14" x14ac:dyDescent="0.25">
      <c r="A1526">
        <v>2002</v>
      </c>
      <c r="B1526" s="1">
        <v>37621</v>
      </c>
      <c r="C1526" t="s">
        <v>19</v>
      </c>
      <c r="D1526" t="s">
        <v>557</v>
      </c>
      <c r="F1526">
        <v>30</v>
      </c>
      <c r="G1526" t="s">
        <v>334</v>
      </c>
      <c r="I1526">
        <v>21</v>
      </c>
      <c r="J1526" t="str">
        <f>IF(Table1[[#This Row],[winner_rank]]&lt;Table1[[#This Row],[loser_rank]], "Yes", "No")</f>
        <v>No</v>
      </c>
      <c r="K1526">
        <v>10132</v>
      </c>
      <c r="L1526" t="s">
        <v>1795</v>
      </c>
      <c r="N1526" t="s">
        <v>1793</v>
      </c>
    </row>
    <row r="1527" spans="1:14" x14ac:dyDescent="0.25">
      <c r="A1527">
        <v>2001</v>
      </c>
      <c r="B1527" s="1">
        <v>37256</v>
      </c>
      <c r="C1527" t="s">
        <v>40</v>
      </c>
      <c r="D1527" t="s">
        <v>51</v>
      </c>
      <c r="F1527">
        <v>44</v>
      </c>
      <c r="G1527" t="s">
        <v>557</v>
      </c>
      <c r="H1527">
        <v>20</v>
      </c>
      <c r="I1527">
        <v>35</v>
      </c>
      <c r="J1527" t="str">
        <f>IF(Table1[[#This Row],[winner_rank]]&lt;Table1[[#This Row],[loser_rank]], "Yes", "No")</f>
        <v>Yes</v>
      </c>
      <c r="K1527">
        <v>30456</v>
      </c>
      <c r="L1527" t="s">
        <v>1796</v>
      </c>
      <c r="N1527" t="s">
        <v>1793</v>
      </c>
    </row>
    <row r="1528" spans="1:14" x14ac:dyDescent="0.25">
      <c r="A1528">
        <v>2000</v>
      </c>
      <c r="B1528" s="1">
        <v>36891</v>
      </c>
      <c r="C1528" t="s">
        <v>78</v>
      </c>
      <c r="D1528" t="s">
        <v>102</v>
      </c>
      <c r="F1528">
        <v>37</v>
      </c>
      <c r="G1528" t="s">
        <v>557</v>
      </c>
      <c r="I1528">
        <v>34</v>
      </c>
      <c r="J1528" t="str">
        <f>IF(Table1[[#This Row],[winner_rank]]&lt;Table1[[#This Row],[loser_rank]], "Yes", "No")</f>
        <v>No</v>
      </c>
      <c r="K1528">
        <v>26542</v>
      </c>
      <c r="L1528" t="s">
        <v>1797</v>
      </c>
      <c r="N1528" t="s">
        <v>1793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collegefootballbowl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Loehnert</dc:creator>
  <cp:lastModifiedBy>Daniel Loehnert</cp:lastModifiedBy>
  <dcterms:created xsi:type="dcterms:W3CDTF">2023-10-14T22:45:08Z</dcterms:created>
  <dcterms:modified xsi:type="dcterms:W3CDTF">2023-12-14T20:53:57Z</dcterms:modified>
</cp:coreProperties>
</file>