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liutong\Desktop\cpu\"/>
    </mc:Choice>
  </mc:AlternateContent>
  <xr:revisionPtr revIDLastSave="0" documentId="10_ncr:8100000_{E0E1984E-084A-40C2-89E6-8A18B2D56E10}" xr6:coauthVersionLast="34" xr6:coauthVersionMax="34" xr10:uidLastSave="{00000000-0000-0000-0000-000000000000}"/>
  <bookViews>
    <workbookView xWindow="0" yWindow="0" windowWidth="13680" windowHeight="9435" xr2:uid="{D859FA75-6CBD-4B46-BF62-23EC508C3B4D}"/>
  </bookViews>
  <sheets>
    <sheet name="Sheet1" sheetId="1" r:id="rId1"/>
    <sheet name="指令" sheetId="6" r:id="rId2"/>
    <sheet name="Sheet2" sheetId="2" r:id="rId3"/>
    <sheet name="ALU" sheetId="3" r:id="rId4"/>
    <sheet name="主存" sheetId="4" r:id="rId5"/>
    <sheet name="R" sheetId="5" r:id="rId6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6" i="1" l="1"/>
  <c r="K85" i="1"/>
  <c r="BK72" i="1" l="1"/>
  <c r="BL72" i="1"/>
  <c r="BM72" i="1"/>
  <c r="BN72" i="1"/>
  <c r="BO72" i="1"/>
  <c r="BP72" i="1"/>
  <c r="BQ72" i="1"/>
  <c r="BR72" i="1"/>
  <c r="BS72" i="1"/>
  <c r="BJ72" i="1"/>
  <c r="BI72" i="1"/>
  <c r="BT72" i="1" s="1"/>
  <c r="BH72" i="1"/>
  <c r="K72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K35" i="1"/>
  <c r="K36" i="1"/>
  <c r="K37" i="1"/>
  <c r="K38" i="1"/>
  <c r="K39" i="1"/>
  <c r="K40" i="1"/>
  <c r="K30" i="1"/>
  <c r="K31" i="1"/>
  <c r="K32" i="1"/>
  <c r="K33" i="1"/>
  <c r="K42" i="1"/>
  <c r="K43" i="1"/>
  <c r="K44" i="1"/>
  <c r="K45" i="1"/>
  <c r="K46" i="1"/>
  <c r="K47" i="1"/>
  <c r="K48" i="1"/>
  <c r="K49" i="1"/>
  <c r="K51" i="1"/>
  <c r="K52" i="1"/>
  <c r="K53" i="1"/>
  <c r="K62" i="1"/>
  <c r="K63" i="1"/>
  <c r="K64" i="1"/>
  <c r="K65" i="1"/>
  <c r="K66" i="1"/>
  <c r="K67" i="1"/>
  <c r="K68" i="1"/>
  <c r="K69" i="1"/>
  <c r="K70" i="1"/>
  <c r="K71" i="1"/>
  <c r="K74" i="1"/>
  <c r="K75" i="1"/>
  <c r="K76" i="1"/>
  <c r="K77" i="1"/>
  <c r="K78" i="1"/>
  <c r="K79" i="1"/>
  <c r="K80" i="1"/>
  <c r="K81" i="1"/>
  <c r="K82" i="1"/>
  <c r="K83" i="1"/>
  <c r="K84" i="1"/>
  <c r="K89" i="1"/>
  <c r="K90" i="1"/>
  <c r="K91" i="1"/>
  <c r="K93" i="1"/>
  <c r="K94" i="1"/>
  <c r="K95" i="1"/>
  <c r="K96" i="1"/>
  <c r="K97" i="1"/>
  <c r="K29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K13" i="1"/>
  <c r="BH6" i="1"/>
  <c r="BI6" i="1"/>
  <c r="BJ6" i="1"/>
  <c r="BK6" i="1"/>
  <c r="BL6" i="1"/>
  <c r="BM6" i="1"/>
  <c r="BN6" i="1"/>
  <c r="BO6" i="1"/>
  <c r="BP6" i="1"/>
  <c r="BQ6" i="1"/>
  <c r="BR6" i="1"/>
  <c r="BS6" i="1"/>
  <c r="BH7" i="1"/>
  <c r="BI7" i="1"/>
  <c r="BJ7" i="1"/>
  <c r="BK7" i="1"/>
  <c r="BL7" i="1"/>
  <c r="BM7" i="1"/>
  <c r="BN7" i="1"/>
  <c r="BO7" i="1"/>
  <c r="BP7" i="1"/>
  <c r="BQ7" i="1"/>
  <c r="BR7" i="1"/>
  <c r="BS7" i="1"/>
  <c r="BH8" i="1"/>
  <c r="BI8" i="1"/>
  <c r="BJ8" i="1"/>
  <c r="BK8" i="1"/>
  <c r="BL8" i="1"/>
  <c r="BM8" i="1"/>
  <c r="BN8" i="1"/>
  <c r="BO8" i="1"/>
  <c r="BP8" i="1"/>
  <c r="BQ8" i="1"/>
  <c r="BR8" i="1"/>
  <c r="BS8" i="1"/>
  <c r="BH9" i="1"/>
  <c r="BI9" i="1"/>
  <c r="BJ9" i="1"/>
  <c r="BK9" i="1"/>
  <c r="BL9" i="1"/>
  <c r="BM9" i="1"/>
  <c r="BN9" i="1"/>
  <c r="BO9" i="1"/>
  <c r="BP9" i="1"/>
  <c r="BQ9" i="1"/>
  <c r="BR9" i="1"/>
  <c r="BS9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H13" i="1"/>
  <c r="BI13" i="1"/>
  <c r="BJ13" i="1"/>
  <c r="BL13" i="1"/>
  <c r="BM13" i="1"/>
  <c r="BN13" i="1"/>
  <c r="BO13" i="1"/>
  <c r="BP13" i="1"/>
  <c r="BQ13" i="1"/>
  <c r="BR13" i="1"/>
  <c r="BS13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40" i="1" l="1"/>
  <c r="BT38" i="1"/>
  <c r="BT35" i="1"/>
  <c r="BT36" i="1"/>
  <c r="BT37" i="1"/>
  <c r="BT39" i="1"/>
  <c r="BT13" i="1"/>
  <c r="BT15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I69" i="1"/>
  <c r="BJ69" i="1"/>
  <c r="BK69" i="1"/>
  <c r="BL69" i="1"/>
  <c r="BM69" i="1"/>
  <c r="BN69" i="1"/>
  <c r="BO69" i="1"/>
  <c r="BP69" i="1"/>
  <c r="BQ69" i="1"/>
  <c r="BR69" i="1"/>
  <c r="BS69" i="1"/>
  <c r="BI70" i="1"/>
  <c r="BJ70" i="1"/>
  <c r="BK70" i="1"/>
  <c r="BL70" i="1"/>
  <c r="BM70" i="1"/>
  <c r="BN70" i="1"/>
  <c r="BO70" i="1"/>
  <c r="BP70" i="1"/>
  <c r="BQ70" i="1"/>
  <c r="BR70" i="1"/>
  <c r="BS70" i="1"/>
  <c r="BI71" i="1"/>
  <c r="BJ71" i="1"/>
  <c r="BK71" i="1"/>
  <c r="BL71" i="1"/>
  <c r="BM71" i="1"/>
  <c r="BN71" i="1"/>
  <c r="BO71" i="1"/>
  <c r="BP71" i="1"/>
  <c r="BQ71" i="1"/>
  <c r="BR71" i="1"/>
  <c r="BS71" i="1"/>
  <c r="BI74" i="1"/>
  <c r="BJ74" i="1"/>
  <c r="BK74" i="1"/>
  <c r="BL74" i="1"/>
  <c r="BM74" i="1"/>
  <c r="BN74" i="1"/>
  <c r="BO74" i="1"/>
  <c r="BP74" i="1"/>
  <c r="BQ74" i="1"/>
  <c r="BR74" i="1"/>
  <c r="BS74" i="1"/>
  <c r="BI75" i="1"/>
  <c r="BJ75" i="1"/>
  <c r="BK75" i="1"/>
  <c r="BL75" i="1"/>
  <c r="BM75" i="1"/>
  <c r="BN75" i="1"/>
  <c r="BO75" i="1"/>
  <c r="BP75" i="1"/>
  <c r="BQ75" i="1"/>
  <c r="BR75" i="1"/>
  <c r="BS75" i="1"/>
  <c r="BI76" i="1"/>
  <c r="BJ76" i="1"/>
  <c r="BK76" i="1"/>
  <c r="BL76" i="1"/>
  <c r="BM76" i="1"/>
  <c r="BN76" i="1"/>
  <c r="BO76" i="1"/>
  <c r="BP76" i="1"/>
  <c r="BQ76" i="1"/>
  <c r="BR76" i="1"/>
  <c r="BS76" i="1"/>
  <c r="BI77" i="1"/>
  <c r="BJ77" i="1"/>
  <c r="BK77" i="1"/>
  <c r="BL77" i="1"/>
  <c r="BM77" i="1"/>
  <c r="BN77" i="1"/>
  <c r="BO77" i="1"/>
  <c r="BP77" i="1"/>
  <c r="BQ77" i="1"/>
  <c r="BR77" i="1"/>
  <c r="BS77" i="1"/>
  <c r="BI78" i="1"/>
  <c r="BJ78" i="1"/>
  <c r="BK78" i="1"/>
  <c r="BL78" i="1"/>
  <c r="BM78" i="1"/>
  <c r="BN78" i="1"/>
  <c r="BO78" i="1"/>
  <c r="BP78" i="1"/>
  <c r="BQ78" i="1"/>
  <c r="BR78" i="1"/>
  <c r="BS78" i="1"/>
  <c r="BH71" i="1"/>
  <c r="BH74" i="1"/>
  <c r="BH75" i="1"/>
  <c r="BH76" i="1"/>
  <c r="BH77" i="1"/>
  <c r="BH78" i="1"/>
  <c r="BH69" i="1"/>
  <c r="BH70" i="1"/>
  <c r="K8" i="1"/>
  <c r="K9" i="1"/>
  <c r="K10" i="1"/>
  <c r="K11" i="1"/>
  <c r="K12" i="1"/>
  <c r="K13" i="1"/>
  <c r="K14" i="1"/>
  <c r="K15" i="1"/>
  <c r="K16" i="1"/>
  <c r="K17" i="1"/>
  <c r="K19" i="1"/>
  <c r="K20" i="1"/>
  <c r="K21" i="1"/>
  <c r="K23" i="1"/>
  <c r="K7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12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H5" i="1"/>
  <c r="BI5" i="1"/>
  <c r="BJ5" i="1"/>
  <c r="BK5" i="1"/>
  <c r="BL5" i="1"/>
  <c r="BM5" i="1"/>
  <c r="BN5" i="1"/>
  <c r="BO5" i="1"/>
  <c r="BP5" i="1"/>
  <c r="BQ5" i="1"/>
  <c r="BR5" i="1"/>
  <c r="BS5" i="1"/>
  <c r="BT93" i="1" l="1"/>
  <c r="BT69" i="1"/>
  <c r="BT66" i="1"/>
  <c r="BT27" i="1"/>
  <c r="BT77" i="1"/>
  <c r="BT32" i="1"/>
  <c r="BT51" i="1"/>
  <c r="BT42" i="1"/>
  <c r="BT80" i="1"/>
  <c r="BT74" i="1"/>
  <c r="BT64" i="1"/>
  <c r="BT59" i="1"/>
  <c r="BT33" i="1"/>
  <c r="BT81" i="1"/>
  <c r="BT7" i="1"/>
  <c r="BT6" i="1"/>
  <c r="BT90" i="1"/>
  <c r="BT75" i="1"/>
  <c r="BT55" i="1"/>
  <c r="BT46" i="1"/>
  <c r="BT25" i="1"/>
  <c r="BT97" i="1"/>
  <c r="BT96" i="1"/>
  <c r="BT84" i="1"/>
  <c r="BT60" i="1"/>
  <c r="BT30" i="1"/>
  <c r="BT20" i="1"/>
  <c r="BT5" i="1"/>
  <c r="BT68" i="1"/>
  <c r="BT11" i="1"/>
  <c r="BT98" i="1"/>
  <c r="BT94" i="1"/>
  <c r="BT83" i="1"/>
  <c r="BT57" i="1"/>
  <c r="BT95" i="1"/>
  <c r="BT89" i="1"/>
  <c r="BT79" i="1"/>
  <c r="BT71" i="1"/>
  <c r="BT65" i="1"/>
  <c r="BT58" i="1"/>
  <c r="BT53" i="1"/>
  <c r="BT47" i="1"/>
  <c r="BT21" i="1"/>
  <c r="BT14" i="1"/>
  <c r="BT9" i="1"/>
  <c r="BT54" i="1"/>
  <c r="BT48" i="1"/>
  <c r="BT43" i="1"/>
  <c r="BT29" i="1"/>
  <c r="BT23" i="1"/>
  <c r="BT16" i="1"/>
  <c r="BT10" i="1"/>
  <c r="BT91" i="1"/>
  <c r="BT82" i="1"/>
  <c r="BT76" i="1"/>
  <c r="BT67" i="1"/>
  <c r="BT62" i="1"/>
  <c r="BT56" i="1"/>
  <c r="BT49" i="1"/>
  <c r="BT44" i="1"/>
  <c r="BT31" i="1"/>
  <c r="BT24" i="1"/>
  <c r="BT17" i="1"/>
  <c r="BT78" i="1"/>
  <c r="BT70" i="1"/>
  <c r="BT63" i="1"/>
  <c r="BT52" i="1"/>
  <c r="BT45" i="1"/>
  <c r="BT26" i="1"/>
  <c r="BT19" i="1"/>
  <c r="BT8" i="1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韩柳彤</author>
  </authors>
  <commentList>
    <comment ref="BA7" authorId="0" shapeId="0" xr:uid="{C7F2DFA0-BE03-4424-9B0B-EDA89F6B8E00}">
      <text>
        <r>
          <rPr>
            <b/>
            <sz val="9"/>
            <color indexed="81"/>
            <rFont val="宋体"/>
            <family val="3"/>
            <charset val="134"/>
          </rPr>
          <t>韩柳彤:</t>
        </r>
        <r>
          <rPr>
            <sz val="9"/>
            <color indexed="81"/>
            <rFont val="宋体"/>
            <family val="3"/>
            <charset val="134"/>
          </rPr>
          <t xml:space="preserve">
clk1
</t>
        </r>
      </text>
    </comment>
    <comment ref="BA9" authorId="0" shapeId="0" xr:uid="{5F1C5DA1-77C7-4F72-97B0-95BFC55DE7E0}">
      <text>
        <r>
          <rPr>
            <b/>
            <sz val="9"/>
            <color indexed="81"/>
            <rFont val="宋体"/>
            <family val="3"/>
            <charset val="134"/>
          </rPr>
          <t>韩柳彤:</t>
        </r>
        <r>
          <rPr>
            <sz val="9"/>
            <color indexed="81"/>
            <rFont val="宋体"/>
            <family val="3"/>
            <charset val="134"/>
          </rPr>
          <t xml:space="preserve">
clk2</t>
        </r>
      </text>
    </comment>
    <comment ref="Z10" authorId="0" shapeId="0" xr:uid="{2F9814B4-D849-4998-B612-F171D0C8316C}">
      <text>
        <r>
          <rPr>
            <b/>
            <sz val="9"/>
            <color indexed="81"/>
            <rFont val="宋体"/>
            <family val="3"/>
            <charset val="134"/>
          </rPr>
          <t>韩柳彤:</t>
        </r>
        <r>
          <rPr>
            <sz val="9"/>
            <color indexed="81"/>
            <rFont val="宋体"/>
            <family val="3"/>
            <charset val="134"/>
          </rPr>
          <t xml:space="preserve">
cnt0
</t>
        </r>
      </text>
    </comment>
    <comment ref="Z11" authorId="0" shapeId="0" xr:uid="{ECA52EFF-E8AB-4BC6-8A57-7A48ABB313B4}">
      <text>
        <r>
          <rPr>
            <b/>
            <sz val="9"/>
            <color indexed="81"/>
            <rFont val="宋体"/>
            <family val="3"/>
            <charset val="134"/>
          </rPr>
          <t>韩柳彤:</t>
        </r>
        <r>
          <rPr>
            <sz val="9"/>
            <color indexed="81"/>
            <rFont val="宋体"/>
            <family val="3"/>
            <charset val="134"/>
          </rPr>
          <t xml:space="preserve">
cnt0</t>
        </r>
      </text>
    </comment>
    <comment ref="BA14" authorId="0" shapeId="0" xr:uid="{D1F454C7-2FEA-491E-B204-23D1B8368BD9}">
      <text>
        <r>
          <rPr>
            <b/>
            <sz val="9"/>
            <color indexed="81"/>
            <rFont val="宋体"/>
            <family val="3"/>
            <charset val="134"/>
          </rPr>
          <t>韩柳彤:</t>
        </r>
        <r>
          <rPr>
            <sz val="9"/>
            <color indexed="81"/>
            <rFont val="宋体"/>
            <family val="3"/>
            <charset val="134"/>
          </rPr>
          <t xml:space="preserve">
clk2</t>
        </r>
      </text>
    </comment>
    <comment ref="AS16" authorId="0" shapeId="0" xr:uid="{043DA37C-4A3F-4552-A9C4-A3E5332DB743}">
      <text>
        <r>
          <rPr>
            <b/>
            <sz val="9"/>
            <color indexed="81"/>
            <rFont val="宋体"/>
            <family val="3"/>
            <charset val="134"/>
          </rPr>
          <t>韩柳彤:clk0</t>
        </r>
      </text>
    </comment>
    <comment ref="Z17" authorId="0" shapeId="0" xr:uid="{6249CFB2-3172-4F1F-B004-44472FC1AB3E}">
      <text>
        <r>
          <rPr>
            <b/>
            <sz val="9"/>
            <color indexed="81"/>
            <rFont val="宋体"/>
            <family val="3"/>
            <charset val="134"/>
          </rPr>
          <t>韩柳彤:</t>
        </r>
        <r>
          <rPr>
            <sz val="9"/>
            <color indexed="81"/>
            <rFont val="宋体"/>
            <family val="3"/>
            <charset val="134"/>
          </rPr>
          <t xml:space="preserve">
Cnt0</t>
        </r>
      </text>
    </comment>
    <comment ref="AP25" authorId="0" shapeId="0" xr:uid="{7949A292-AD66-474C-BB9A-4C1FB280FC79}">
      <text>
        <r>
          <rPr>
            <b/>
            <sz val="9"/>
            <color indexed="81"/>
            <rFont val="宋体"/>
            <family val="3"/>
            <charset val="134"/>
          </rPr>
          <t>韩柳彤:</t>
        </r>
        <r>
          <rPr>
            <sz val="9"/>
            <color indexed="81"/>
            <rFont val="宋体"/>
            <family val="3"/>
            <charset val="134"/>
          </rPr>
          <t xml:space="preserve">
clk2</t>
        </r>
      </text>
    </comment>
    <comment ref="BA25" authorId="0" shapeId="0" xr:uid="{CB5EC896-F14C-4A3F-9D61-3259431D806A}">
      <text>
        <r>
          <rPr>
            <b/>
            <sz val="9"/>
            <color indexed="81"/>
            <rFont val="宋体"/>
            <family val="3"/>
            <charset val="134"/>
          </rPr>
          <t>韩柳彤:</t>
        </r>
        <r>
          <rPr>
            <sz val="9"/>
            <color indexed="81"/>
            <rFont val="宋体"/>
            <family val="3"/>
            <charset val="134"/>
          </rPr>
          <t xml:space="preserve">
clk2</t>
        </r>
      </text>
    </comment>
    <comment ref="BB26" authorId="0" shapeId="0" xr:uid="{FE420682-6A30-42E0-996F-D44F39C97076}">
      <text>
        <r>
          <rPr>
            <b/>
            <sz val="9"/>
            <color indexed="81"/>
            <rFont val="宋体"/>
            <family val="3"/>
            <charset val="134"/>
          </rPr>
          <t>韩柳彤:</t>
        </r>
        <r>
          <rPr>
            <sz val="9"/>
            <color indexed="81"/>
            <rFont val="宋体"/>
            <family val="3"/>
            <charset val="134"/>
          </rPr>
          <t xml:space="preserve">
clk2</t>
        </r>
      </text>
    </comment>
    <comment ref="BA38" authorId="0" shapeId="0" xr:uid="{A8209A98-A222-4E4B-B099-1C448721C515}">
      <text>
        <r>
          <rPr>
            <b/>
            <sz val="9"/>
            <color indexed="81"/>
            <rFont val="宋体"/>
            <family val="3"/>
            <charset val="134"/>
          </rPr>
          <t>韩柳彤:</t>
        </r>
        <r>
          <rPr>
            <sz val="9"/>
            <color indexed="81"/>
            <rFont val="宋体"/>
            <family val="3"/>
            <charset val="134"/>
          </rPr>
          <t xml:space="preserve">
clk2</t>
        </r>
      </text>
    </comment>
    <comment ref="BB43" authorId="0" shapeId="0" xr:uid="{4DBDDC89-A376-4424-BC78-EDE1C9CF722E}">
      <text>
        <r>
          <rPr>
            <b/>
            <sz val="9"/>
            <color indexed="81"/>
            <rFont val="宋体"/>
            <family val="3"/>
            <charset val="134"/>
          </rPr>
          <t>韩柳彤:</t>
        </r>
        <r>
          <rPr>
            <sz val="9"/>
            <color indexed="81"/>
            <rFont val="宋体"/>
            <family val="3"/>
            <charset val="134"/>
          </rPr>
          <t xml:space="preserve">
clk1</t>
        </r>
      </text>
    </comment>
    <comment ref="BA44" authorId="0" shapeId="0" xr:uid="{DE635D74-C9FE-445F-A8C7-EE9A10F3AA8D}">
      <text>
        <r>
          <rPr>
            <b/>
            <sz val="9"/>
            <color indexed="81"/>
            <rFont val="宋体"/>
            <family val="3"/>
            <charset val="134"/>
          </rPr>
          <t>韩柳彤:</t>
        </r>
        <r>
          <rPr>
            <sz val="9"/>
            <color indexed="81"/>
            <rFont val="宋体"/>
            <family val="3"/>
            <charset val="134"/>
          </rPr>
          <t xml:space="preserve">
clk1</t>
        </r>
      </text>
    </comment>
    <comment ref="BA46" authorId="0" shapeId="0" xr:uid="{5DBB6AB2-1A10-4510-BEEA-7DE2F8F142FC}">
      <text>
        <r>
          <rPr>
            <b/>
            <sz val="9"/>
            <color indexed="81"/>
            <rFont val="宋体"/>
            <family val="3"/>
            <charset val="134"/>
          </rPr>
          <t>韩柳彤:</t>
        </r>
        <r>
          <rPr>
            <sz val="9"/>
            <color indexed="81"/>
            <rFont val="宋体"/>
            <family val="3"/>
            <charset val="134"/>
          </rPr>
          <t xml:space="preserve">
clk1</t>
        </r>
      </text>
    </comment>
    <comment ref="BA53" authorId="0" shapeId="0" xr:uid="{A60C99CE-CCD8-4A44-A486-A1DA135987A6}">
      <text>
        <r>
          <rPr>
            <b/>
            <sz val="9"/>
            <color indexed="81"/>
            <rFont val="宋体"/>
            <family val="3"/>
            <charset val="134"/>
          </rPr>
          <t>韩柳彤:</t>
        </r>
        <r>
          <rPr>
            <sz val="9"/>
            <color indexed="81"/>
            <rFont val="宋体"/>
            <family val="3"/>
            <charset val="134"/>
          </rPr>
          <t xml:space="preserve">
clk2</t>
        </r>
      </text>
    </comment>
    <comment ref="BA54" authorId="0" shapeId="0" xr:uid="{2852E8EB-D73B-4347-A5DA-E6E81E0B509F}">
      <text>
        <r>
          <rPr>
            <b/>
            <sz val="9"/>
            <color indexed="81"/>
            <rFont val="宋体"/>
            <family val="3"/>
            <charset val="134"/>
          </rPr>
          <t>韩柳彤:</t>
        </r>
        <r>
          <rPr>
            <sz val="9"/>
            <color indexed="81"/>
            <rFont val="宋体"/>
            <family val="3"/>
            <charset val="134"/>
          </rPr>
          <t xml:space="preserve">
cnt0</t>
        </r>
      </text>
    </comment>
    <comment ref="BB66" authorId="0" shapeId="0" xr:uid="{A51CE5D4-69B9-4568-92EC-AD425CB7D208}">
      <text>
        <r>
          <rPr>
            <b/>
            <sz val="9"/>
            <color indexed="81"/>
            <rFont val="宋体"/>
            <family val="3"/>
            <charset val="134"/>
          </rPr>
          <t>韩柳彤:</t>
        </r>
        <r>
          <rPr>
            <sz val="9"/>
            <color indexed="81"/>
            <rFont val="宋体"/>
            <family val="3"/>
            <charset val="134"/>
          </rPr>
          <t xml:space="preserve">
clk0</t>
        </r>
      </text>
    </comment>
    <comment ref="BB71" authorId="0" shapeId="0" xr:uid="{00143DD3-F5C3-4F27-B654-D8814F2EC2A3}">
      <text>
        <r>
          <rPr>
            <b/>
            <sz val="9"/>
            <color indexed="81"/>
            <rFont val="宋体"/>
            <family val="3"/>
            <charset val="134"/>
          </rPr>
          <t>韩柳彤:</t>
        </r>
        <r>
          <rPr>
            <sz val="9"/>
            <color indexed="81"/>
            <rFont val="宋体"/>
            <family val="3"/>
            <charset val="134"/>
          </rPr>
          <t xml:space="preserve">
clk0</t>
        </r>
      </text>
    </comment>
    <comment ref="BB72" authorId="0" shapeId="0" xr:uid="{C5BF05DA-7C59-40EE-AAD0-BC6E838E40B2}">
      <text>
        <r>
          <rPr>
            <b/>
            <sz val="9"/>
            <color indexed="81"/>
            <rFont val="宋体"/>
            <family val="3"/>
            <charset val="134"/>
          </rPr>
          <t>韩柳彤:</t>
        </r>
        <r>
          <rPr>
            <sz val="9"/>
            <color indexed="81"/>
            <rFont val="宋体"/>
            <family val="3"/>
            <charset val="134"/>
          </rPr>
          <t xml:space="preserve">
clk0</t>
        </r>
      </text>
    </comment>
    <comment ref="BB76" authorId="0" shapeId="0" xr:uid="{397B9E03-CFF5-4776-BE04-CCC407A7B932}">
      <text>
        <r>
          <rPr>
            <b/>
            <sz val="9"/>
            <color indexed="81"/>
            <rFont val="宋体"/>
            <family val="3"/>
            <charset val="134"/>
          </rPr>
          <t>韩柳彤:</t>
        </r>
        <r>
          <rPr>
            <sz val="9"/>
            <color indexed="81"/>
            <rFont val="宋体"/>
            <family val="3"/>
            <charset val="134"/>
          </rPr>
          <t xml:space="preserve">
clk0</t>
        </r>
      </text>
    </comment>
    <comment ref="BB84" authorId="0" shapeId="0" xr:uid="{5C00D3D5-1FAC-494E-8DB0-FEE275AA39EE}">
      <text>
        <r>
          <rPr>
            <b/>
            <sz val="9"/>
            <color indexed="81"/>
            <rFont val="宋体"/>
            <family val="3"/>
            <charset val="134"/>
          </rPr>
          <t>韩柳彤:</t>
        </r>
        <r>
          <rPr>
            <sz val="9"/>
            <color indexed="81"/>
            <rFont val="宋体"/>
            <family val="3"/>
            <charset val="134"/>
          </rPr>
          <t xml:space="preserve">
clk0</t>
        </r>
      </text>
    </comment>
    <comment ref="BB85" authorId="0" shapeId="0" xr:uid="{99579490-510D-4640-B8A5-3F3DA8D3B6AF}">
      <text>
        <r>
          <rPr>
            <b/>
            <sz val="9"/>
            <color indexed="81"/>
            <rFont val="宋体"/>
            <family val="3"/>
            <charset val="134"/>
          </rPr>
          <t>韩柳彤:</t>
        </r>
        <r>
          <rPr>
            <sz val="9"/>
            <color indexed="81"/>
            <rFont val="宋体"/>
            <family val="3"/>
            <charset val="134"/>
          </rPr>
          <t xml:space="preserve">
clk0</t>
        </r>
      </text>
    </comment>
    <comment ref="BB86" authorId="0" shapeId="0" xr:uid="{D2991A13-4C46-41BC-A5D1-DA1A98E0A545}">
      <text>
        <r>
          <rPr>
            <b/>
            <sz val="9"/>
            <color indexed="81"/>
            <rFont val="宋体"/>
            <family val="3"/>
            <charset val="134"/>
          </rPr>
          <t>韩柳彤:</t>
        </r>
        <r>
          <rPr>
            <sz val="9"/>
            <color indexed="81"/>
            <rFont val="宋体"/>
            <family val="3"/>
            <charset val="134"/>
          </rPr>
          <t xml:space="preserve">
clk0</t>
        </r>
      </text>
    </comment>
    <comment ref="BA94" authorId="0" shapeId="0" xr:uid="{1E211ED2-4228-4AF5-A5EC-DFB9BE135BF5}">
      <text>
        <r>
          <rPr>
            <b/>
            <sz val="9"/>
            <color indexed="81"/>
            <rFont val="宋体"/>
            <family val="3"/>
            <charset val="134"/>
          </rPr>
          <t>韩柳彤:</t>
        </r>
        <r>
          <rPr>
            <sz val="9"/>
            <color indexed="81"/>
            <rFont val="宋体"/>
            <family val="3"/>
            <charset val="134"/>
          </rPr>
          <t xml:space="preserve">
clk2</t>
        </r>
      </text>
    </comment>
    <comment ref="Z97" authorId="0" shapeId="0" xr:uid="{9E2BA329-6439-4942-928C-20FFBDB59234}">
      <text>
        <r>
          <rPr>
            <b/>
            <sz val="9"/>
            <color indexed="81"/>
            <rFont val="宋体"/>
            <family val="3"/>
            <charset val="134"/>
          </rPr>
          <t>韩柳彤:</t>
        </r>
        <r>
          <rPr>
            <sz val="9"/>
            <color indexed="81"/>
            <rFont val="宋体"/>
            <family val="3"/>
            <charset val="134"/>
          </rPr>
          <t xml:space="preserve">
cnt0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韩柳彤</author>
  </authors>
  <commentList>
    <comment ref="A13" authorId="0" shapeId="0" xr:uid="{9EDEC542-A434-451E-8EF5-3A52BD5956D6}">
      <text>
        <r>
          <rPr>
            <b/>
            <sz val="9"/>
            <color indexed="81"/>
            <rFont val="宋体"/>
            <family val="3"/>
            <charset val="134"/>
          </rPr>
          <t>韩柳彤:</t>
        </r>
        <r>
          <rPr>
            <sz val="9"/>
            <color indexed="81"/>
            <rFont val="宋体"/>
            <family val="3"/>
            <charset val="134"/>
          </rPr>
          <t xml:space="preserve">
在P100</t>
        </r>
      </text>
    </comment>
    <comment ref="N16" authorId="0" shapeId="0" xr:uid="{FE1A7115-3D9A-49F9-A8F6-DB00CC60BE54}">
      <text>
        <r>
          <rPr>
            <b/>
            <sz val="9"/>
            <color indexed="81"/>
            <rFont val="宋体"/>
            <family val="3"/>
            <charset val="134"/>
          </rPr>
          <t>韩柳彤:</t>
        </r>
        <r>
          <rPr>
            <sz val="9"/>
            <color indexed="81"/>
            <rFont val="宋体"/>
            <family val="3"/>
            <charset val="134"/>
          </rPr>
          <t xml:space="preserve">
操作数第八位中1的个数：偶数个1则置1</t>
        </r>
      </text>
    </comment>
  </commentList>
</comments>
</file>

<file path=xl/sharedStrings.xml><?xml version="1.0" encoding="utf-8"?>
<sst xmlns="http://schemas.openxmlformats.org/spreadsheetml/2006/main" count="1095" uniqueCount="412">
  <si>
    <t>指令</t>
    <phoneticPr fontId="1" type="noConversion"/>
  </si>
  <si>
    <t>目的操作数寻址方式</t>
    <phoneticPr fontId="1" type="noConversion"/>
  </si>
  <si>
    <t>源操作数寻址方式</t>
    <phoneticPr fontId="1" type="noConversion"/>
  </si>
  <si>
    <t>寄存器寻址</t>
    <phoneticPr fontId="1" type="noConversion"/>
  </si>
  <si>
    <t>寄存器间接寻址</t>
    <phoneticPr fontId="1" type="noConversion"/>
  </si>
  <si>
    <t>PUSH</t>
    <phoneticPr fontId="1" type="noConversion"/>
  </si>
  <si>
    <t>POP</t>
    <phoneticPr fontId="1" type="noConversion"/>
  </si>
  <si>
    <t>IMUL</t>
    <phoneticPr fontId="1" type="noConversion"/>
  </si>
  <si>
    <t>IDIV</t>
    <phoneticPr fontId="1" type="noConversion"/>
  </si>
  <si>
    <t>XOR</t>
    <phoneticPr fontId="1" type="noConversion"/>
  </si>
  <si>
    <t>SAL</t>
    <phoneticPr fontId="1" type="noConversion"/>
  </si>
  <si>
    <t>数据传送</t>
    <phoneticPr fontId="1" type="noConversion"/>
  </si>
  <si>
    <t>进栈</t>
    <phoneticPr fontId="1" type="noConversion"/>
  </si>
  <si>
    <t>带符号乘法</t>
    <phoneticPr fontId="1" type="noConversion"/>
  </si>
  <si>
    <t>带符号除法</t>
    <phoneticPr fontId="1" type="noConversion"/>
  </si>
  <si>
    <t>异或</t>
    <phoneticPr fontId="1" type="noConversion"/>
  </si>
  <si>
    <t>算术左移</t>
    <phoneticPr fontId="1" type="noConversion"/>
  </si>
  <si>
    <t>无条件转移</t>
    <phoneticPr fontId="1" type="noConversion"/>
  </si>
  <si>
    <t>JMP</t>
    <phoneticPr fontId="1" type="noConversion"/>
  </si>
  <si>
    <t>结果为负转移</t>
    <phoneticPr fontId="1" type="noConversion"/>
  </si>
  <si>
    <t>JS</t>
    <phoneticPr fontId="1" type="noConversion"/>
  </si>
  <si>
    <t>奇偶位位1转移</t>
    <phoneticPr fontId="1" type="noConversion"/>
  </si>
  <si>
    <t>JP</t>
    <phoneticPr fontId="1" type="noConversion"/>
  </si>
  <si>
    <t>停机</t>
    <phoneticPr fontId="1" type="noConversion"/>
  </si>
  <si>
    <t>HLT</t>
    <phoneticPr fontId="1" type="noConversion"/>
  </si>
  <si>
    <t>0-&gt;中断标记</t>
    <phoneticPr fontId="1" type="noConversion"/>
  </si>
  <si>
    <t>1-&gt;中断标记</t>
  </si>
  <si>
    <t>CLI</t>
    <phoneticPr fontId="1" type="noConversion"/>
  </si>
  <si>
    <t>STI</t>
    <phoneticPr fontId="1" type="noConversion"/>
  </si>
  <si>
    <t>MOV Rd Rs</t>
    <phoneticPr fontId="1" type="noConversion"/>
  </si>
  <si>
    <t>MOV [R] Rs</t>
    <phoneticPr fontId="1" type="noConversion"/>
  </si>
  <si>
    <t>\</t>
    <phoneticPr fontId="1" type="noConversion"/>
  </si>
  <si>
    <t>IMUL [Rs]</t>
    <phoneticPr fontId="1" type="noConversion"/>
  </si>
  <si>
    <t>AX(隐含的)</t>
    <phoneticPr fontId="1" type="noConversion"/>
  </si>
  <si>
    <t>IDIV [Rs]</t>
    <phoneticPr fontId="1" type="noConversion"/>
  </si>
  <si>
    <t>JS [Rd]</t>
    <phoneticPr fontId="1" type="noConversion"/>
  </si>
  <si>
    <t>Jp [Rd]</t>
    <phoneticPr fontId="1" type="noConversion"/>
  </si>
  <si>
    <t>软中断</t>
    <phoneticPr fontId="1" type="noConversion"/>
  </si>
  <si>
    <t>INT</t>
    <phoneticPr fontId="1" type="noConversion"/>
  </si>
  <si>
    <t>INT ITYPE</t>
    <phoneticPr fontId="1" type="noConversion"/>
  </si>
  <si>
    <t>IRET</t>
    <phoneticPr fontId="1" type="noConversion"/>
  </si>
  <si>
    <t>中断返回</t>
    <phoneticPr fontId="1" type="noConversion"/>
  </si>
  <si>
    <t>出栈</t>
    <phoneticPr fontId="1" type="noConversion"/>
  </si>
  <si>
    <t>功能</t>
    <phoneticPr fontId="1" type="noConversion"/>
  </si>
  <si>
    <t>ADDC</t>
    <phoneticPr fontId="1" type="noConversion"/>
  </si>
  <si>
    <t>SUBC</t>
    <phoneticPr fontId="1" type="noConversion"/>
  </si>
  <si>
    <t>andc</t>
    <phoneticPr fontId="1" type="noConversion"/>
  </si>
  <si>
    <t>orc</t>
    <phoneticPr fontId="1" type="noConversion"/>
  </si>
  <si>
    <t>xorc</t>
    <phoneticPr fontId="1" type="noConversion"/>
  </si>
  <si>
    <t>notc</t>
    <phoneticPr fontId="1" type="noConversion"/>
  </si>
  <si>
    <t>incac</t>
    <phoneticPr fontId="1" type="noConversion"/>
  </si>
  <si>
    <t>DECAC</t>
    <phoneticPr fontId="1" type="noConversion"/>
  </si>
  <si>
    <t>IBUS-RA</t>
    <phoneticPr fontId="1" type="noConversion"/>
  </si>
  <si>
    <t>IBUS-RB</t>
    <phoneticPr fontId="1" type="noConversion"/>
  </si>
  <si>
    <t>ALU-BUS</t>
    <phoneticPr fontId="1" type="noConversion"/>
  </si>
  <si>
    <t>ALU</t>
    <phoneticPr fontId="1" type="noConversion"/>
  </si>
  <si>
    <t>RE</t>
    <phoneticPr fontId="1" type="noConversion"/>
  </si>
  <si>
    <t>WE</t>
    <phoneticPr fontId="1" type="noConversion"/>
  </si>
  <si>
    <t>W-B</t>
    <phoneticPr fontId="1" type="noConversion"/>
  </si>
  <si>
    <t>R-IBUS</t>
    <phoneticPr fontId="1" type="noConversion"/>
  </si>
  <si>
    <t>R</t>
    <phoneticPr fontId="1" type="noConversion"/>
  </si>
  <si>
    <t>IBUS-RBL</t>
    <phoneticPr fontId="1" type="noConversion"/>
  </si>
  <si>
    <t>RBL-IBUS</t>
    <phoneticPr fontId="1" type="noConversion"/>
  </si>
  <si>
    <t>RBL</t>
    <phoneticPr fontId="1" type="noConversion"/>
  </si>
  <si>
    <t>SR</t>
    <phoneticPr fontId="1" type="noConversion"/>
  </si>
  <si>
    <t>IBUS-SR</t>
    <phoneticPr fontId="1" type="noConversion"/>
  </si>
  <si>
    <t>SR-IBUS</t>
    <phoneticPr fontId="1" type="noConversion"/>
  </si>
  <si>
    <t>SHLC</t>
    <phoneticPr fontId="1" type="noConversion"/>
  </si>
  <si>
    <t>SHRC</t>
    <phoneticPr fontId="1" type="noConversion"/>
  </si>
  <si>
    <t>SALC</t>
    <phoneticPr fontId="1" type="noConversion"/>
  </si>
  <si>
    <t>SARC</t>
    <phoneticPr fontId="1" type="noConversion"/>
  </si>
  <si>
    <t>ROLC</t>
    <phoneticPr fontId="1" type="noConversion"/>
  </si>
  <si>
    <t>RORC</t>
    <phoneticPr fontId="1" type="noConversion"/>
  </si>
  <si>
    <t>IBUS-PC</t>
    <phoneticPr fontId="1" type="noConversion"/>
  </si>
  <si>
    <t>PC+1</t>
    <phoneticPr fontId="1" type="noConversion"/>
  </si>
  <si>
    <t>0-PC</t>
    <phoneticPr fontId="1" type="noConversion"/>
  </si>
  <si>
    <t>PU-IBUS</t>
    <phoneticPr fontId="1" type="noConversion"/>
  </si>
  <si>
    <t>PC</t>
    <phoneticPr fontId="1" type="noConversion"/>
  </si>
  <si>
    <t>IBUS-IR</t>
    <phoneticPr fontId="1" type="noConversion"/>
  </si>
  <si>
    <t>IBUS-MAR</t>
    <phoneticPr fontId="1" type="noConversion"/>
  </si>
  <si>
    <t>MAR-ABUS</t>
    <phoneticPr fontId="1" type="noConversion"/>
  </si>
  <si>
    <t>IR</t>
    <phoneticPr fontId="1" type="noConversion"/>
  </si>
  <si>
    <t>MAR</t>
    <phoneticPr fontId="1" type="noConversion"/>
  </si>
  <si>
    <t>BUS-MDR</t>
    <phoneticPr fontId="1" type="noConversion"/>
  </si>
  <si>
    <t>I-DBUS</t>
    <phoneticPr fontId="1" type="noConversion"/>
  </si>
  <si>
    <t>MDR-DBUS</t>
    <phoneticPr fontId="1" type="noConversion"/>
  </si>
  <si>
    <t>MDR-IBUS</t>
    <phoneticPr fontId="1" type="noConversion"/>
  </si>
  <si>
    <t>MDR</t>
    <phoneticPr fontId="1" type="noConversion"/>
  </si>
  <si>
    <t>MRD</t>
    <phoneticPr fontId="1" type="noConversion"/>
  </si>
  <si>
    <t>MWR</t>
    <phoneticPr fontId="1" type="noConversion"/>
  </si>
  <si>
    <t>MEMORY</t>
    <phoneticPr fontId="1" type="noConversion"/>
  </si>
  <si>
    <t>HALT</t>
    <phoneticPr fontId="1" type="noConversion"/>
  </si>
  <si>
    <t>操作</t>
    <phoneticPr fontId="1" type="noConversion"/>
  </si>
  <si>
    <t>指令流程</t>
    <phoneticPr fontId="1" type="noConversion"/>
  </si>
  <si>
    <t>节拍</t>
    <phoneticPr fontId="1" type="noConversion"/>
  </si>
  <si>
    <t>FI</t>
    <phoneticPr fontId="1" type="noConversion"/>
  </si>
  <si>
    <t>机器
周期</t>
    <phoneticPr fontId="1" type="noConversion"/>
  </si>
  <si>
    <t>PC-MAR</t>
    <phoneticPr fontId="1" type="noConversion"/>
  </si>
  <si>
    <t>M-MDR-IR; PC+1-PC</t>
    <phoneticPr fontId="1" type="noConversion"/>
  </si>
  <si>
    <t>DST</t>
    <phoneticPr fontId="1" type="noConversion"/>
  </si>
  <si>
    <t>S3</t>
    <phoneticPr fontId="1" type="noConversion"/>
  </si>
  <si>
    <t>S2</t>
    <phoneticPr fontId="1" type="noConversion"/>
  </si>
  <si>
    <t>S1</t>
    <phoneticPr fontId="1" type="noConversion"/>
  </si>
  <si>
    <t>S0</t>
    <phoneticPr fontId="1" type="noConversion"/>
  </si>
  <si>
    <t>M</t>
    <phoneticPr fontId="1" type="noConversion"/>
  </si>
  <si>
    <t>ANDC</t>
    <phoneticPr fontId="1" type="noConversion"/>
  </si>
  <si>
    <t>ORC</t>
    <phoneticPr fontId="1" type="noConversion"/>
  </si>
  <si>
    <t>NOTC</t>
    <phoneticPr fontId="1" type="noConversion"/>
  </si>
  <si>
    <t>INCAC</t>
    <phoneticPr fontId="1" type="noConversion"/>
  </si>
  <si>
    <t>输入</t>
    <phoneticPr fontId="1" type="noConversion"/>
  </si>
  <si>
    <t>输出</t>
    <phoneticPr fontId="1" type="noConversion"/>
  </si>
  <si>
    <t>CN</t>
    <phoneticPr fontId="1" type="noConversion"/>
  </si>
  <si>
    <t>XORC</t>
    <phoneticPr fontId="1" type="noConversion"/>
  </si>
  <si>
    <t>x</t>
    <phoneticPr fontId="1" type="noConversion"/>
  </si>
  <si>
    <t>ALU控制器</t>
    <phoneticPr fontId="1" type="noConversion"/>
  </si>
  <si>
    <t>标志寄存器 FR</t>
    <phoneticPr fontId="1" type="noConversion"/>
  </si>
  <si>
    <t>CF</t>
    <phoneticPr fontId="1" type="noConversion"/>
  </si>
  <si>
    <t>进位标志</t>
    <phoneticPr fontId="1" type="noConversion"/>
  </si>
  <si>
    <t>PF</t>
    <phoneticPr fontId="1" type="noConversion"/>
  </si>
  <si>
    <t>AF</t>
    <phoneticPr fontId="1" type="noConversion"/>
  </si>
  <si>
    <t>ZF</t>
    <phoneticPr fontId="1" type="noConversion"/>
  </si>
  <si>
    <t>SF</t>
    <phoneticPr fontId="1" type="noConversion"/>
  </si>
  <si>
    <t>TF</t>
    <phoneticPr fontId="1" type="noConversion"/>
  </si>
  <si>
    <t>IF</t>
    <phoneticPr fontId="1" type="noConversion"/>
  </si>
  <si>
    <t>DF</t>
    <phoneticPr fontId="1" type="noConversion"/>
  </si>
  <si>
    <t>OF</t>
    <phoneticPr fontId="1" type="noConversion"/>
  </si>
  <si>
    <t>奇偶标志</t>
    <phoneticPr fontId="1" type="noConversion"/>
  </si>
  <si>
    <t>辅助进位标志</t>
    <phoneticPr fontId="1" type="noConversion"/>
  </si>
  <si>
    <t>零标志</t>
    <phoneticPr fontId="1" type="noConversion"/>
  </si>
  <si>
    <t>符号标志</t>
    <phoneticPr fontId="1" type="noConversion"/>
  </si>
  <si>
    <t>溢出标志</t>
    <phoneticPr fontId="1" type="noConversion"/>
  </si>
  <si>
    <t>陷阱标志</t>
    <phoneticPr fontId="1" type="noConversion"/>
  </si>
  <si>
    <t>中断标志</t>
    <phoneticPr fontId="1" type="noConversion"/>
  </si>
  <si>
    <t>方向标志</t>
    <phoneticPr fontId="1" type="noConversion"/>
  </si>
  <si>
    <t>CF</t>
    <phoneticPr fontId="1" type="noConversion"/>
  </si>
  <si>
    <t>ADDC</t>
    <phoneticPr fontId="1" type="noConversion"/>
  </si>
  <si>
    <t>SUBC</t>
    <phoneticPr fontId="1" type="noConversion"/>
  </si>
  <si>
    <t>INCAC</t>
    <phoneticPr fontId="1" type="noConversion"/>
  </si>
  <si>
    <t>DECAC</t>
    <phoneticPr fontId="1" type="noConversion"/>
  </si>
  <si>
    <t>CN4</t>
    <phoneticPr fontId="1" type="noConversion"/>
  </si>
  <si>
    <t>ABUS[0]</t>
    <phoneticPr fontId="1" type="noConversion"/>
  </si>
  <si>
    <t>W_B</t>
    <phoneticPr fontId="1" type="noConversion"/>
  </si>
  <si>
    <t>偶选择</t>
    <phoneticPr fontId="1" type="noConversion"/>
  </si>
  <si>
    <t>奇选择</t>
    <phoneticPr fontId="1" type="noConversion"/>
  </si>
  <si>
    <t>Inclock</t>
    <phoneticPr fontId="1" type="noConversion"/>
  </si>
  <si>
    <t>Outclock</t>
    <phoneticPr fontId="1" type="noConversion"/>
  </si>
  <si>
    <t>We</t>
    <phoneticPr fontId="1" type="noConversion"/>
  </si>
  <si>
    <t>时钟1</t>
    <phoneticPr fontId="1" type="noConversion"/>
  </si>
  <si>
    <t>MRD（时钟2）</t>
    <phoneticPr fontId="1" type="noConversion"/>
  </si>
  <si>
    <t>MWR（电平）</t>
    <phoneticPr fontId="1" type="noConversion"/>
  </si>
  <si>
    <t>reg</t>
    <phoneticPr fontId="1" type="noConversion"/>
  </si>
  <si>
    <t>w</t>
    <phoneticPr fontId="1" type="noConversion"/>
  </si>
  <si>
    <t>AL</t>
    <phoneticPr fontId="1" type="noConversion"/>
  </si>
  <si>
    <t>AX</t>
    <phoneticPr fontId="1" type="noConversion"/>
  </si>
  <si>
    <t>CL</t>
    <phoneticPr fontId="1" type="noConversion"/>
  </si>
  <si>
    <t>CX</t>
    <phoneticPr fontId="1" type="noConversion"/>
  </si>
  <si>
    <t>DL</t>
    <phoneticPr fontId="1" type="noConversion"/>
  </si>
  <si>
    <t>DX</t>
    <phoneticPr fontId="1" type="noConversion"/>
  </si>
  <si>
    <t>BL</t>
    <phoneticPr fontId="1" type="noConversion"/>
  </si>
  <si>
    <t>BX</t>
    <phoneticPr fontId="1" type="noConversion"/>
  </si>
  <si>
    <t>AH</t>
    <phoneticPr fontId="1" type="noConversion"/>
  </si>
  <si>
    <t>SP</t>
    <phoneticPr fontId="1" type="noConversion"/>
  </si>
  <si>
    <t>CH</t>
    <phoneticPr fontId="1" type="noConversion"/>
  </si>
  <si>
    <t>BP</t>
    <phoneticPr fontId="1" type="noConversion"/>
  </si>
  <si>
    <t>DH</t>
    <phoneticPr fontId="1" type="noConversion"/>
  </si>
  <si>
    <t>SI</t>
    <phoneticPr fontId="1" type="noConversion"/>
  </si>
  <si>
    <t>BH</t>
    <phoneticPr fontId="1" type="noConversion"/>
  </si>
  <si>
    <t>DI</t>
    <phoneticPr fontId="1" type="noConversion"/>
  </si>
  <si>
    <t>000</t>
    <phoneticPr fontId="1" type="noConversion"/>
  </si>
  <si>
    <t>001</t>
    <phoneticPr fontId="1" type="noConversion"/>
  </si>
  <si>
    <t>010</t>
    <phoneticPr fontId="1" type="noConversion"/>
  </si>
  <si>
    <t>011</t>
    <phoneticPr fontId="1" type="noConversion"/>
  </si>
  <si>
    <t>100</t>
    <phoneticPr fontId="1" type="noConversion"/>
  </si>
  <si>
    <t>101</t>
    <phoneticPr fontId="1" type="noConversion"/>
  </si>
  <si>
    <t>110</t>
    <phoneticPr fontId="1" type="noConversion"/>
  </si>
  <si>
    <t>111</t>
    <phoneticPr fontId="1" type="noConversion"/>
  </si>
  <si>
    <t>0</t>
  </si>
  <si>
    <t>0</t>
    <phoneticPr fontId="1" type="noConversion"/>
  </si>
  <si>
    <t>1</t>
    <phoneticPr fontId="1" type="noConversion"/>
  </si>
  <si>
    <t>000_0</t>
  </si>
  <si>
    <t>000_1</t>
  </si>
  <si>
    <t>001_0</t>
  </si>
  <si>
    <t>001_1</t>
  </si>
  <si>
    <t>010_0</t>
  </si>
  <si>
    <t>010_1</t>
  </si>
  <si>
    <t>011_0</t>
  </si>
  <si>
    <t>011_1</t>
  </si>
  <si>
    <t>100_0</t>
  </si>
  <si>
    <t>100_1</t>
  </si>
  <si>
    <t>101_0</t>
  </si>
  <si>
    <t>101_1</t>
  </si>
  <si>
    <t>110_0</t>
  </si>
  <si>
    <t>110_1</t>
  </si>
  <si>
    <t>111_0</t>
  </si>
  <si>
    <t>111_1</t>
  </si>
  <si>
    <t>4'b</t>
  </si>
  <si>
    <t>4'b</t>
    <phoneticPr fontId="1" type="noConversion"/>
  </si>
  <si>
    <t>:</t>
    <phoneticPr fontId="1" type="noConversion"/>
  </si>
  <si>
    <t>;</t>
    <phoneticPr fontId="1" type="noConversion"/>
  </si>
  <si>
    <t>R=16'b</t>
  </si>
  <si>
    <t>R=16'b</t>
    <phoneticPr fontId="1" type="noConversion"/>
  </si>
  <si>
    <t>1000000000000000</t>
  </si>
  <si>
    <t>0100000000000000</t>
  </si>
  <si>
    <t>0010000000000000</t>
  </si>
  <si>
    <t>0001000000000000</t>
  </si>
  <si>
    <t>0000100000000000</t>
  </si>
  <si>
    <t>0000010000000000</t>
  </si>
  <si>
    <t>0000001000000000</t>
  </si>
  <si>
    <t>0000000100000000</t>
  </si>
  <si>
    <t>0000000010000000</t>
  </si>
  <si>
    <t>0000000001000000</t>
  </si>
  <si>
    <t>0000000000100000</t>
  </si>
  <si>
    <t>0000000000010000</t>
  </si>
  <si>
    <t>0000000000001000</t>
  </si>
  <si>
    <t>0000000000000100</t>
  </si>
  <si>
    <t>0000000000000010</t>
  </si>
  <si>
    <t>0000000000000001</t>
  </si>
  <si>
    <t>Set_DST</t>
  </si>
  <si>
    <t>Set_SRC</t>
  </si>
  <si>
    <t>Set_EXC</t>
  </si>
  <si>
    <t>Set_INT</t>
  </si>
  <si>
    <t>Set_FI</t>
  </si>
  <si>
    <t>Tset0</t>
    <phoneticPr fontId="1" type="noConversion"/>
  </si>
  <si>
    <t>Tplus1</t>
    <phoneticPr fontId="1" type="noConversion"/>
  </si>
  <si>
    <t>Opcode</t>
    <phoneticPr fontId="1" type="noConversion"/>
  </si>
  <si>
    <t>SRC</t>
    <phoneticPr fontId="1" type="noConversion"/>
  </si>
  <si>
    <t>EXC</t>
    <phoneticPr fontId="1" type="noConversion"/>
  </si>
  <si>
    <t>T</t>
    <phoneticPr fontId="1" type="noConversion"/>
  </si>
  <si>
    <t>X</t>
    <phoneticPr fontId="1" type="noConversion"/>
  </si>
  <si>
    <t>Timer</t>
    <phoneticPr fontId="1" type="noConversion"/>
  </si>
  <si>
    <t>M_clk</t>
    <phoneticPr fontId="1" type="noConversion"/>
  </si>
  <si>
    <t>Memory</t>
    <phoneticPr fontId="1" type="noConversion"/>
  </si>
  <si>
    <t>MDR</t>
    <phoneticPr fontId="1" type="noConversion"/>
  </si>
  <si>
    <t>MAR</t>
    <phoneticPr fontId="1" type="noConversion"/>
  </si>
  <si>
    <t>IR</t>
    <phoneticPr fontId="1" type="noConversion"/>
  </si>
  <si>
    <t>PC</t>
    <phoneticPr fontId="1" type="noConversion"/>
  </si>
  <si>
    <t>SR</t>
    <phoneticPr fontId="1" type="noConversion"/>
  </si>
  <si>
    <t>RBL</t>
    <phoneticPr fontId="1" type="noConversion"/>
  </si>
  <si>
    <t>复用</t>
    <phoneticPr fontId="1" type="noConversion"/>
  </si>
  <si>
    <t>ALU</t>
    <phoneticPr fontId="1" type="noConversion"/>
  </si>
  <si>
    <t>zero_PC</t>
    <phoneticPr fontId="1" type="noConversion"/>
  </si>
  <si>
    <t>PCplus1</t>
    <phoneticPr fontId="1" type="noConversion"/>
  </si>
  <si>
    <t>IBUS_RB</t>
  </si>
  <si>
    <t>ALU_BUS</t>
  </si>
  <si>
    <t>IBUS_RA</t>
  </si>
  <si>
    <t>R_IBUS</t>
  </si>
  <si>
    <t>W_B</t>
  </si>
  <si>
    <t>IBUS_RBL</t>
  </si>
  <si>
    <t>RBL_IBUS</t>
  </si>
  <si>
    <t>SR_IBUS</t>
  </si>
  <si>
    <t>IBUS_PC</t>
  </si>
  <si>
    <t>IBUS_IR</t>
  </si>
  <si>
    <t>IBUS_MAR</t>
  </si>
  <si>
    <t>MAR_ABUS</t>
  </si>
  <si>
    <t>MAR_IBUS</t>
  </si>
  <si>
    <t>I_DBUS</t>
  </si>
  <si>
    <t>MDR_DBUS</t>
  </si>
  <si>
    <t>MDR_IBUS</t>
  </si>
  <si>
    <t>IBUS_SR</t>
    <phoneticPr fontId="1" type="noConversion"/>
  </si>
  <si>
    <t>clk1</t>
    <phoneticPr fontId="1" type="noConversion"/>
  </si>
  <si>
    <t>clk0</t>
    <phoneticPr fontId="1" type="noConversion"/>
  </si>
  <si>
    <t>cnt1</t>
    <phoneticPr fontId="1" type="noConversion"/>
  </si>
  <si>
    <t>BUS_MDR</t>
    <phoneticPr fontId="1" type="noConversion"/>
  </si>
  <si>
    <t>ADD</t>
    <phoneticPr fontId="1" type="noConversion"/>
  </si>
  <si>
    <t>以下是想做但没时间做的指令</t>
    <phoneticPr fontId="1" type="noConversion"/>
  </si>
  <si>
    <t>传送类
指令</t>
    <phoneticPr fontId="1" type="noConversion"/>
  </si>
  <si>
    <t>SUB</t>
    <phoneticPr fontId="1" type="noConversion"/>
  </si>
  <si>
    <t>算术运算</t>
    <phoneticPr fontId="1" type="noConversion"/>
  </si>
  <si>
    <t>逻辑运算</t>
    <phoneticPr fontId="1" type="noConversion"/>
  </si>
  <si>
    <t>控制类指令</t>
    <phoneticPr fontId="1" type="noConversion"/>
  </si>
  <si>
    <t>处理器指令</t>
    <phoneticPr fontId="1" type="noConversion"/>
  </si>
  <si>
    <t>PUSH Rs</t>
    <phoneticPr fontId="1" type="noConversion"/>
  </si>
  <si>
    <t>POP Rd</t>
    <phoneticPr fontId="1" type="noConversion"/>
  </si>
  <si>
    <t>加法</t>
    <phoneticPr fontId="1" type="noConversion"/>
  </si>
  <si>
    <t>减法</t>
    <phoneticPr fontId="1" type="noConversion"/>
  </si>
  <si>
    <t>ADD Rd Rs</t>
    <phoneticPr fontId="1" type="noConversion"/>
  </si>
  <si>
    <t>SUB Rd Rs</t>
    <phoneticPr fontId="1" type="noConversion"/>
  </si>
  <si>
    <t>PC+1-PC</t>
    <phoneticPr fontId="1" type="noConversion"/>
  </si>
  <si>
    <t>SRC</t>
    <phoneticPr fontId="1" type="noConversion"/>
  </si>
  <si>
    <t>MAR-RBL</t>
    <phoneticPr fontId="1" type="noConversion"/>
  </si>
  <si>
    <t>RBL-MAR; PC+1-PC</t>
    <phoneticPr fontId="1" type="noConversion"/>
  </si>
  <si>
    <r>
      <t>立即数1</t>
    </r>
    <r>
      <rPr>
        <sz val="11"/>
        <color theme="1"/>
        <rFont val="等线"/>
        <family val="2"/>
        <charset val="134"/>
        <scheme val="minor"/>
      </rPr>
      <t>6</t>
    </r>
    <phoneticPr fontId="1" type="noConversion"/>
  </si>
  <si>
    <t>R-RB</t>
    <phoneticPr fontId="1" type="noConversion"/>
  </si>
  <si>
    <t>R-MAR</t>
    <phoneticPr fontId="1" type="noConversion"/>
  </si>
  <si>
    <r>
      <t>D</t>
    </r>
    <r>
      <rPr>
        <sz val="11"/>
        <color theme="1"/>
        <rFont val="等线"/>
        <family val="2"/>
        <charset val="134"/>
        <scheme val="minor"/>
      </rPr>
      <t>ST</t>
    </r>
    <phoneticPr fontId="1" type="noConversion"/>
  </si>
  <si>
    <t>R-RBL</t>
    <phoneticPr fontId="1" type="noConversion"/>
  </si>
  <si>
    <t>EXC</t>
    <phoneticPr fontId="1" type="noConversion"/>
  </si>
  <si>
    <t>SP-RA</t>
    <phoneticPr fontId="1" type="noConversion"/>
  </si>
  <si>
    <t>RA-1-SP</t>
    <phoneticPr fontId="1" type="noConversion"/>
  </si>
  <si>
    <r>
      <t>RA-1-SP</t>
    </r>
    <r>
      <rPr>
        <sz val="11"/>
        <color theme="1"/>
        <rFont val="等线"/>
        <family val="2"/>
        <charset val="134"/>
        <scheme val="minor"/>
      </rPr>
      <t>&amp;MAR</t>
    </r>
    <phoneticPr fontId="1" type="noConversion"/>
  </si>
  <si>
    <t>RBL-MDR</t>
    <phoneticPr fontId="1" type="noConversion"/>
  </si>
  <si>
    <t>MDR-M</t>
    <phoneticPr fontId="1" type="noConversion"/>
  </si>
  <si>
    <t>RBL-RD</t>
    <phoneticPr fontId="1" type="noConversion"/>
  </si>
  <si>
    <t>M-MDR-RBL</t>
    <phoneticPr fontId="1" type="noConversion"/>
  </si>
  <si>
    <t>RA+1-SP</t>
    <phoneticPr fontId="1" type="noConversion"/>
  </si>
  <si>
    <t>SR-RA</t>
    <phoneticPr fontId="1" type="noConversion"/>
  </si>
  <si>
    <t>RA+RB-Rd</t>
    <phoneticPr fontId="1" type="noConversion"/>
  </si>
  <si>
    <r>
      <t>R</t>
    </r>
    <r>
      <rPr>
        <sz val="11"/>
        <color theme="1"/>
        <rFont val="等线"/>
        <family val="2"/>
        <charset val="134"/>
        <scheme val="minor"/>
      </rPr>
      <t>d</t>
    </r>
    <r>
      <rPr>
        <sz val="11"/>
        <color theme="1"/>
        <rFont val="等线"/>
        <family val="2"/>
        <charset val="134"/>
        <scheme val="minor"/>
      </rPr>
      <t>-SR</t>
    </r>
    <phoneticPr fontId="1" type="noConversion"/>
  </si>
  <si>
    <t>A减1</t>
    <phoneticPr fontId="1" type="noConversion"/>
  </si>
  <si>
    <t>Rd-RA</t>
    <phoneticPr fontId="1" type="noConversion"/>
  </si>
  <si>
    <r>
      <t>D</t>
    </r>
    <r>
      <rPr>
        <sz val="11"/>
        <color theme="1"/>
        <rFont val="等线"/>
        <family val="2"/>
        <charset val="134"/>
        <scheme val="minor"/>
      </rPr>
      <t>EC_</t>
    </r>
    <r>
      <rPr>
        <sz val="11"/>
        <color theme="1"/>
        <rFont val="等线"/>
        <family val="2"/>
        <charset val="134"/>
        <scheme val="minor"/>
      </rPr>
      <t>RA-Rd</t>
    </r>
    <phoneticPr fontId="1" type="noConversion"/>
  </si>
  <si>
    <t>XOR Rd Rs</t>
    <phoneticPr fontId="1" type="noConversion"/>
  </si>
  <si>
    <r>
      <t>RA</t>
    </r>
    <r>
      <rPr>
        <sz val="11"/>
        <color theme="1"/>
        <rFont val="等线"/>
        <family val="2"/>
        <charset val="134"/>
        <scheme val="minor"/>
      </rPr>
      <t>xor</t>
    </r>
    <r>
      <rPr>
        <sz val="11"/>
        <color theme="1"/>
        <rFont val="等线"/>
        <family val="2"/>
        <charset val="134"/>
        <scheme val="minor"/>
      </rPr>
      <t>RB-Rd</t>
    </r>
    <phoneticPr fontId="1" type="noConversion"/>
  </si>
  <si>
    <t>M-MDR-RA;PC+1-PC</t>
    <phoneticPr fontId="1" type="noConversion"/>
  </si>
  <si>
    <t>PC-RB</t>
    <phoneticPr fontId="1" type="noConversion"/>
  </si>
  <si>
    <t>JMP D16</t>
    <phoneticPr fontId="1" type="noConversion"/>
  </si>
  <si>
    <t>RA+RB-PC</t>
    <phoneticPr fontId="1" type="noConversion"/>
  </si>
  <si>
    <t>Rd-SR 1-EXC</t>
    <phoneticPr fontId="1" type="noConversion"/>
  </si>
  <si>
    <t>sal SR-Rd</t>
    <phoneticPr fontId="1" type="noConversion"/>
  </si>
  <si>
    <t>RA-RB-Rd</t>
    <phoneticPr fontId="1" type="noConversion"/>
  </si>
  <si>
    <t>MOV D[R] Imd16</t>
    <phoneticPr fontId="1" type="noConversion"/>
  </si>
  <si>
    <t>变址寻址</t>
    <phoneticPr fontId="1" type="noConversion"/>
  </si>
  <si>
    <r>
      <t>R-RB</t>
    </r>
    <r>
      <rPr>
        <sz val="11"/>
        <color theme="1"/>
        <rFont val="等线"/>
        <family val="2"/>
        <charset val="134"/>
        <scheme val="minor"/>
      </rPr>
      <t>L</t>
    </r>
    <phoneticPr fontId="1" type="noConversion"/>
  </si>
  <si>
    <t>R-RB;PC+1-PC</t>
    <phoneticPr fontId="1" type="noConversion"/>
  </si>
  <si>
    <t>RA+RB-MAR</t>
    <phoneticPr fontId="1" type="noConversion"/>
  </si>
  <si>
    <t>110001</t>
    <phoneticPr fontId="1" type="noConversion"/>
  </si>
  <si>
    <r>
      <t>1</t>
    </r>
    <r>
      <rPr>
        <sz val="11"/>
        <color theme="1"/>
        <rFont val="等线"/>
        <family val="2"/>
        <charset val="134"/>
        <scheme val="minor"/>
      </rPr>
      <t>00010</t>
    </r>
    <phoneticPr fontId="1" type="noConversion"/>
  </si>
  <si>
    <r>
      <t>0</t>
    </r>
    <r>
      <rPr>
        <sz val="11"/>
        <color theme="1"/>
        <rFont val="等线"/>
        <family val="2"/>
        <charset val="134"/>
        <scheme val="minor"/>
      </rPr>
      <t>10111</t>
    </r>
    <phoneticPr fontId="1" type="noConversion"/>
  </si>
  <si>
    <t>010101</t>
    <phoneticPr fontId="1" type="noConversion"/>
  </si>
  <si>
    <t>A加1</t>
    <phoneticPr fontId="1" type="noConversion"/>
  </si>
  <si>
    <t>111101</t>
    <phoneticPr fontId="1" type="noConversion"/>
  </si>
  <si>
    <t>010010</t>
    <phoneticPr fontId="1" type="noConversion"/>
  </si>
  <si>
    <r>
      <t>1</t>
    </r>
    <r>
      <rPr>
        <sz val="11"/>
        <color theme="1"/>
        <rFont val="等线"/>
        <family val="2"/>
        <charset val="134"/>
        <scheme val="minor"/>
      </rPr>
      <t>11010</t>
    </r>
    <phoneticPr fontId="1" type="noConversion"/>
  </si>
  <si>
    <r>
      <t>0</t>
    </r>
    <r>
      <rPr>
        <sz val="11"/>
        <color theme="1"/>
        <rFont val="等线"/>
        <family val="2"/>
        <charset val="134"/>
        <scheme val="minor"/>
      </rPr>
      <t>01100</t>
    </r>
    <phoneticPr fontId="1" type="noConversion"/>
  </si>
  <si>
    <t>SAL Rd</t>
    <phoneticPr fontId="1" type="noConversion"/>
  </si>
  <si>
    <r>
      <t>1</t>
    </r>
    <r>
      <rPr>
        <sz val="11"/>
        <color theme="1"/>
        <rFont val="等线"/>
        <family val="2"/>
        <charset val="134"/>
        <scheme val="minor"/>
      </rPr>
      <t>10100</t>
    </r>
    <phoneticPr fontId="1" type="noConversion"/>
  </si>
  <si>
    <r>
      <t>0</t>
    </r>
    <r>
      <rPr>
        <sz val="11"/>
        <color theme="1"/>
        <rFont val="等线"/>
        <family val="2"/>
        <charset val="134"/>
        <scheme val="minor"/>
      </rPr>
      <t>10000</t>
    </r>
    <phoneticPr fontId="1" type="noConversion"/>
  </si>
  <si>
    <t>001010</t>
    <phoneticPr fontId="1" type="noConversion"/>
  </si>
  <si>
    <t>100000</t>
    <phoneticPr fontId="1" type="noConversion"/>
  </si>
  <si>
    <t>100001</t>
    <phoneticPr fontId="1" type="noConversion"/>
  </si>
  <si>
    <t>clk0</t>
    <phoneticPr fontId="1" type="noConversion"/>
  </si>
  <si>
    <t>cnt1</t>
    <phoneticPr fontId="1" type="noConversion"/>
  </si>
  <si>
    <t>clk1</t>
    <phoneticPr fontId="1" type="noConversion"/>
  </si>
  <si>
    <t>CNT0</t>
    <phoneticPr fontId="1" type="noConversion"/>
  </si>
  <si>
    <t>cnt2</t>
    <phoneticPr fontId="1" type="noConversion"/>
  </si>
  <si>
    <t>ckl2</t>
    <phoneticPr fontId="1" type="noConversion"/>
  </si>
  <si>
    <t>clk2</t>
    <phoneticPr fontId="1" type="noConversion"/>
  </si>
  <si>
    <t>clk2</t>
    <phoneticPr fontId="1" type="noConversion"/>
  </si>
  <si>
    <t>cnt0</t>
    <phoneticPr fontId="1" type="noConversion"/>
  </si>
  <si>
    <t>clk0</t>
    <phoneticPr fontId="1" type="noConversion"/>
  </si>
  <si>
    <t>PC_IBUS</t>
    <phoneticPr fontId="1" type="noConversion"/>
  </si>
  <si>
    <t>cnt0</t>
    <phoneticPr fontId="1" type="noConversion"/>
  </si>
  <si>
    <t>M-MDR-SR; PC+1-PC</t>
    <phoneticPr fontId="1" type="noConversion"/>
  </si>
  <si>
    <t>SR-MDR</t>
    <phoneticPr fontId="1" type="noConversion"/>
  </si>
  <si>
    <r>
      <t>MOV Rd</t>
    </r>
    <r>
      <rPr>
        <sz val="11"/>
        <color theme="1"/>
        <rFont val="等线"/>
        <family val="2"/>
        <charset val="134"/>
        <scheme val="minor"/>
      </rPr>
      <t xml:space="preserve"> D16</t>
    </r>
    <phoneticPr fontId="1" type="noConversion"/>
  </si>
  <si>
    <t>直接寻址</t>
    <phoneticPr fontId="1" type="noConversion"/>
  </si>
  <si>
    <t>M-MDR-MAR;PC+1-PC</t>
    <phoneticPr fontId="1" type="noConversion"/>
  </si>
  <si>
    <t>M-MDR-RBL;PC+1-PC</t>
    <phoneticPr fontId="1" type="noConversion"/>
  </si>
  <si>
    <r>
      <t>c</t>
    </r>
    <r>
      <rPr>
        <sz val="11"/>
        <color theme="1"/>
        <rFont val="等线"/>
        <family val="2"/>
        <charset val="134"/>
        <scheme val="minor"/>
      </rPr>
      <t>lk0</t>
    </r>
    <phoneticPr fontId="1" type="noConversion"/>
  </si>
  <si>
    <r>
      <t>c</t>
    </r>
    <r>
      <rPr>
        <sz val="11"/>
        <color theme="1"/>
        <rFont val="等线"/>
        <family val="2"/>
        <charset val="134"/>
        <scheme val="minor"/>
      </rPr>
      <t>nt1</t>
    </r>
    <phoneticPr fontId="1" type="noConversion"/>
  </si>
  <si>
    <r>
      <t>c</t>
    </r>
    <r>
      <rPr>
        <sz val="11"/>
        <color theme="1"/>
        <rFont val="等线"/>
        <family val="2"/>
        <charset val="134"/>
        <scheme val="minor"/>
      </rPr>
      <t>lk1</t>
    </r>
    <phoneticPr fontId="1" type="noConversion"/>
  </si>
  <si>
    <r>
      <t>c</t>
    </r>
    <r>
      <rPr>
        <sz val="11"/>
        <color theme="1"/>
        <rFont val="等线"/>
        <family val="2"/>
        <charset val="134"/>
        <scheme val="minor"/>
      </rPr>
      <t>nt0</t>
    </r>
    <phoneticPr fontId="1" type="noConversion"/>
  </si>
  <si>
    <t>000001</t>
    <phoneticPr fontId="1" type="noConversion"/>
  </si>
  <si>
    <t>INC_RA-Rd</t>
    <phoneticPr fontId="1" type="noConversion"/>
  </si>
  <si>
    <r>
      <t>C</t>
    </r>
    <r>
      <rPr>
        <sz val="11"/>
        <color theme="1"/>
        <rFont val="等线"/>
        <family val="2"/>
        <charset val="134"/>
        <scheme val="minor"/>
      </rPr>
      <t>NT0</t>
    </r>
    <phoneticPr fontId="1" type="noConversion"/>
  </si>
  <si>
    <r>
      <t>C</t>
    </r>
    <r>
      <rPr>
        <sz val="11"/>
        <color theme="1"/>
        <rFont val="等线"/>
        <family val="2"/>
        <charset val="134"/>
        <scheme val="minor"/>
      </rPr>
      <t>LK0</t>
    </r>
    <phoneticPr fontId="1" type="noConversion"/>
  </si>
  <si>
    <r>
      <t>c</t>
    </r>
    <r>
      <rPr>
        <sz val="11"/>
        <color theme="1"/>
        <rFont val="等线"/>
        <family val="2"/>
        <charset val="134"/>
        <scheme val="minor"/>
      </rPr>
      <t>nt2</t>
    </r>
    <phoneticPr fontId="1" type="noConversion"/>
  </si>
  <si>
    <r>
      <t>c</t>
    </r>
    <r>
      <rPr>
        <sz val="11"/>
        <color theme="1"/>
        <rFont val="等线"/>
        <family val="2"/>
        <charset val="134"/>
        <scheme val="minor"/>
      </rPr>
      <t>lk2</t>
    </r>
    <phoneticPr fontId="1" type="noConversion"/>
  </si>
  <si>
    <r>
      <t>1-SRC</t>
    </r>
    <r>
      <rPr>
        <sz val="11"/>
        <color theme="1"/>
        <rFont val="等线"/>
        <family val="2"/>
        <charset val="134"/>
        <scheme val="minor"/>
      </rPr>
      <t>;PC+1-PC</t>
    </r>
    <phoneticPr fontId="1" type="noConversion"/>
  </si>
  <si>
    <r>
      <t>SP-MAR</t>
    </r>
    <r>
      <rPr>
        <sz val="11"/>
        <color theme="1"/>
        <rFont val="等线"/>
        <family val="2"/>
        <charset val="134"/>
        <scheme val="minor"/>
      </rPr>
      <t>&amp;RA</t>
    </r>
    <phoneticPr fontId="1" type="noConversion"/>
  </si>
  <si>
    <t>MOV Rd Imd16</t>
    <phoneticPr fontId="1" type="noConversion"/>
  </si>
  <si>
    <t>立即数16</t>
    <phoneticPr fontId="1" type="noConversion"/>
  </si>
  <si>
    <t>SR-Rd</t>
    <phoneticPr fontId="1" type="noConversion"/>
  </si>
  <si>
    <t>100011</t>
    <phoneticPr fontId="1" type="noConversion"/>
  </si>
  <si>
    <t>MOV4</t>
    <phoneticPr fontId="1" type="noConversion"/>
  </si>
  <si>
    <t>MOV3</t>
    <phoneticPr fontId="1" type="noConversion"/>
  </si>
  <si>
    <t>MOV1</t>
    <phoneticPr fontId="1" type="noConversion"/>
  </si>
  <si>
    <t>MOV2</t>
    <phoneticPr fontId="1" type="noConversion"/>
  </si>
  <si>
    <t>隐含AL</t>
    <phoneticPr fontId="1" type="noConversion"/>
  </si>
  <si>
    <t>R-SR</t>
    <phoneticPr fontId="1" type="noConversion"/>
  </si>
  <si>
    <t>MOV5</t>
    <phoneticPr fontId="1" type="noConversion"/>
  </si>
  <si>
    <t>PC+1-+I65:T77PC</t>
    <phoneticPr fontId="1" type="noConversion"/>
  </si>
  <si>
    <t>001011</t>
    <phoneticPr fontId="1" type="noConversion"/>
  </si>
  <si>
    <t>与</t>
    <phoneticPr fontId="1" type="noConversion"/>
  </si>
  <si>
    <t>或</t>
    <phoneticPr fontId="1" type="noConversion"/>
  </si>
  <si>
    <t>EXC</t>
    <phoneticPr fontId="1" type="noConversion"/>
  </si>
  <si>
    <r>
      <t>E</t>
    </r>
    <r>
      <rPr>
        <sz val="11"/>
        <color theme="1"/>
        <rFont val="等线"/>
        <family val="2"/>
        <charset val="134"/>
        <scheme val="minor"/>
      </rPr>
      <t>XC</t>
    </r>
    <phoneticPr fontId="1" type="noConversion"/>
  </si>
  <si>
    <t>Ra&amp;&amp;RB-Rd</t>
    <phoneticPr fontId="1" type="noConversion"/>
  </si>
  <si>
    <t>RA||RB-Rd</t>
    <phoneticPr fontId="1" type="noConversion"/>
  </si>
  <si>
    <t>MOV</t>
    <phoneticPr fontId="1" type="noConversion"/>
  </si>
  <si>
    <t>MUL</t>
    <phoneticPr fontId="1" type="noConversion"/>
  </si>
  <si>
    <t>MUL Rs</t>
    <phoneticPr fontId="1" type="noConversion"/>
  </si>
  <si>
    <t>无符号乘法</t>
    <phoneticPr fontId="1" type="noConversion"/>
  </si>
  <si>
    <t>A++</t>
    <phoneticPr fontId="1" type="noConversion"/>
  </si>
  <si>
    <t>A--</t>
    <phoneticPr fontId="1" type="noConversion"/>
  </si>
  <si>
    <t>加</t>
    <phoneticPr fontId="1" type="noConversion"/>
  </si>
  <si>
    <t>减</t>
    <phoneticPr fontId="1" type="noConversion"/>
  </si>
  <si>
    <t>乘</t>
    <phoneticPr fontId="1" type="noConversion"/>
  </si>
  <si>
    <t>AND Rd Rs</t>
    <phoneticPr fontId="1" type="noConversion"/>
  </si>
  <si>
    <t>OR Rd Rs</t>
    <phoneticPr fontId="1" type="noConversion"/>
  </si>
  <si>
    <t>与</t>
    <phoneticPr fontId="1" type="noConversion"/>
  </si>
  <si>
    <t>或</t>
    <phoneticPr fontId="1" type="noConversion"/>
  </si>
  <si>
    <t>传送类</t>
    <phoneticPr fontId="1" type="noConversion"/>
  </si>
  <si>
    <t>算术类</t>
    <phoneticPr fontId="1" type="noConversion"/>
  </si>
  <si>
    <t>逻辑类</t>
    <phoneticPr fontId="1" type="noConversion"/>
  </si>
  <si>
    <t>转移类</t>
    <phoneticPr fontId="1" type="noConversion"/>
  </si>
  <si>
    <t>控制类</t>
    <phoneticPr fontId="1" type="noConversion"/>
  </si>
  <si>
    <t>寻址方式</t>
    <phoneticPr fontId="1" type="noConversion"/>
  </si>
  <si>
    <t>立即数寻址</t>
    <phoneticPr fontId="1" type="noConversion"/>
  </si>
  <si>
    <t>寄存器变址寻址</t>
    <phoneticPr fontId="1" type="noConversion"/>
  </si>
  <si>
    <t>MOV D[R] Imd</t>
    <phoneticPr fontId="1" type="noConversion"/>
  </si>
  <si>
    <t>MOV Rd Imd</t>
    <phoneticPr fontId="1" type="noConversion"/>
  </si>
  <si>
    <t>001101</t>
    <phoneticPr fontId="1" type="noConversion"/>
  </si>
  <si>
    <t>001110</t>
    <phoneticPr fontId="1" type="noConversion"/>
  </si>
  <si>
    <t>指令类型</t>
    <phoneticPr fontId="1" type="noConversion"/>
  </si>
  <si>
    <t>指令功能</t>
    <phoneticPr fontId="1" type="noConversion"/>
  </si>
  <si>
    <t>指令助记符</t>
    <phoneticPr fontId="1" type="noConversion"/>
  </si>
  <si>
    <t>操作码</t>
    <phoneticPr fontId="1" type="noConversion"/>
  </si>
  <si>
    <t>AND</t>
    <phoneticPr fontId="1" type="noConversion"/>
  </si>
  <si>
    <t>AND Rd Rs</t>
    <phoneticPr fontId="1" type="noConversion"/>
  </si>
  <si>
    <t>OR</t>
    <phoneticPr fontId="1" type="noConversion"/>
  </si>
  <si>
    <t>OR Rd 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</si>
</sst>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horizontal="center" vertical="center" wrapText="1"/>
    </xf>
    <xf numFmtId="0" fontId="0" fillId="2" borderId="0" xfId="0" applyFill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>
      <alignment vertical="center"/>
    </xf>
    <xf numFmtId="0" fontId="2" fillId="6" borderId="0" xfId="0" applyFont="1" applyFill="1" applyAlignment="1">
      <alignment horizontal="center" vertical="center" wrapText="1"/>
    </xf>
    <xf numFmtId="0" fontId="0" fillId="6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2" xfId="0" applyBorder="1">
      <alignment vertical="center"/>
    </xf>
    <xf numFmtId="0" fontId="6" fillId="5" borderId="3" xfId="1" applyBorder="1">
      <alignment vertical="center"/>
    </xf>
    <xf numFmtId="0" fontId="6" fillId="5" borderId="3" xfId="1" applyBorder="1" applyAlignment="1">
      <alignment horizontal="center" vertical="center"/>
    </xf>
    <xf numFmtId="0" fontId="6" fillId="5" borderId="4" xfId="1" applyBorder="1" applyAlignment="1">
      <alignment horizontal="center" vertical="center"/>
    </xf>
    <xf numFmtId="0" fontId="6" fillId="5" borderId="6" xfId="1" applyBorder="1" applyAlignment="1">
      <alignment horizontal="center" vertical="center"/>
    </xf>
    <xf numFmtId="0" fontId="0" fillId="5" borderId="3" xfId="1" applyFont="1" applyBorder="1">
      <alignment vertical="center"/>
    </xf>
    <xf numFmtId="0" fontId="6" fillId="3" borderId="4" xfId="1" applyFill="1" applyBorder="1" applyAlignment="1">
      <alignment horizontal="center" vertical="center"/>
    </xf>
    <xf numFmtId="0" fontId="6" fillId="3" borderId="5" xfId="1" applyFill="1" applyBorder="1" applyAlignment="1">
      <alignment horizontal="center" vertical="center"/>
    </xf>
    <xf numFmtId="0" fontId="6" fillId="3" borderId="5" xfId="1" applyFill="1" applyBorder="1" applyAlignment="1">
      <alignment horizontal="left" vertical="center"/>
    </xf>
    <xf numFmtId="0" fontId="6" fillId="3" borderId="6" xfId="1" applyFill="1" applyBorder="1" applyAlignment="1">
      <alignment horizontal="left" vertical="center"/>
    </xf>
    <xf numFmtId="0" fontId="6" fillId="5" borderId="3" xfId="1" applyBorder="1" applyAlignment="1">
      <alignment horizontal="left" vertical="center"/>
    </xf>
    <xf numFmtId="0" fontId="0" fillId="3" borderId="5" xfId="1" applyFont="1" applyFill="1" applyBorder="1" applyAlignment="1">
      <alignment horizontal="left" vertical="center"/>
    </xf>
    <xf numFmtId="0" fontId="0" fillId="5" borderId="6" xfId="1" applyFont="1" applyBorder="1">
      <alignment vertical="center"/>
    </xf>
    <xf numFmtId="0" fontId="6" fillId="3" borderId="6" xfId="1" applyFill="1" applyBorder="1" applyAlignment="1">
      <alignment horizontal="center" vertical="center"/>
    </xf>
    <xf numFmtId="0" fontId="6" fillId="3" borderId="0" xfId="1" applyFill="1" applyBorder="1" applyAlignment="1">
      <alignment horizontal="left" vertical="center"/>
    </xf>
    <xf numFmtId="0" fontId="0" fillId="3" borderId="0" xfId="1" applyFont="1" applyFill="1" applyBorder="1" applyAlignment="1">
      <alignment horizontal="left" vertical="center"/>
    </xf>
    <xf numFmtId="0" fontId="0" fillId="5" borderId="3" xfId="1" applyFont="1" applyBorder="1" applyAlignment="1">
      <alignment horizontal="left" vertical="center"/>
    </xf>
    <xf numFmtId="0" fontId="0" fillId="5" borderId="6" xfId="1" applyFont="1" applyBorder="1" applyAlignment="1">
      <alignment horizontal="left" vertical="center"/>
    </xf>
    <xf numFmtId="0" fontId="6" fillId="5" borderId="5" xfId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5" borderId="3" xfId="1" applyNumberFormat="1" applyFont="1" applyBorder="1">
      <alignment vertical="center"/>
    </xf>
    <xf numFmtId="0" fontId="0" fillId="3" borderId="8" xfId="1" applyFont="1" applyFill="1" applyBorder="1" applyAlignment="1">
      <alignment horizontal="center" vertical="center"/>
    </xf>
    <xf numFmtId="0" fontId="0" fillId="3" borderId="7" xfId="1" applyFont="1" applyFill="1" applyBorder="1" applyAlignment="1">
      <alignment horizontal="center" vertical="center"/>
    </xf>
    <xf numFmtId="0" fontId="6" fillId="5" borderId="8" xfId="1" applyBorder="1" applyAlignment="1">
      <alignment horizontal="center" vertical="center"/>
    </xf>
    <xf numFmtId="0" fontId="6" fillId="3" borderId="0" xfId="1" applyFill="1" applyBorder="1" applyAlignment="1">
      <alignment horizontal="center" vertical="center"/>
    </xf>
    <xf numFmtId="0" fontId="0" fillId="5" borderId="3" xfId="1" applyFont="1" applyBorder="1" applyAlignment="1">
      <alignment horizontal="center" vertical="center"/>
    </xf>
    <xf numFmtId="49" fontId="0" fillId="3" borderId="5" xfId="1" applyNumberFormat="1" applyFont="1" applyFill="1" applyBorder="1" applyAlignment="1">
      <alignment horizontal="left" vertical="center"/>
    </xf>
    <xf numFmtId="49" fontId="0" fillId="5" borderId="3" xfId="1" applyNumberFormat="1" applyFont="1" applyBorder="1" applyAlignment="1">
      <alignment horizontal="left" vertical="center"/>
    </xf>
    <xf numFmtId="49" fontId="0" fillId="3" borderId="0" xfId="1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/>
    </xf>
    <xf numFmtId="0" fontId="6" fillId="3" borderId="0" xfId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0" fillId="3" borderId="6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0" fontId="0" fillId="3" borderId="0" xfId="1" applyFont="1" applyFill="1" applyBorder="1" applyAlignment="1">
      <alignment horizontal="center" vertical="center"/>
    </xf>
    <xf numFmtId="49" fontId="0" fillId="3" borderId="5" xfId="1" applyNumberFormat="1" applyFont="1" applyFill="1" applyBorder="1" applyAlignment="1">
      <alignment horizontal="center" vertical="center"/>
    </xf>
    <xf numFmtId="0" fontId="0" fillId="3" borderId="6" xfId="1" applyFont="1" applyFill="1" applyBorder="1" applyAlignment="1">
      <alignment horizontal="left" vertical="center"/>
    </xf>
    <xf numFmtId="0" fontId="6" fillId="5" borderId="0" xfId="1" applyBorder="1" applyAlignment="1">
      <alignment horizontal="center" vertical="center"/>
    </xf>
    <xf numFmtId="0" fontId="0" fillId="5" borderId="0" xfId="1" applyFont="1" applyBorder="1" applyAlignment="1">
      <alignment horizontal="left" vertical="center"/>
    </xf>
    <xf numFmtId="0" fontId="0" fillId="5" borderId="0" xfId="1" applyFont="1" applyBorder="1" applyAlignment="1">
      <alignment horizontal="center" vertical="center"/>
    </xf>
    <xf numFmtId="0" fontId="6" fillId="5" borderId="5" xfId="1" applyBorder="1" applyAlignment="1">
      <alignment horizontal="center" vertical="center"/>
    </xf>
    <xf numFmtId="0" fontId="6" fillId="5" borderId="6" xfId="1" applyBorder="1" applyAlignment="1">
      <alignment horizontal="center" vertical="center"/>
    </xf>
    <xf numFmtId="0" fontId="6" fillId="5" borderId="4" xfId="1" applyBorder="1" applyAlignment="1">
      <alignment horizontal="center" vertical="center"/>
    </xf>
    <xf numFmtId="0" fontId="6" fillId="3" borderId="1" xfId="1" applyFill="1" applyBorder="1" applyAlignment="1">
      <alignment horizontal="center" vertical="center"/>
    </xf>
    <xf numFmtId="0" fontId="6" fillId="3" borderId="0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8" xfId="1" applyBorder="1" applyAlignment="1">
      <alignment horizontal="center" vertical="center"/>
    </xf>
    <xf numFmtId="0" fontId="6" fillId="5" borderId="7" xfId="1" applyBorder="1" applyAlignment="1">
      <alignment horizontal="center" vertical="center"/>
    </xf>
    <xf numFmtId="0" fontId="6" fillId="5" borderId="9" xfId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20% - 着色 4" xfId="1" builtinId="42"/>
    <cellStyle name="常规" xfId="0" builtinId="0"/>
  </cellStyles>
  <dxfs count="10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F9E2-42F5-4D4F-BCC6-1992245CA568}">
  <dimension ref="A1:BT446"/>
  <sheetViews>
    <sheetView tabSelected="1" topLeftCell="A4" zoomScale="73" zoomScaleNormal="73" workbookViewId="0">
      <selection activeCell="E87" sqref="E87"/>
    </sheetView>
  </sheetViews>
  <sheetFormatPr defaultRowHeight="15.75" x14ac:dyDescent="0.2"/>
  <cols>
    <col min="1" max="1" width="11" customWidth="1"/>
    <col min="2" max="3" width="12.625" customWidth="1"/>
    <col min="4" max="4" width="18.25" customWidth="1"/>
    <col min="5" max="5" width="23.25" customWidth="1"/>
    <col min="6" max="6" width="17.75" customWidth="1"/>
    <col min="7" max="7" width="7.375" style="12" customWidth="1"/>
    <col min="8" max="8" width="6.25" style="12" customWidth="1"/>
    <col min="9" max="9" width="27.625" customWidth="1"/>
    <col min="10" max="10" width="7.875" style="11" customWidth="1"/>
    <col min="11" max="11" width="5.875" style="51" customWidth="1"/>
    <col min="12" max="22" width="9" style="17" customWidth="1"/>
    <col min="23" max="25" width="9" style="19"/>
    <col min="27" max="28" width="9" style="19"/>
    <col min="37" max="40" width="9" style="19"/>
    <col min="42" max="44" width="9" style="19"/>
    <col min="49" max="51" width="9" style="19"/>
    <col min="53" max="59" width="9" style="19"/>
    <col min="60" max="71" width="9" hidden="1" customWidth="1"/>
    <col min="72" max="72" width="19" customWidth="1"/>
  </cols>
  <sheetData>
    <row r="1" spans="1:72" x14ac:dyDescent="0.2">
      <c r="G1" s="71" t="s">
        <v>93</v>
      </c>
      <c r="H1" s="71"/>
      <c r="I1" s="71"/>
      <c r="J1" s="40"/>
      <c r="L1" s="76" t="s">
        <v>239</v>
      </c>
      <c r="M1" s="76"/>
      <c r="N1" s="76"/>
      <c r="O1" s="76"/>
      <c r="P1" s="76"/>
      <c r="Q1" s="76"/>
      <c r="R1" s="76"/>
      <c r="S1" s="76"/>
      <c r="T1" s="76"/>
      <c r="U1" s="76"/>
      <c r="V1" s="76"/>
      <c r="W1" s="75" t="s">
        <v>60</v>
      </c>
      <c r="X1" s="75"/>
      <c r="Y1" s="75"/>
      <c r="Z1" s="16" t="s">
        <v>238</v>
      </c>
      <c r="AA1" s="75" t="s">
        <v>237</v>
      </c>
      <c r="AB1" s="75"/>
      <c r="AC1" s="71" t="s">
        <v>236</v>
      </c>
      <c r="AD1" s="71"/>
      <c r="AE1" s="71"/>
      <c r="AF1" s="71"/>
      <c r="AG1" s="71"/>
      <c r="AH1" s="71"/>
      <c r="AI1" s="71"/>
      <c r="AJ1" s="71"/>
      <c r="AK1" s="75" t="s">
        <v>235</v>
      </c>
      <c r="AL1" s="75"/>
      <c r="AM1" s="75"/>
      <c r="AN1" s="75"/>
      <c r="AO1" s="12" t="s">
        <v>234</v>
      </c>
      <c r="AP1" s="75" t="s">
        <v>233</v>
      </c>
      <c r="AQ1" s="75"/>
      <c r="AR1" s="75"/>
      <c r="AS1" s="71" t="s">
        <v>232</v>
      </c>
      <c r="AT1" s="71"/>
      <c r="AU1" s="71"/>
      <c r="AV1" s="71"/>
      <c r="AW1" s="75" t="s">
        <v>231</v>
      </c>
      <c r="AX1" s="75"/>
      <c r="AY1" s="75"/>
      <c r="AZ1" s="16"/>
      <c r="BA1" s="75" t="s">
        <v>229</v>
      </c>
      <c r="BB1" s="75"/>
      <c r="BC1" s="75"/>
      <c r="BD1" s="75"/>
      <c r="BE1" s="75"/>
      <c r="BF1" s="75"/>
      <c r="BG1" s="75"/>
    </row>
    <row r="2" spans="1:72" x14ac:dyDescent="0.2">
      <c r="I2" s="12"/>
      <c r="J2" s="40"/>
      <c r="L2" s="13" t="s">
        <v>333</v>
      </c>
      <c r="M2" s="13"/>
      <c r="N2" s="13"/>
      <c r="O2" s="13"/>
      <c r="P2" s="13"/>
      <c r="Q2" s="13"/>
      <c r="R2" s="13"/>
      <c r="S2" s="13"/>
      <c r="T2" s="13" t="s">
        <v>337</v>
      </c>
      <c r="U2" s="13" t="s">
        <v>332</v>
      </c>
      <c r="V2" s="13" t="s">
        <v>333</v>
      </c>
      <c r="W2" s="13" t="s">
        <v>330</v>
      </c>
      <c r="X2" s="13"/>
      <c r="Y2" s="13" t="s">
        <v>331</v>
      </c>
      <c r="Z2" s="5" t="s">
        <v>261</v>
      </c>
      <c r="AA2" s="13" t="s">
        <v>339</v>
      </c>
      <c r="AB2" s="13" t="s">
        <v>341</v>
      </c>
      <c r="AC2" s="13" t="s">
        <v>336</v>
      </c>
      <c r="AD2" s="13" t="s">
        <v>333</v>
      </c>
      <c r="AE2" s="13"/>
      <c r="AF2" s="13"/>
      <c r="AG2" s="13"/>
      <c r="AH2" s="13"/>
      <c r="AI2" s="13"/>
      <c r="AJ2" s="13"/>
      <c r="AK2" s="13" t="s">
        <v>260</v>
      </c>
      <c r="AL2" s="13" t="s">
        <v>338</v>
      </c>
      <c r="AM2" s="13"/>
      <c r="AN2" s="13" t="s">
        <v>227</v>
      </c>
      <c r="AO2" s="13" t="s">
        <v>335</v>
      </c>
      <c r="AP2" s="13" t="s">
        <v>260</v>
      </c>
      <c r="AQ2" s="13" t="s">
        <v>227</v>
      </c>
      <c r="AR2" s="13" t="s">
        <v>341</v>
      </c>
      <c r="AS2" s="13" t="s">
        <v>259</v>
      </c>
      <c r="AT2" s="13" t="s">
        <v>261</v>
      </c>
      <c r="AU2" s="13" t="s">
        <v>338</v>
      </c>
      <c r="AV2" s="13" t="s">
        <v>334</v>
      </c>
      <c r="AW2" s="13" t="s">
        <v>261</v>
      </c>
      <c r="AX2" s="13" t="s">
        <v>338</v>
      </c>
      <c r="AY2" s="13" t="s">
        <v>260</v>
      </c>
      <c r="AZ2" s="15" t="s">
        <v>227</v>
      </c>
      <c r="BA2" s="13" t="s">
        <v>260</v>
      </c>
      <c r="BB2" s="13" t="s">
        <v>336</v>
      </c>
      <c r="BC2" s="13" t="s">
        <v>336</v>
      </c>
      <c r="BD2" s="13" t="s">
        <v>337</v>
      </c>
      <c r="BE2" s="13" t="s">
        <v>336</v>
      </c>
      <c r="BF2" s="13"/>
      <c r="BG2" s="13"/>
    </row>
    <row r="3" spans="1:72" x14ac:dyDescent="0.2">
      <c r="I3" s="12"/>
      <c r="J3" s="40">
        <v>6</v>
      </c>
      <c r="L3" s="13">
        <v>47</v>
      </c>
      <c r="M3" s="13">
        <v>46</v>
      </c>
      <c r="N3" s="13">
        <v>45</v>
      </c>
      <c r="O3" s="13">
        <v>44</v>
      </c>
      <c r="P3" s="13">
        <v>43</v>
      </c>
      <c r="Q3" s="13">
        <v>42</v>
      </c>
      <c r="R3" s="13">
        <v>41</v>
      </c>
      <c r="S3" s="13">
        <v>40</v>
      </c>
      <c r="T3" s="13">
        <v>39</v>
      </c>
      <c r="U3" s="13">
        <v>38</v>
      </c>
      <c r="V3" s="13">
        <v>37</v>
      </c>
      <c r="W3" s="13">
        <v>36</v>
      </c>
      <c r="X3" s="13">
        <v>35</v>
      </c>
      <c r="Y3" s="13">
        <v>34</v>
      </c>
      <c r="Z3" s="13">
        <v>33</v>
      </c>
      <c r="AA3" s="13">
        <v>32</v>
      </c>
      <c r="AB3" s="13">
        <v>31</v>
      </c>
      <c r="AC3" s="13">
        <v>30</v>
      </c>
      <c r="AD3" s="13">
        <v>29</v>
      </c>
      <c r="AE3" s="13">
        <v>28</v>
      </c>
      <c r="AF3" s="13">
        <v>27</v>
      </c>
      <c r="AG3" s="13">
        <v>26</v>
      </c>
      <c r="AH3" s="13">
        <v>25</v>
      </c>
      <c r="AI3" s="13">
        <v>24</v>
      </c>
      <c r="AJ3" s="13">
        <v>23</v>
      </c>
      <c r="AK3" s="13">
        <v>22</v>
      </c>
      <c r="AL3" s="13">
        <v>21</v>
      </c>
      <c r="AM3" s="13">
        <v>20</v>
      </c>
      <c r="AN3" s="13">
        <v>19</v>
      </c>
      <c r="AO3" s="13">
        <v>18</v>
      </c>
      <c r="AP3" s="13">
        <v>17</v>
      </c>
      <c r="AQ3" s="13">
        <v>16</v>
      </c>
      <c r="AR3" s="13">
        <v>15</v>
      </c>
      <c r="AS3" s="13">
        <v>14</v>
      </c>
      <c r="AT3" s="13">
        <v>13</v>
      </c>
      <c r="AU3" s="13">
        <v>12</v>
      </c>
      <c r="AV3" s="13">
        <v>11</v>
      </c>
      <c r="AW3" s="13">
        <v>10</v>
      </c>
      <c r="AX3" s="13">
        <v>9</v>
      </c>
      <c r="AY3" s="13">
        <v>8</v>
      </c>
      <c r="AZ3" s="13">
        <v>7</v>
      </c>
      <c r="BA3" s="13">
        <v>6</v>
      </c>
      <c r="BB3" s="13">
        <v>5</v>
      </c>
      <c r="BC3" s="13">
        <v>4</v>
      </c>
      <c r="BD3" s="13">
        <v>3</v>
      </c>
      <c r="BE3" s="13">
        <v>2</v>
      </c>
      <c r="BF3" s="13">
        <v>1</v>
      </c>
      <c r="BG3" s="13">
        <v>0</v>
      </c>
    </row>
    <row r="4" spans="1:72" ht="28.5" x14ac:dyDescent="0.2">
      <c r="B4" t="s">
        <v>43</v>
      </c>
      <c r="C4" t="s">
        <v>0</v>
      </c>
      <c r="E4" t="s">
        <v>1</v>
      </c>
      <c r="F4" t="s">
        <v>2</v>
      </c>
      <c r="G4" s="20" t="s">
        <v>96</v>
      </c>
      <c r="H4" s="12" t="s">
        <v>94</v>
      </c>
      <c r="I4" t="s">
        <v>92</v>
      </c>
      <c r="J4" s="41" t="s">
        <v>224</v>
      </c>
      <c r="K4" s="53" t="s">
        <v>227</v>
      </c>
      <c r="L4" s="6" t="s">
        <v>44</v>
      </c>
      <c r="M4" s="6" t="s">
        <v>45</v>
      </c>
      <c r="N4" s="6" t="s">
        <v>105</v>
      </c>
      <c r="O4" s="6" t="s">
        <v>106</v>
      </c>
      <c r="P4" s="6" t="s">
        <v>112</v>
      </c>
      <c r="Q4" s="6" t="s">
        <v>107</v>
      </c>
      <c r="R4" s="6" t="s">
        <v>108</v>
      </c>
      <c r="S4" s="6" t="s">
        <v>51</v>
      </c>
      <c r="T4" s="6" t="s">
        <v>244</v>
      </c>
      <c r="U4" s="6" t="s">
        <v>242</v>
      </c>
      <c r="V4" s="6" t="s">
        <v>243</v>
      </c>
      <c r="W4" s="18" t="s">
        <v>56</v>
      </c>
      <c r="X4" s="18" t="s">
        <v>57</v>
      </c>
      <c r="Y4" s="18" t="s">
        <v>245</v>
      </c>
      <c r="Z4" s="6" t="s">
        <v>246</v>
      </c>
      <c r="AA4" s="18" t="s">
        <v>247</v>
      </c>
      <c r="AB4" s="18" t="s">
        <v>248</v>
      </c>
      <c r="AC4" s="6" t="s">
        <v>258</v>
      </c>
      <c r="AD4" s="6" t="s">
        <v>249</v>
      </c>
      <c r="AE4" s="6" t="s">
        <v>67</v>
      </c>
      <c r="AF4" s="6" t="s">
        <v>68</v>
      </c>
      <c r="AG4" s="6" t="s">
        <v>69</v>
      </c>
      <c r="AH4" s="6" t="s">
        <v>70</v>
      </c>
      <c r="AI4" s="6" t="s">
        <v>71</v>
      </c>
      <c r="AJ4" s="6" t="s">
        <v>72</v>
      </c>
      <c r="AK4" s="18" t="s">
        <v>250</v>
      </c>
      <c r="AL4" s="18" t="s">
        <v>241</v>
      </c>
      <c r="AM4" s="18" t="s">
        <v>240</v>
      </c>
      <c r="AN4" s="18" t="s">
        <v>340</v>
      </c>
      <c r="AO4" s="6" t="s">
        <v>251</v>
      </c>
      <c r="AP4" s="18" t="s">
        <v>252</v>
      </c>
      <c r="AQ4" s="18" t="s">
        <v>253</v>
      </c>
      <c r="AR4" s="18" t="s">
        <v>254</v>
      </c>
      <c r="AS4" s="6" t="s">
        <v>262</v>
      </c>
      <c r="AT4" s="6" t="s">
        <v>255</v>
      </c>
      <c r="AU4" s="6" t="s">
        <v>256</v>
      </c>
      <c r="AV4" s="6" t="s">
        <v>257</v>
      </c>
      <c r="AW4" s="18" t="s">
        <v>88</v>
      </c>
      <c r="AX4" s="18" t="s">
        <v>89</v>
      </c>
      <c r="AY4" s="18" t="s">
        <v>230</v>
      </c>
      <c r="AZ4" s="6" t="s">
        <v>91</v>
      </c>
      <c r="BA4" s="18" t="s">
        <v>223</v>
      </c>
      <c r="BB4" s="18" t="s">
        <v>222</v>
      </c>
      <c r="BC4" s="18" t="s">
        <v>217</v>
      </c>
      <c r="BD4" s="18" t="s">
        <v>218</v>
      </c>
      <c r="BE4" s="18" t="s">
        <v>219</v>
      </c>
      <c r="BF4" s="18" t="s">
        <v>220</v>
      </c>
      <c r="BG4" s="18" t="s">
        <v>221</v>
      </c>
    </row>
    <row r="5" spans="1:72" x14ac:dyDescent="0.2">
      <c r="G5" s="71" t="s">
        <v>95</v>
      </c>
      <c r="H5" s="12">
        <v>0</v>
      </c>
      <c r="I5" t="s">
        <v>97</v>
      </c>
      <c r="J5" s="41" t="s">
        <v>228</v>
      </c>
      <c r="K5" s="52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7">
        <v>0</v>
      </c>
      <c r="X5" s="57">
        <v>0</v>
      </c>
      <c r="Y5" s="57">
        <v>0</v>
      </c>
      <c r="Z5" s="56">
        <v>0</v>
      </c>
      <c r="AA5" s="57">
        <v>0</v>
      </c>
      <c r="AB5" s="57">
        <v>0</v>
      </c>
      <c r="AC5" s="56">
        <v>0</v>
      </c>
      <c r="AD5" s="56">
        <v>0</v>
      </c>
      <c r="AE5" s="56">
        <v>0</v>
      </c>
      <c r="AF5" s="56">
        <v>0</v>
      </c>
      <c r="AG5" s="56">
        <v>0</v>
      </c>
      <c r="AH5" s="56">
        <v>0</v>
      </c>
      <c r="AI5" s="56">
        <v>0</v>
      </c>
      <c r="AJ5" s="56">
        <v>0</v>
      </c>
      <c r="AK5" s="57">
        <v>0</v>
      </c>
      <c r="AL5" s="57">
        <v>0</v>
      </c>
      <c r="AM5" s="57">
        <v>0</v>
      </c>
      <c r="AN5" s="57">
        <v>1</v>
      </c>
      <c r="AO5" s="56">
        <v>0</v>
      </c>
      <c r="AP5" s="57">
        <v>1</v>
      </c>
      <c r="AQ5" s="57">
        <v>0</v>
      </c>
      <c r="AR5" s="57">
        <v>0</v>
      </c>
      <c r="AS5" s="56">
        <v>0</v>
      </c>
      <c r="AT5" s="56">
        <v>0</v>
      </c>
      <c r="AU5" s="56">
        <v>0</v>
      </c>
      <c r="AV5" s="56">
        <v>0</v>
      </c>
      <c r="AW5" s="57">
        <v>0</v>
      </c>
      <c r="AX5" s="57">
        <v>0</v>
      </c>
      <c r="AY5" s="57">
        <v>0</v>
      </c>
      <c r="AZ5" s="56">
        <v>0</v>
      </c>
      <c r="BA5" s="57">
        <v>1</v>
      </c>
      <c r="BB5" s="57">
        <v>0</v>
      </c>
      <c r="BC5" s="57">
        <v>0</v>
      </c>
      <c r="BD5" s="57">
        <v>0</v>
      </c>
      <c r="BE5" s="57">
        <v>0</v>
      </c>
      <c r="BF5" s="57">
        <v>0</v>
      </c>
      <c r="BG5" s="57">
        <v>0</v>
      </c>
      <c r="BH5" t="str">
        <f t="shared" ref="BH5:BH47" si="0">CONCATENATE(L5,M5,N5,O5)</f>
        <v>0000</v>
      </c>
      <c r="BI5" t="str">
        <f t="shared" ref="BI5:BI47" si="1">CONCATENATE(P5,Q5,R5,S5)</f>
        <v>0000</v>
      </c>
      <c r="BJ5" t="str">
        <f t="shared" ref="BJ5:BJ47" si="2">CONCATENATE(T5,U5,V5,W5)</f>
        <v>0000</v>
      </c>
      <c r="BK5" t="str">
        <f t="shared" ref="BK5:BK47" si="3">CONCATENATE(X5,Y5,Z5,AA5)</f>
        <v>0000</v>
      </c>
      <c r="BL5" t="str">
        <f t="shared" ref="BL5:BL47" si="4">CONCATENATE(AB5,AC5,AD5,AE5)</f>
        <v>0000</v>
      </c>
      <c r="BM5" t="str">
        <f t="shared" ref="BM5:BM47" si="5">CONCATENATE(AF5,AG5,AH5,AI5)</f>
        <v>0000</v>
      </c>
      <c r="BN5" t="str">
        <f t="shared" ref="BN5:BN47" si="6">CONCATENATE(AJ5,AK5,AL5,AM5)</f>
        <v>0000</v>
      </c>
      <c r="BO5" t="str">
        <f t="shared" ref="BO5:BO47" si="7">CONCATENATE(AN5,AO5,AP5,AQ5)</f>
        <v>1010</v>
      </c>
      <c r="BP5" t="str">
        <f t="shared" ref="BP5:BP47" si="8">CONCATENATE(AR5,AS5,AT5,AU5)</f>
        <v>0000</v>
      </c>
      <c r="BQ5" t="str">
        <f t="shared" ref="BQ5:BQ47" si="9">CONCATENATE(AV5,AW5,AX5,AY5)</f>
        <v>0000</v>
      </c>
      <c r="BR5" t="str">
        <f t="shared" ref="BR5:BR47" si="10">CONCATENATE(AZ5,BA5,BB5,BC5)</f>
        <v>0100</v>
      </c>
      <c r="BS5" t="str">
        <f t="shared" ref="BS5:BS47" si="11">CONCATENATE(BD5,BE5,BF5,BG5)</f>
        <v>0000</v>
      </c>
      <c r="BT5" t="str">
        <f>BIN2HEX(BH5)&amp;BIN2HEX(BI5)&amp;BIN2HEX(BJ5)&amp;BIN2HEX(BK5)&amp;BIN2HEX(BL5)&amp;BIN2HEX(BM5)&amp;BIN2HEX(BN5)&amp;BIN2HEX(BO5)&amp;BIN2HEX(BP5)&amp;BIN2HEX(BQ5)&amp;BIN2HEX(BR5)&amp;BIN2HEX(BS5)</f>
        <v>0000000A0040</v>
      </c>
    </row>
    <row r="6" spans="1:72" x14ac:dyDescent="0.2">
      <c r="D6" s="21"/>
      <c r="E6" s="21"/>
      <c r="G6" s="71"/>
      <c r="H6" s="12">
        <v>1</v>
      </c>
      <c r="I6" t="s">
        <v>98</v>
      </c>
      <c r="J6" s="41" t="s">
        <v>228</v>
      </c>
      <c r="K6" s="52">
        <v>1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7">
        <v>0</v>
      </c>
      <c r="X6" s="57">
        <v>0</v>
      </c>
      <c r="Y6" s="57">
        <v>0</v>
      </c>
      <c r="Z6" s="56">
        <v>1</v>
      </c>
      <c r="AA6" s="57">
        <v>0</v>
      </c>
      <c r="AB6" s="57">
        <v>0</v>
      </c>
      <c r="AC6" s="56">
        <v>0</v>
      </c>
      <c r="AD6" s="56">
        <v>0</v>
      </c>
      <c r="AE6" s="56">
        <v>0</v>
      </c>
      <c r="AF6" s="56">
        <v>0</v>
      </c>
      <c r="AG6" s="56">
        <v>0</v>
      </c>
      <c r="AH6" s="56">
        <v>0</v>
      </c>
      <c r="AI6" s="56">
        <v>0</v>
      </c>
      <c r="AJ6" s="56">
        <v>0</v>
      </c>
      <c r="AK6" s="57">
        <v>1</v>
      </c>
      <c r="AL6" s="57">
        <v>1</v>
      </c>
      <c r="AM6" s="57">
        <v>0</v>
      </c>
      <c r="AN6" s="57">
        <v>0</v>
      </c>
      <c r="AO6" s="56">
        <v>1</v>
      </c>
      <c r="AP6" s="57">
        <v>0</v>
      </c>
      <c r="AQ6" s="57">
        <v>1</v>
      </c>
      <c r="AR6" s="57">
        <v>0</v>
      </c>
      <c r="AS6" s="56">
        <v>1</v>
      </c>
      <c r="AT6" s="56">
        <v>1</v>
      </c>
      <c r="AU6" s="56">
        <v>0</v>
      </c>
      <c r="AV6" s="56">
        <v>1</v>
      </c>
      <c r="AW6" s="57">
        <v>1</v>
      </c>
      <c r="AX6" s="57">
        <v>0</v>
      </c>
      <c r="AY6" s="57">
        <v>1</v>
      </c>
      <c r="AZ6" s="56">
        <v>0</v>
      </c>
      <c r="BA6" s="57">
        <v>0</v>
      </c>
      <c r="BB6" s="57">
        <v>1</v>
      </c>
      <c r="BC6" s="57">
        <v>1</v>
      </c>
      <c r="BD6" s="57">
        <v>0</v>
      </c>
      <c r="BE6" s="57">
        <v>0</v>
      </c>
      <c r="BF6" s="57">
        <v>0</v>
      </c>
      <c r="BG6" s="57">
        <v>0</v>
      </c>
      <c r="BH6" t="str">
        <f t="shared" si="0"/>
        <v>0000</v>
      </c>
      <c r="BI6" t="str">
        <f t="shared" si="1"/>
        <v>0000</v>
      </c>
      <c r="BJ6" t="str">
        <f t="shared" si="2"/>
        <v>0000</v>
      </c>
      <c r="BK6" t="str">
        <f t="shared" si="3"/>
        <v>0010</v>
      </c>
      <c r="BL6" t="str">
        <f t="shared" si="4"/>
        <v>0000</v>
      </c>
      <c r="BM6" t="str">
        <f t="shared" si="5"/>
        <v>0000</v>
      </c>
      <c r="BN6" t="str">
        <f t="shared" si="6"/>
        <v>0110</v>
      </c>
      <c r="BO6" t="str">
        <f t="shared" si="7"/>
        <v>0101</v>
      </c>
      <c r="BP6" t="str">
        <f t="shared" si="8"/>
        <v>0110</v>
      </c>
      <c r="BQ6" t="str">
        <f t="shared" si="9"/>
        <v>1101</v>
      </c>
      <c r="BR6" t="str">
        <f t="shared" si="10"/>
        <v>0011</v>
      </c>
      <c r="BS6" t="str">
        <f t="shared" si="11"/>
        <v>0000</v>
      </c>
      <c r="BT6" t="str">
        <f>BIN2HEX(BH6)&amp;BIN2HEX(BI6)&amp;BIN2HEX(BJ6)&amp;BIN2HEX(BK6)&amp;BIN2HEX(BL6)&amp;BIN2HEX(BM6)&amp;BIN2HEX(BN6)&amp;BIN2HEX(BO6)&amp;BIN2HEX(BP6)&amp;BIN2HEX(BQ6)&amp;BIN2HEX(BR6)&amp;BIN2HEX(BS6)</f>
        <v>000200656D30</v>
      </c>
    </row>
    <row r="7" spans="1:72" ht="14.25" customHeight="1" x14ac:dyDescent="0.2">
      <c r="A7" s="1" t="s">
        <v>265</v>
      </c>
      <c r="B7" t="s">
        <v>11</v>
      </c>
      <c r="C7" t="s">
        <v>366</v>
      </c>
      <c r="D7" s="26" t="s">
        <v>310</v>
      </c>
      <c r="E7" s="26" t="s">
        <v>311</v>
      </c>
      <c r="F7" s="26" t="s">
        <v>281</v>
      </c>
      <c r="G7" s="72" t="s">
        <v>99</v>
      </c>
      <c r="H7" s="23">
        <v>0</v>
      </c>
      <c r="I7" s="22" t="s">
        <v>277</v>
      </c>
      <c r="J7" s="42" t="s">
        <v>315</v>
      </c>
      <c r="K7" s="54">
        <f>H7</f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0</v>
      </c>
      <c r="V7" s="56">
        <v>0</v>
      </c>
      <c r="W7" s="57">
        <v>0</v>
      </c>
      <c r="X7" s="57">
        <v>0</v>
      </c>
      <c r="Y7" s="57">
        <v>0</v>
      </c>
      <c r="Z7" s="56">
        <v>0</v>
      </c>
      <c r="AA7" s="57">
        <v>0</v>
      </c>
      <c r="AB7" s="57">
        <v>0</v>
      </c>
      <c r="AC7" s="56">
        <v>0</v>
      </c>
      <c r="AD7" s="56">
        <v>0</v>
      </c>
      <c r="AE7" s="56">
        <v>0</v>
      </c>
      <c r="AF7" s="56">
        <v>0</v>
      </c>
      <c r="AG7" s="56">
        <v>0</v>
      </c>
      <c r="AH7" s="56">
        <v>0</v>
      </c>
      <c r="AI7" s="56">
        <v>0</v>
      </c>
      <c r="AJ7" s="56">
        <v>0</v>
      </c>
      <c r="AK7" s="57">
        <v>1</v>
      </c>
      <c r="AL7" s="57">
        <v>1</v>
      </c>
      <c r="AM7" s="57">
        <v>0</v>
      </c>
      <c r="AN7" s="57">
        <v>0</v>
      </c>
      <c r="AO7" s="56">
        <v>0</v>
      </c>
      <c r="AP7" s="57">
        <v>0</v>
      </c>
      <c r="AQ7" s="57">
        <v>0</v>
      </c>
      <c r="AR7" s="57">
        <v>0</v>
      </c>
      <c r="AS7" s="56">
        <v>0</v>
      </c>
      <c r="AT7" s="56">
        <v>0</v>
      </c>
      <c r="AU7" s="56">
        <v>0</v>
      </c>
      <c r="AV7" s="56">
        <v>0</v>
      </c>
      <c r="AW7" s="57">
        <v>0</v>
      </c>
      <c r="AX7" s="57">
        <v>0</v>
      </c>
      <c r="AY7" s="57">
        <v>0</v>
      </c>
      <c r="AZ7" s="56">
        <v>0</v>
      </c>
      <c r="BA7" s="57">
        <v>1</v>
      </c>
      <c r="BB7" s="57">
        <v>0</v>
      </c>
      <c r="BC7" s="57">
        <v>0</v>
      </c>
      <c r="BD7" s="57">
        <v>0</v>
      </c>
      <c r="BE7" s="57">
        <v>0</v>
      </c>
      <c r="BF7" s="57">
        <v>0</v>
      </c>
      <c r="BG7" s="57">
        <v>0</v>
      </c>
      <c r="BH7" t="str">
        <f t="shared" si="0"/>
        <v>0000</v>
      </c>
      <c r="BI7" t="str">
        <f t="shared" si="1"/>
        <v>0000</v>
      </c>
      <c r="BJ7" t="str">
        <f t="shared" si="2"/>
        <v>0000</v>
      </c>
      <c r="BK7" t="str">
        <f t="shared" si="3"/>
        <v>0000</v>
      </c>
      <c r="BL7" t="str">
        <f t="shared" si="4"/>
        <v>0000</v>
      </c>
      <c r="BM7" t="str">
        <f t="shared" si="5"/>
        <v>0000</v>
      </c>
      <c r="BN7" t="str">
        <f t="shared" si="6"/>
        <v>0110</v>
      </c>
      <c r="BO7" t="str">
        <f t="shared" si="7"/>
        <v>0000</v>
      </c>
      <c r="BP7" t="str">
        <f t="shared" si="8"/>
        <v>0000</v>
      </c>
      <c r="BQ7" t="str">
        <f t="shared" si="9"/>
        <v>0000</v>
      </c>
      <c r="BR7" t="str">
        <f t="shared" si="10"/>
        <v>0100</v>
      </c>
      <c r="BS7" t="str">
        <f t="shared" si="11"/>
        <v>0000</v>
      </c>
      <c r="BT7" t="str">
        <f t="shared" ref="BT7:BT77" si="12">BIN2HEX(BH7)&amp;BIN2HEX(BI7)&amp;BIN2HEX(BJ7)&amp;BIN2HEX(BK7)&amp;BIN2HEX(BL7)&amp;BIN2HEX(BM7)&amp;BIN2HEX(BN7)&amp;BIN2HEX(BO7)&amp;BIN2HEX(BP7)&amp;BIN2HEX(BQ7)&amp;BIN2HEX(BR7)&amp;BIN2HEX(BS7)</f>
        <v>000000600040</v>
      </c>
    </row>
    <row r="8" spans="1:72" x14ac:dyDescent="0.2">
      <c r="G8" s="73"/>
      <c r="H8" s="47">
        <v>1</v>
      </c>
      <c r="I8" s="26" t="s">
        <v>97</v>
      </c>
      <c r="K8" s="54">
        <f t="shared" ref="K8:K16" si="13">H8</f>
        <v>1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6">
        <v>0</v>
      </c>
      <c r="V8" s="56">
        <v>0</v>
      </c>
      <c r="W8" s="57">
        <v>0</v>
      </c>
      <c r="X8" s="57">
        <v>0</v>
      </c>
      <c r="Y8" s="57">
        <v>0</v>
      </c>
      <c r="Z8" s="56">
        <v>0</v>
      </c>
      <c r="AA8" s="57">
        <v>0</v>
      </c>
      <c r="AB8" s="57">
        <v>0</v>
      </c>
      <c r="AC8" s="56">
        <v>0</v>
      </c>
      <c r="AD8" s="56">
        <v>0</v>
      </c>
      <c r="AE8" s="56">
        <v>0</v>
      </c>
      <c r="AF8" s="56">
        <v>0</v>
      </c>
      <c r="AG8" s="56">
        <v>0</v>
      </c>
      <c r="AH8" s="56">
        <v>0</v>
      </c>
      <c r="AI8" s="56">
        <v>0</v>
      </c>
      <c r="AJ8" s="56">
        <v>0</v>
      </c>
      <c r="AK8" s="57">
        <v>0</v>
      </c>
      <c r="AL8" s="57">
        <v>0</v>
      </c>
      <c r="AM8" s="57">
        <v>0</v>
      </c>
      <c r="AN8" s="57">
        <v>1</v>
      </c>
      <c r="AO8" s="56">
        <v>0</v>
      </c>
      <c r="AP8" s="57">
        <v>1</v>
      </c>
      <c r="AQ8" s="57">
        <v>0</v>
      </c>
      <c r="AR8" s="57">
        <v>0</v>
      </c>
      <c r="AS8" s="56">
        <v>0</v>
      </c>
      <c r="AT8" s="56">
        <v>0</v>
      </c>
      <c r="AU8" s="56">
        <v>0</v>
      </c>
      <c r="AV8" s="56">
        <v>0</v>
      </c>
      <c r="AW8" s="57">
        <v>0</v>
      </c>
      <c r="AX8" s="57">
        <v>0</v>
      </c>
      <c r="AY8" s="57">
        <v>0</v>
      </c>
      <c r="AZ8" s="56">
        <v>0</v>
      </c>
      <c r="BA8" s="57">
        <v>1</v>
      </c>
      <c r="BB8" s="57">
        <v>0</v>
      </c>
      <c r="BC8" s="57">
        <v>0</v>
      </c>
      <c r="BD8" s="57">
        <v>0</v>
      </c>
      <c r="BE8" s="57">
        <v>0</v>
      </c>
      <c r="BF8" s="57">
        <v>0</v>
      </c>
      <c r="BG8" s="57">
        <v>0</v>
      </c>
      <c r="BH8" t="str">
        <f t="shared" si="0"/>
        <v>0000</v>
      </c>
      <c r="BI8" t="str">
        <f t="shared" si="1"/>
        <v>0000</v>
      </c>
      <c r="BJ8" t="str">
        <f t="shared" si="2"/>
        <v>0000</v>
      </c>
      <c r="BK8" t="str">
        <f t="shared" si="3"/>
        <v>0000</v>
      </c>
      <c r="BL8" t="str">
        <f t="shared" si="4"/>
        <v>0000</v>
      </c>
      <c r="BM8" t="str">
        <f t="shared" si="5"/>
        <v>0000</v>
      </c>
      <c r="BN8" t="str">
        <f t="shared" si="6"/>
        <v>0000</v>
      </c>
      <c r="BO8" t="str">
        <f t="shared" si="7"/>
        <v>1010</v>
      </c>
      <c r="BP8" t="str">
        <f t="shared" si="8"/>
        <v>0000</v>
      </c>
      <c r="BQ8" t="str">
        <f t="shared" si="9"/>
        <v>0000</v>
      </c>
      <c r="BR8" t="str">
        <f t="shared" si="10"/>
        <v>0100</v>
      </c>
      <c r="BS8" t="str">
        <f t="shared" si="11"/>
        <v>0000</v>
      </c>
      <c r="BT8" t="str">
        <f t="shared" si="12"/>
        <v>0000000A0040</v>
      </c>
    </row>
    <row r="9" spans="1:72" x14ac:dyDescent="0.2">
      <c r="G9" s="73"/>
      <c r="H9" s="47">
        <v>2</v>
      </c>
      <c r="I9" s="26" t="s">
        <v>303</v>
      </c>
      <c r="K9" s="54">
        <f t="shared" si="13"/>
        <v>2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6">
        <v>1</v>
      </c>
      <c r="U9" s="56">
        <v>0</v>
      </c>
      <c r="V9" s="56">
        <v>0</v>
      </c>
      <c r="W9" s="57">
        <v>0</v>
      </c>
      <c r="X9" s="57">
        <v>0</v>
      </c>
      <c r="Y9" s="57">
        <v>0</v>
      </c>
      <c r="Z9" s="56">
        <v>1</v>
      </c>
      <c r="AA9" s="57">
        <v>0</v>
      </c>
      <c r="AB9" s="57">
        <v>0</v>
      </c>
      <c r="AC9" s="56">
        <v>0</v>
      </c>
      <c r="AD9" s="56">
        <v>0</v>
      </c>
      <c r="AE9" s="56">
        <v>0</v>
      </c>
      <c r="AF9" s="56">
        <v>0</v>
      </c>
      <c r="AG9" s="56">
        <v>0</v>
      </c>
      <c r="AH9" s="56">
        <v>0</v>
      </c>
      <c r="AI9" s="56">
        <v>0</v>
      </c>
      <c r="AJ9" s="56">
        <v>0</v>
      </c>
      <c r="AK9" s="57">
        <v>1</v>
      </c>
      <c r="AL9" s="57">
        <v>1</v>
      </c>
      <c r="AM9" s="57">
        <v>0</v>
      </c>
      <c r="AN9" s="57">
        <v>0</v>
      </c>
      <c r="AO9" s="56">
        <v>0</v>
      </c>
      <c r="AP9" s="57">
        <v>0</v>
      </c>
      <c r="AQ9" s="57">
        <v>1</v>
      </c>
      <c r="AR9" s="57">
        <v>0</v>
      </c>
      <c r="AS9" s="56">
        <v>1</v>
      </c>
      <c r="AT9" s="56">
        <v>1</v>
      </c>
      <c r="AU9" s="56">
        <v>0</v>
      </c>
      <c r="AV9" s="56">
        <v>1</v>
      </c>
      <c r="AW9" s="57">
        <v>1</v>
      </c>
      <c r="AX9" s="57">
        <v>0</v>
      </c>
      <c r="AY9" s="57">
        <v>1</v>
      </c>
      <c r="AZ9" s="56">
        <v>0</v>
      </c>
      <c r="BA9" s="57">
        <v>1</v>
      </c>
      <c r="BB9" s="57">
        <v>0</v>
      </c>
      <c r="BC9" s="57">
        <v>0</v>
      </c>
      <c r="BD9" s="57">
        <v>0</v>
      </c>
      <c r="BE9" s="57">
        <v>0</v>
      </c>
      <c r="BF9" s="57">
        <v>0</v>
      </c>
      <c r="BG9" s="57">
        <v>0</v>
      </c>
      <c r="BH9" t="str">
        <f t="shared" si="0"/>
        <v>0000</v>
      </c>
      <c r="BI9" t="str">
        <f t="shared" si="1"/>
        <v>0000</v>
      </c>
      <c r="BJ9" t="str">
        <f t="shared" si="2"/>
        <v>1000</v>
      </c>
      <c r="BK9" t="str">
        <f t="shared" si="3"/>
        <v>0010</v>
      </c>
      <c r="BL9" t="str">
        <f t="shared" si="4"/>
        <v>0000</v>
      </c>
      <c r="BM9" t="str">
        <f t="shared" si="5"/>
        <v>0000</v>
      </c>
      <c r="BN9" t="str">
        <f t="shared" si="6"/>
        <v>0110</v>
      </c>
      <c r="BO9" t="str">
        <f t="shared" si="7"/>
        <v>0001</v>
      </c>
      <c r="BP9" t="str">
        <f t="shared" si="8"/>
        <v>0110</v>
      </c>
      <c r="BQ9" t="str">
        <f t="shared" si="9"/>
        <v>1101</v>
      </c>
      <c r="BR9" t="str">
        <f t="shared" si="10"/>
        <v>0100</v>
      </c>
      <c r="BS9" t="str">
        <f t="shared" si="11"/>
        <v>0000</v>
      </c>
      <c r="BT9" t="str">
        <f t="shared" si="12"/>
        <v>008200616D40</v>
      </c>
    </row>
    <row r="10" spans="1:72" x14ac:dyDescent="0.2">
      <c r="G10" s="73"/>
      <c r="H10" s="47">
        <v>3</v>
      </c>
      <c r="I10" s="26" t="s">
        <v>313</v>
      </c>
      <c r="K10" s="54">
        <f t="shared" si="13"/>
        <v>3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6">
        <v>1</v>
      </c>
      <c r="V10" s="56">
        <v>0</v>
      </c>
      <c r="W10" s="57">
        <v>1</v>
      </c>
      <c r="X10" s="57">
        <v>0</v>
      </c>
      <c r="Y10" s="57">
        <v>1</v>
      </c>
      <c r="Z10" s="56">
        <v>1</v>
      </c>
      <c r="AA10" s="57">
        <v>0</v>
      </c>
      <c r="AB10" s="57">
        <v>0</v>
      </c>
      <c r="AC10" s="56">
        <v>0</v>
      </c>
      <c r="AD10" s="56">
        <v>0</v>
      </c>
      <c r="AE10" s="56">
        <v>0</v>
      </c>
      <c r="AF10" s="56">
        <v>0</v>
      </c>
      <c r="AG10" s="56">
        <v>0</v>
      </c>
      <c r="AH10" s="56">
        <v>0</v>
      </c>
      <c r="AI10" s="56">
        <v>0</v>
      </c>
      <c r="AJ10" s="56">
        <v>0</v>
      </c>
      <c r="AK10" s="57">
        <v>1</v>
      </c>
      <c r="AL10" s="57">
        <v>1</v>
      </c>
      <c r="AM10" s="57">
        <v>0</v>
      </c>
      <c r="AN10" s="57">
        <v>0</v>
      </c>
      <c r="AO10" s="56">
        <v>0</v>
      </c>
      <c r="AP10" s="57">
        <v>0</v>
      </c>
      <c r="AQ10" s="57">
        <v>0</v>
      </c>
      <c r="AR10" s="57">
        <v>0</v>
      </c>
      <c r="AS10" s="56">
        <v>0</v>
      </c>
      <c r="AT10" s="56">
        <v>0</v>
      </c>
      <c r="AU10" s="56">
        <v>0</v>
      </c>
      <c r="AV10" s="56">
        <v>0</v>
      </c>
      <c r="AW10" s="57">
        <v>0</v>
      </c>
      <c r="AX10" s="57">
        <v>0</v>
      </c>
      <c r="AY10" s="57">
        <v>0</v>
      </c>
      <c r="AZ10" s="56">
        <v>0</v>
      </c>
      <c r="BA10" s="57">
        <v>1</v>
      </c>
      <c r="BB10" s="57">
        <v>0</v>
      </c>
      <c r="BC10" s="57">
        <v>0</v>
      </c>
      <c r="BD10" s="57">
        <v>0</v>
      </c>
      <c r="BE10" s="57">
        <v>0</v>
      </c>
      <c r="BF10" s="57">
        <v>0</v>
      </c>
      <c r="BG10" s="57">
        <v>0</v>
      </c>
      <c r="BH10" t="str">
        <f t="shared" si="0"/>
        <v>0000</v>
      </c>
      <c r="BI10" t="str">
        <f t="shared" si="1"/>
        <v>0000</v>
      </c>
      <c r="BJ10" t="str">
        <f t="shared" si="2"/>
        <v>0101</v>
      </c>
      <c r="BK10" t="str">
        <f t="shared" si="3"/>
        <v>0110</v>
      </c>
      <c r="BL10" t="str">
        <f t="shared" si="4"/>
        <v>0000</v>
      </c>
      <c r="BM10" t="str">
        <f t="shared" si="5"/>
        <v>0000</v>
      </c>
      <c r="BN10" t="str">
        <f t="shared" si="6"/>
        <v>0110</v>
      </c>
      <c r="BO10" t="str">
        <f t="shared" si="7"/>
        <v>0000</v>
      </c>
      <c r="BP10" t="str">
        <f t="shared" si="8"/>
        <v>0000</v>
      </c>
      <c r="BQ10" t="str">
        <f t="shared" si="9"/>
        <v>0000</v>
      </c>
      <c r="BR10" t="str">
        <f t="shared" si="10"/>
        <v>0100</v>
      </c>
      <c r="BS10" t="str">
        <f t="shared" si="11"/>
        <v>0000</v>
      </c>
      <c r="BT10" t="str">
        <f t="shared" si="12"/>
        <v>005600600040</v>
      </c>
    </row>
    <row r="11" spans="1:72" x14ac:dyDescent="0.2">
      <c r="G11" s="74"/>
      <c r="H11" s="47">
        <v>4</v>
      </c>
      <c r="I11" s="26" t="s">
        <v>314</v>
      </c>
      <c r="K11" s="54">
        <f t="shared" si="13"/>
        <v>4</v>
      </c>
      <c r="L11" s="56">
        <v>1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1</v>
      </c>
      <c r="W11" s="57">
        <v>0</v>
      </c>
      <c r="X11" s="57">
        <v>0</v>
      </c>
      <c r="Y11" s="57">
        <v>0</v>
      </c>
      <c r="Z11" s="56">
        <v>1</v>
      </c>
      <c r="AA11" s="57">
        <v>0</v>
      </c>
      <c r="AB11" s="57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0</v>
      </c>
      <c r="AJ11" s="56">
        <v>0</v>
      </c>
      <c r="AK11" s="57">
        <v>0</v>
      </c>
      <c r="AL11" s="57">
        <v>0</v>
      </c>
      <c r="AM11" s="57">
        <v>0</v>
      </c>
      <c r="AN11" s="57">
        <v>0</v>
      </c>
      <c r="AO11" s="56">
        <v>0</v>
      </c>
      <c r="AP11" s="57">
        <v>1</v>
      </c>
      <c r="AQ11" s="57">
        <v>0</v>
      </c>
      <c r="AR11" s="57">
        <v>0</v>
      </c>
      <c r="AS11" s="56">
        <v>0</v>
      </c>
      <c r="AT11" s="56">
        <v>0</v>
      </c>
      <c r="AU11" s="56">
        <v>0</v>
      </c>
      <c r="AV11" s="56">
        <v>0</v>
      </c>
      <c r="AW11" s="57">
        <v>0</v>
      </c>
      <c r="AX11" s="57">
        <v>0</v>
      </c>
      <c r="AY11" s="57">
        <v>0</v>
      </c>
      <c r="AZ11" s="56">
        <v>0</v>
      </c>
      <c r="BA11" s="57">
        <v>0</v>
      </c>
      <c r="BB11" s="57">
        <v>1</v>
      </c>
      <c r="BC11" s="57">
        <v>0</v>
      </c>
      <c r="BD11" s="57">
        <v>1</v>
      </c>
      <c r="BE11" s="57">
        <v>0</v>
      </c>
      <c r="BF11" s="57">
        <v>0</v>
      </c>
      <c r="BG11" s="57">
        <v>0</v>
      </c>
      <c r="BH11" t="str">
        <f t="shared" si="0"/>
        <v>1000</v>
      </c>
      <c r="BI11" t="str">
        <f t="shared" si="1"/>
        <v>0000</v>
      </c>
      <c r="BJ11" t="str">
        <f t="shared" si="2"/>
        <v>0010</v>
      </c>
      <c r="BK11" t="str">
        <f t="shared" si="3"/>
        <v>0010</v>
      </c>
      <c r="BL11" t="str">
        <f t="shared" si="4"/>
        <v>0000</v>
      </c>
      <c r="BM11" t="str">
        <f t="shared" si="5"/>
        <v>0000</v>
      </c>
      <c r="BN11" t="str">
        <f t="shared" si="6"/>
        <v>0000</v>
      </c>
      <c r="BO11" t="str">
        <f t="shared" si="7"/>
        <v>0010</v>
      </c>
      <c r="BP11" t="str">
        <f t="shared" si="8"/>
        <v>0000</v>
      </c>
      <c r="BQ11" t="str">
        <f t="shared" si="9"/>
        <v>0000</v>
      </c>
      <c r="BR11" t="str">
        <f t="shared" si="10"/>
        <v>0010</v>
      </c>
      <c r="BS11" t="str">
        <f t="shared" si="11"/>
        <v>1000</v>
      </c>
      <c r="BT11" t="str">
        <f t="shared" si="12"/>
        <v>802200020028</v>
      </c>
    </row>
    <row r="12" spans="1:72" x14ac:dyDescent="0.2">
      <c r="G12" s="66" t="s">
        <v>278</v>
      </c>
      <c r="H12" s="23">
        <v>0</v>
      </c>
      <c r="I12" s="22" t="s">
        <v>279</v>
      </c>
      <c r="K12" s="54">
        <f t="shared" si="13"/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7">
        <v>0</v>
      </c>
      <c r="X12" s="57">
        <v>0</v>
      </c>
      <c r="Y12" s="57">
        <v>0</v>
      </c>
      <c r="Z12" s="56">
        <v>0</v>
      </c>
      <c r="AA12" s="57">
        <v>1</v>
      </c>
      <c r="AB12" s="57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7">
        <v>0</v>
      </c>
      <c r="AL12" s="57">
        <v>0</v>
      </c>
      <c r="AM12" s="57">
        <v>0</v>
      </c>
      <c r="AN12" s="57">
        <v>0</v>
      </c>
      <c r="AO12" s="56">
        <v>0</v>
      </c>
      <c r="AP12" s="57">
        <v>0</v>
      </c>
      <c r="AQ12" s="57">
        <v>0</v>
      </c>
      <c r="AR12" s="57">
        <v>1</v>
      </c>
      <c r="AS12" s="56">
        <v>0</v>
      </c>
      <c r="AT12" s="56">
        <v>0</v>
      </c>
      <c r="AU12" s="56">
        <v>0</v>
      </c>
      <c r="AV12" s="56">
        <v>0</v>
      </c>
      <c r="AW12" s="57">
        <v>0</v>
      </c>
      <c r="AX12" s="57">
        <v>0</v>
      </c>
      <c r="AY12" s="57">
        <v>0</v>
      </c>
      <c r="AZ12" s="56">
        <v>0</v>
      </c>
      <c r="BA12" s="57">
        <v>1</v>
      </c>
      <c r="BB12" s="57">
        <v>0</v>
      </c>
      <c r="BC12" s="57">
        <v>0</v>
      </c>
      <c r="BD12" s="57">
        <v>0</v>
      </c>
      <c r="BE12" s="57">
        <v>0</v>
      </c>
      <c r="BF12" s="57">
        <v>0</v>
      </c>
      <c r="BG12" s="57">
        <v>0</v>
      </c>
      <c r="BH12" t="str">
        <f t="shared" si="0"/>
        <v>0000</v>
      </c>
      <c r="BI12" t="str">
        <f t="shared" si="1"/>
        <v>0000</v>
      </c>
      <c r="BJ12" t="str">
        <f t="shared" si="2"/>
        <v>0000</v>
      </c>
      <c r="BK12" t="str">
        <f t="shared" si="3"/>
        <v>0001</v>
      </c>
      <c r="BL12" t="str">
        <f t="shared" si="4"/>
        <v>0000</v>
      </c>
      <c r="BM12" t="str">
        <f t="shared" si="5"/>
        <v>0000</v>
      </c>
      <c r="BN12" t="str">
        <f t="shared" si="6"/>
        <v>0000</v>
      </c>
      <c r="BO12" t="str">
        <f t="shared" si="7"/>
        <v>0000</v>
      </c>
      <c r="BP12" t="str">
        <f t="shared" si="8"/>
        <v>1000</v>
      </c>
      <c r="BQ12" t="str">
        <f t="shared" si="9"/>
        <v>0000</v>
      </c>
      <c r="BR12" t="str">
        <f>CONCATENATE(AZ12,BA12,BB12,BC12)</f>
        <v>0100</v>
      </c>
      <c r="BS12" t="str">
        <f>CONCATENATE(BD12,BE12,BF12,BG12)</f>
        <v>0000</v>
      </c>
      <c r="BT12" t="str">
        <f>BIN2HEX(BH12)&amp;BIN2HEX(BI12)&amp;BIN2HEX(BJ12)&amp;BIN2HEX(BK12)&amp;BIN2HEX(BL12)&amp;BIN2HEX(BM12)&amp;BIN2HEX(BN12)&amp;BIN2HEX(BO12)&amp;BIN2HEX(BP12)&amp;BIN2HEX(BQ12)&amp;BIN2HEX(BR12)&amp;BIN2HEX(BS12)</f>
        <v>000100008040</v>
      </c>
    </row>
    <row r="13" spans="1:72" x14ac:dyDescent="0.2">
      <c r="A13" s="1"/>
      <c r="G13" s="67"/>
      <c r="H13" s="23">
        <v>1</v>
      </c>
      <c r="I13" s="22" t="s">
        <v>97</v>
      </c>
      <c r="K13" s="54">
        <f t="shared" si="13"/>
        <v>1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7">
        <v>0</v>
      </c>
      <c r="X13" s="57">
        <v>0</v>
      </c>
      <c r="Y13" s="57">
        <v>0</v>
      </c>
      <c r="Z13" s="56">
        <v>0</v>
      </c>
      <c r="AA13" s="57">
        <v>0</v>
      </c>
      <c r="AB13" s="57">
        <v>0</v>
      </c>
      <c r="AC13" s="56">
        <v>0</v>
      </c>
      <c r="AD13" s="56">
        <v>0</v>
      </c>
      <c r="AE13" s="56">
        <v>0</v>
      </c>
      <c r="AF13" s="56">
        <v>0</v>
      </c>
      <c r="AG13" s="56">
        <v>0</v>
      </c>
      <c r="AH13" s="56">
        <v>0</v>
      </c>
      <c r="AI13" s="56">
        <v>0</v>
      </c>
      <c r="AJ13" s="56">
        <v>0</v>
      </c>
      <c r="AK13" s="57">
        <v>0</v>
      </c>
      <c r="AL13" s="57">
        <v>0</v>
      </c>
      <c r="AM13" s="57">
        <v>0</v>
      </c>
      <c r="AN13" s="57">
        <v>1</v>
      </c>
      <c r="AO13" s="56">
        <v>0</v>
      </c>
      <c r="AP13" s="57">
        <v>1</v>
      </c>
      <c r="AQ13" s="57">
        <v>0</v>
      </c>
      <c r="AR13" s="57">
        <v>0</v>
      </c>
      <c r="AS13" s="56">
        <v>0</v>
      </c>
      <c r="AT13" s="56">
        <v>0</v>
      </c>
      <c r="AU13" s="56">
        <v>0</v>
      </c>
      <c r="AV13" s="56">
        <v>0</v>
      </c>
      <c r="AW13" s="57">
        <v>0</v>
      </c>
      <c r="AX13" s="57">
        <v>0</v>
      </c>
      <c r="AY13" s="57">
        <v>0</v>
      </c>
      <c r="AZ13" s="56">
        <v>0</v>
      </c>
      <c r="BA13" s="57">
        <v>1</v>
      </c>
      <c r="BB13" s="57">
        <v>0</v>
      </c>
      <c r="BC13" s="57">
        <v>0</v>
      </c>
      <c r="BD13" s="57">
        <v>0</v>
      </c>
      <c r="BE13" s="57">
        <v>0</v>
      </c>
      <c r="BF13" s="57">
        <v>0</v>
      </c>
      <c r="BG13" s="57">
        <v>0</v>
      </c>
      <c r="BH13" t="str">
        <f t="shared" si="0"/>
        <v>0000</v>
      </c>
      <c r="BI13" t="str">
        <f t="shared" si="1"/>
        <v>0000</v>
      </c>
      <c r="BJ13" t="str">
        <f t="shared" si="2"/>
        <v>0000</v>
      </c>
      <c r="BK13" t="str">
        <f>CONCATENATE(X13,Y13,Z13,AA13)</f>
        <v>0000</v>
      </c>
      <c r="BL13" t="str">
        <f t="shared" si="4"/>
        <v>0000</v>
      </c>
      <c r="BM13" t="str">
        <f t="shared" si="5"/>
        <v>0000</v>
      </c>
      <c r="BN13" t="str">
        <f t="shared" si="6"/>
        <v>0000</v>
      </c>
      <c r="BO13" t="str">
        <f t="shared" si="7"/>
        <v>1010</v>
      </c>
      <c r="BP13" t="str">
        <f t="shared" si="8"/>
        <v>0000</v>
      </c>
      <c r="BQ13" t="str">
        <f t="shared" si="9"/>
        <v>0000</v>
      </c>
      <c r="BR13" t="str">
        <f>CONCATENATE(AZ13,BA13,BB13,BC13)</f>
        <v>0100</v>
      </c>
      <c r="BS13" t="str">
        <f t="shared" si="11"/>
        <v>0000</v>
      </c>
      <c r="BT13" t="str">
        <f>BIN2HEX(BH13)&amp;BIN2HEX(BI13)&amp;BIN2HEX(BJ13)&amp;BIN2HEX(BK13)&amp;BIN2HEX(BL13)&amp;BIN2HEX(BM13)&amp;BIN2HEX(BN13)&amp;BIN2HEX(BO13)&amp;BIN2HEX(BP13)&amp;BIN2HEX(BQ13)&amp;BIN2HEX(BR13)&amp;BIN2HEX(BS13)</f>
        <v>0000000A0040</v>
      </c>
    </row>
    <row r="14" spans="1:72" x14ac:dyDescent="0.2">
      <c r="G14" s="67"/>
      <c r="H14" s="23">
        <v>2</v>
      </c>
      <c r="I14" s="26" t="s">
        <v>342</v>
      </c>
      <c r="K14" s="54">
        <f t="shared" si="13"/>
        <v>2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7">
        <v>0</v>
      </c>
      <c r="X14" s="57">
        <v>0</v>
      </c>
      <c r="Y14" s="57">
        <v>0</v>
      </c>
      <c r="Z14" s="56">
        <v>1</v>
      </c>
      <c r="AA14" s="57">
        <v>0</v>
      </c>
      <c r="AB14" s="57">
        <v>0</v>
      </c>
      <c r="AC14" s="56">
        <v>1</v>
      </c>
      <c r="AD14" s="56">
        <v>0</v>
      </c>
      <c r="AE14" s="56">
        <v>0</v>
      </c>
      <c r="AF14" s="56">
        <v>0</v>
      </c>
      <c r="AG14" s="56">
        <v>0</v>
      </c>
      <c r="AH14" s="56">
        <v>0</v>
      </c>
      <c r="AI14" s="56">
        <v>0</v>
      </c>
      <c r="AJ14" s="56">
        <v>0</v>
      </c>
      <c r="AK14" s="57">
        <v>1</v>
      </c>
      <c r="AL14" s="57">
        <v>1</v>
      </c>
      <c r="AM14" s="57">
        <v>0</v>
      </c>
      <c r="AN14" s="57">
        <v>0</v>
      </c>
      <c r="AO14" s="56">
        <v>0</v>
      </c>
      <c r="AP14" s="57">
        <v>0</v>
      </c>
      <c r="AQ14" s="57">
        <v>1</v>
      </c>
      <c r="AR14" s="57">
        <v>0</v>
      </c>
      <c r="AS14" s="56">
        <v>1</v>
      </c>
      <c r="AT14" s="56">
        <v>1</v>
      </c>
      <c r="AU14" s="56">
        <v>0</v>
      </c>
      <c r="AV14" s="56">
        <v>1</v>
      </c>
      <c r="AW14" s="57">
        <v>1</v>
      </c>
      <c r="AX14" s="57">
        <v>0</v>
      </c>
      <c r="AY14" s="57">
        <v>1</v>
      </c>
      <c r="AZ14" s="56">
        <v>0</v>
      </c>
      <c r="BA14" s="57">
        <v>1</v>
      </c>
      <c r="BB14" s="57">
        <v>0</v>
      </c>
      <c r="BC14" s="57">
        <v>0</v>
      </c>
      <c r="BD14" s="57">
        <v>0</v>
      </c>
      <c r="BE14" s="57">
        <v>0</v>
      </c>
      <c r="BF14" s="57">
        <v>0</v>
      </c>
      <c r="BG14" s="57">
        <v>0</v>
      </c>
      <c r="BH14" t="str">
        <f t="shared" si="0"/>
        <v>0000</v>
      </c>
      <c r="BI14" t="str">
        <f t="shared" si="1"/>
        <v>0000</v>
      </c>
      <c r="BJ14" t="str">
        <f t="shared" si="2"/>
        <v>0000</v>
      </c>
      <c r="BK14" t="str">
        <f t="shared" si="3"/>
        <v>0010</v>
      </c>
      <c r="BL14" t="str">
        <f t="shared" si="4"/>
        <v>0100</v>
      </c>
      <c r="BM14" t="str">
        <f t="shared" si="5"/>
        <v>0000</v>
      </c>
      <c r="BN14" t="str">
        <f t="shared" si="6"/>
        <v>0110</v>
      </c>
      <c r="BO14" t="str">
        <f t="shared" si="7"/>
        <v>0001</v>
      </c>
      <c r="BP14" t="str">
        <f t="shared" si="8"/>
        <v>0110</v>
      </c>
      <c r="BQ14" t="str">
        <f t="shared" si="9"/>
        <v>1101</v>
      </c>
      <c r="BR14" t="str">
        <f t="shared" si="10"/>
        <v>0100</v>
      </c>
      <c r="BS14" t="str">
        <f t="shared" si="11"/>
        <v>0000</v>
      </c>
      <c r="BT14" t="str">
        <f t="shared" si="12"/>
        <v>000240616D40</v>
      </c>
    </row>
    <row r="15" spans="1:72" x14ac:dyDescent="0.2">
      <c r="G15" s="68"/>
      <c r="H15" s="23">
        <v>3</v>
      </c>
      <c r="I15" s="22" t="s">
        <v>280</v>
      </c>
      <c r="K15" s="54">
        <f t="shared" si="13"/>
        <v>3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7">
        <v>0</v>
      </c>
      <c r="X15" s="57">
        <v>0</v>
      </c>
      <c r="Y15" s="57">
        <v>0</v>
      </c>
      <c r="Z15" s="56">
        <v>0</v>
      </c>
      <c r="AA15" s="57">
        <v>0</v>
      </c>
      <c r="AB15" s="57">
        <v>1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7">
        <v>1</v>
      </c>
      <c r="AL15" s="57">
        <v>1</v>
      </c>
      <c r="AM15" s="57">
        <v>0</v>
      </c>
      <c r="AN15" s="57">
        <v>0</v>
      </c>
      <c r="AO15" s="56">
        <v>0</v>
      </c>
      <c r="AP15" s="57">
        <v>1</v>
      </c>
      <c r="AQ15" s="57">
        <v>0</v>
      </c>
      <c r="AR15" s="57">
        <v>0</v>
      </c>
      <c r="AS15" s="56">
        <v>0</v>
      </c>
      <c r="AT15" s="56">
        <v>0</v>
      </c>
      <c r="AU15" s="56">
        <v>0</v>
      </c>
      <c r="AV15" s="56">
        <v>0</v>
      </c>
      <c r="AW15" s="57">
        <v>0</v>
      </c>
      <c r="AX15" s="57">
        <v>0</v>
      </c>
      <c r="AY15" s="57">
        <v>0</v>
      </c>
      <c r="AZ15" s="56">
        <v>0</v>
      </c>
      <c r="BA15" s="57">
        <v>0</v>
      </c>
      <c r="BB15" s="57">
        <v>1</v>
      </c>
      <c r="BC15" s="57">
        <v>0</v>
      </c>
      <c r="BD15" s="57">
        <v>0</v>
      </c>
      <c r="BE15" s="57">
        <v>1</v>
      </c>
      <c r="BF15" s="57">
        <v>0</v>
      </c>
      <c r="BG15" s="57">
        <v>0</v>
      </c>
      <c r="BH15" t="str">
        <f>CONCATENATE(L15,M15,N15,O15)</f>
        <v>0000</v>
      </c>
      <c r="BI15" t="str">
        <f>CONCATENATE(P15,Q15,R15,S15)</f>
        <v>0000</v>
      </c>
      <c r="BJ15" t="str">
        <f>CONCATENATE(T15,U15,V15,W15)</f>
        <v>0000</v>
      </c>
      <c r="BK15" t="str">
        <f>CONCATENATE(X15,Y15,Z15,AA15)</f>
        <v>0000</v>
      </c>
      <c r="BL15" t="str">
        <f>CONCATENATE(AB15,AC15,AD15,AE15)</f>
        <v>1000</v>
      </c>
      <c r="BM15" t="str">
        <f>CONCATENATE(AF15,AG15,AH15,AI15)</f>
        <v>0000</v>
      </c>
      <c r="BN15" t="str">
        <f>CONCATENATE(AJ15,AK15,AL15,AM15)</f>
        <v>0110</v>
      </c>
      <c r="BO15" t="str">
        <f>CONCATENATE(AN15,AO15,AP15,AQ15)</f>
        <v>0010</v>
      </c>
      <c r="BP15" t="str">
        <f>CONCATENATE(AR15,AS15,AT15,AU15)</f>
        <v>0000</v>
      </c>
      <c r="BQ15" t="str">
        <f>CONCATENATE(AV15,AW15,AX15,AY15)</f>
        <v>0000</v>
      </c>
      <c r="BR15" t="str">
        <f>CONCATENATE(AZ15,BA15,BB15,BC15)</f>
        <v>0010</v>
      </c>
      <c r="BS15" t="str">
        <f>CONCATENATE(BD15,BE15,BF15,BG15)</f>
        <v>0100</v>
      </c>
      <c r="BT15" t="str">
        <f>BIN2HEX(BH15)&amp;BIN2HEX(BI15)&amp;BIN2HEX(BJ15)&amp;BIN2HEX(BK15)&amp;BIN2HEX(BL15)&amp;BIN2HEX(BM15)&amp;BIN2HEX(BN15)&amp;BIN2HEX(BO15)&amp;BIN2HEX(BP15)&amp;BIN2HEX(BQ15)&amp;BIN2HEX(BR15)&amp;BIN2HEX(BS15)</f>
        <v>000080620024</v>
      </c>
    </row>
    <row r="16" spans="1:72" x14ac:dyDescent="0.2">
      <c r="A16" s="1"/>
      <c r="G16" s="23" t="s">
        <v>286</v>
      </c>
      <c r="H16" s="23">
        <v>0</v>
      </c>
      <c r="I16" s="33" t="s">
        <v>343</v>
      </c>
      <c r="K16" s="54">
        <f t="shared" si="13"/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7">
        <v>0</v>
      </c>
      <c r="X16" s="57">
        <v>0</v>
      </c>
      <c r="Y16" s="57">
        <v>0</v>
      </c>
      <c r="Z16" s="56">
        <v>0</v>
      </c>
      <c r="AA16" s="57">
        <v>0</v>
      </c>
      <c r="AB16" s="57">
        <v>0</v>
      </c>
      <c r="AC16" s="56">
        <v>0</v>
      </c>
      <c r="AD16" s="56">
        <v>1</v>
      </c>
      <c r="AE16" s="56">
        <v>0</v>
      </c>
      <c r="AF16" s="56">
        <v>0</v>
      </c>
      <c r="AG16" s="56">
        <v>0</v>
      </c>
      <c r="AH16" s="56">
        <v>0</v>
      </c>
      <c r="AI16" s="56">
        <v>0</v>
      </c>
      <c r="AJ16" s="56">
        <v>0</v>
      </c>
      <c r="AK16" s="57">
        <v>0</v>
      </c>
      <c r="AL16" s="57">
        <v>0</v>
      </c>
      <c r="AM16" s="57">
        <v>0</v>
      </c>
      <c r="AN16" s="57">
        <v>0</v>
      </c>
      <c r="AO16" s="56">
        <v>0</v>
      </c>
      <c r="AP16" s="57">
        <v>0</v>
      </c>
      <c r="AQ16" s="57">
        <v>0</v>
      </c>
      <c r="AR16" s="57">
        <v>0</v>
      </c>
      <c r="AS16" s="56">
        <v>1</v>
      </c>
      <c r="AT16" s="56">
        <v>0</v>
      </c>
      <c r="AU16" s="56">
        <v>0</v>
      </c>
      <c r="AV16" s="56">
        <v>0</v>
      </c>
      <c r="AW16" s="57">
        <v>0</v>
      </c>
      <c r="AX16" s="57">
        <v>0</v>
      </c>
      <c r="AY16" s="57">
        <v>0</v>
      </c>
      <c r="AZ16" s="56">
        <v>0</v>
      </c>
      <c r="BA16" s="57">
        <v>1</v>
      </c>
      <c r="BB16" s="57">
        <v>0</v>
      </c>
      <c r="BC16" s="57">
        <v>0</v>
      </c>
      <c r="BD16" s="57">
        <v>0</v>
      </c>
      <c r="BE16" s="57">
        <v>0</v>
      </c>
      <c r="BF16" s="57">
        <v>0</v>
      </c>
      <c r="BG16" s="57">
        <v>0</v>
      </c>
      <c r="BH16" t="str">
        <f t="shared" si="0"/>
        <v>0000</v>
      </c>
      <c r="BI16" t="str">
        <f t="shared" si="1"/>
        <v>0000</v>
      </c>
      <c r="BJ16" t="str">
        <f t="shared" si="2"/>
        <v>0000</v>
      </c>
      <c r="BK16" t="str">
        <f t="shared" si="3"/>
        <v>0000</v>
      </c>
      <c r="BL16" t="str">
        <f t="shared" si="4"/>
        <v>0010</v>
      </c>
      <c r="BM16" t="str">
        <f t="shared" si="5"/>
        <v>0000</v>
      </c>
      <c r="BN16" t="str">
        <f t="shared" si="6"/>
        <v>0000</v>
      </c>
      <c r="BO16" t="str">
        <f t="shared" si="7"/>
        <v>0000</v>
      </c>
      <c r="BP16" t="str">
        <f t="shared" si="8"/>
        <v>0100</v>
      </c>
      <c r="BQ16" t="str">
        <f t="shared" si="9"/>
        <v>0000</v>
      </c>
      <c r="BR16" t="str">
        <f t="shared" si="10"/>
        <v>0100</v>
      </c>
      <c r="BS16" t="str">
        <f t="shared" si="11"/>
        <v>0000</v>
      </c>
      <c r="BT16" t="str">
        <f t="shared" si="12"/>
        <v>000020004040</v>
      </c>
    </row>
    <row r="17" spans="1:72" x14ac:dyDescent="0.2">
      <c r="G17" s="23"/>
      <c r="H17" s="23">
        <v>1</v>
      </c>
      <c r="I17" s="33" t="s">
        <v>291</v>
      </c>
      <c r="K17" s="54">
        <f>H19</f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7">
        <v>0</v>
      </c>
      <c r="X17" s="57">
        <v>0</v>
      </c>
      <c r="Y17" s="57">
        <v>0</v>
      </c>
      <c r="Z17" s="56">
        <v>1</v>
      </c>
      <c r="AA17" s="57">
        <v>0</v>
      </c>
      <c r="AB17" s="57">
        <v>0</v>
      </c>
      <c r="AC17" s="56">
        <v>0</v>
      </c>
      <c r="AD17" s="56">
        <v>0</v>
      </c>
      <c r="AE17" s="56">
        <v>0</v>
      </c>
      <c r="AF17" s="56">
        <v>0</v>
      </c>
      <c r="AG17" s="56">
        <v>0</v>
      </c>
      <c r="AH17" s="56">
        <v>0</v>
      </c>
      <c r="AI17" s="56">
        <v>0</v>
      </c>
      <c r="AJ17" s="56">
        <v>0</v>
      </c>
      <c r="AK17" s="57">
        <v>0</v>
      </c>
      <c r="AL17" s="57">
        <v>0</v>
      </c>
      <c r="AM17" s="57">
        <v>0</v>
      </c>
      <c r="AN17" s="57">
        <v>0</v>
      </c>
      <c r="AO17" s="56">
        <v>0</v>
      </c>
      <c r="AP17" s="57">
        <v>0</v>
      </c>
      <c r="AQ17" s="57">
        <v>1</v>
      </c>
      <c r="AR17" s="57">
        <v>0</v>
      </c>
      <c r="AS17" s="56">
        <v>0</v>
      </c>
      <c r="AT17" s="56">
        <v>0</v>
      </c>
      <c r="AU17" s="56">
        <v>1</v>
      </c>
      <c r="AV17" s="56">
        <v>0</v>
      </c>
      <c r="AW17" s="57">
        <v>0</v>
      </c>
      <c r="AX17" s="57">
        <v>1</v>
      </c>
      <c r="AY17" s="57">
        <v>1</v>
      </c>
      <c r="AZ17" s="56">
        <v>0</v>
      </c>
      <c r="BA17" s="57">
        <v>0</v>
      </c>
      <c r="BB17" s="57">
        <v>1</v>
      </c>
      <c r="BC17" s="57">
        <v>0</v>
      </c>
      <c r="BD17" s="57">
        <v>0</v>
      </c>
      <c r="BE17" s="57">
        <v>0</v>
      </c>
      <c r="BF17" s="57">
        <v>0</v>
      </c>
      <c r="BG17" s="57">
        <v>1</v>
      </c>
      <c r="BH17" t="str">
        <f t="shared" si="0"/>
        <v>0000</v>
      </c>
      <c r="BI17" t="str">
        <f t="shared" si="1"/>
        <v>0000</v>
      </c>
      <c r="BJ17" t="str">
        <f t="shared" si="2"/>
        <v>0000</v>
      </c>
      <c r="BK17" t="str">
        <f t="shared" si="3"/>
        <v>0010</v>
      </c>
      <c r="BL17" t="str">
        <f t="shared" si="4"/>
        <v>0000</v>
      </c>
      <c r="BM17" t="str">
        <f t="shared" si="5"/>
        <v>0000</v>
      </c>
      <c r="BN17" t="str">
        <f t="shared" si="6"/>
        <v>0000</v>
      </c>
      <c r="BO17" t="str">
        <f t="shared" si="7"/>
        <v>0001</v>
      </c>
      <c r="BP17" t="str">
        <f t="shared" si="8"/>
        <v>0001</v>
      </c>
      <c r="BQ17" t="str">
        <f t="shared" si="9"/>
        <v>0011</v>
      </c>
      <c r="BR17" t="str">
        <f t="shared" si="10"/>
        <v>0010</v>
      </c>
      <c r="BS17" t="str">
        <f t="shared" si="11"/>
        <v>0001</v>
      </c>
      <c r="BT17" t="str">
        <f t="shared" si="12"/>
        <v>000200011321</v>
      </c>
    </row>
    <row r="18" spans="1:72" ht="14.25" x14ac:dyDescent="0.2">
      <c r="G18"/>
      <c r="H18"/>
      <c r="J18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 t="s">
        <v>260</v>
      </c>
      <c r="X18" s="32" t="s">
        <v>260</v>
      </c>
      <c r="Y18" s="32" t="s">
        <v>261</v>
      </c>
      <c r="Z18" s="32">
        <v>0</v>
      </c>
      <c r="AA18" s="32" t="s">
        <v>259</v>
      </c>
      <c r="AB18" s="32" t="s">
        <v>341</v>
      </c>
      <c r="AC18" s="32"/>
      <c r="AD18" s="32"/>
      <c r="AE18" s="32"/>
      <c r="AF18" s="32"/>
      <c r="AG18" s="32"/>
      <c r="AH18" s="32"/>
      <c r="AI18" s="32"/>
      <c r="AJ18" s="32"/>
      <c r="AK18" s="32" t="s">
        <v>260</v>
      </c>
      <c r="AL18" s="32" t="s">
        <v>338</v>
      </c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 t="s">
        <v>259</v>
      </c>
      <c r="BC18" s="32"/>
      <c r="BD18" s="32" t="s">
        <v>259</v>
      </c>
      <c r="BE18" s="32" t="s">
        <v>259</v>
      </c>
      <c r="BF18" s="32"/>
      <c r="BG18" s="32" t="s">
        <v>259</v>
      </c>
    </row>
    <row r="19" spans="1:72" x14ac:dyDescent="0.2">
      <c r="C19" t="s">
        <v>367</v>
      </c>
      <c r="D19" s="32" t="s">
        <v>29</v>
      </c>
      <c r="E19" s="29" t="s">
        <v>3</v>
      </c>
      <c r="F19" s="29" t="s">
        <v>3</v>
      </c>
      <c r="G19" s="28" t="s">
        <v>99</v>
      </c>
      <c r="H19" s="28">
        <v>0</v>
      </c>
      <c r="I19" s="29" t="s">
        <v>277</v>
      </c>
      <c r="J19" s="48" t="s">
        <v>328</v>
      </c>
      <c r="K19" s="54">
        <f>H20</f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6">
        <v>0</v>
      </c>
      <c r="V19" s="56">
        <v>0</v>
      </c>
      <c r="W19" s="57">
        <v>0</v>
      </c>
      <c r="X19" s="57">
        <v>0</v>
      </c>
      <c r="Y19" s="57">
        <v>0</v>
      </c>
      <c r="Z19" s="56">
        <v>0</v>
      </c>
      <c r="AA19" s="57">
        <v>0</v>
      </c>
      <c r="AB19" s="57">
        <v>0</v>
      </c>
      <c r="AC19" s="56">
        <v>0</v>
      </c>
      <c r="AD19" s="56">
        <v>0</v>
      </c>
      <c r="AE19" s="56">
        <v>0</v>
      </c>
      <c r="AF19" s="56">
        <v>0</v>
      </c>
      <c r="AG19" s="56">
        <v>0</v>
      </c>
      <c r="AH19" s="56">
        <v>0</v>
      </c>
      <c r="AI19" s="56">
        <v>0</v>
      </c>
      <c r="AJ19" s="56">
        <v>0</v>
      </c>
      <c r="AK19" s="57">
        <v>1</v>
      </c>
      <c r="AL19" s="57">
        <v>1</v>
      </c>
      <c r="AM19" s="57">
        <v>0</v>
      </c>
      <c r="AN19" s="57">
        <v>0</v>
      </c>
      <c r="AO19" s="56">
        <v>0</v>
      </c>
      <c r="AP19" s="57">
        <v>0</v>
      </c>
      <c r="AQ19" s="57">
        <v>0</v>
      </c>
      <c r="AR19" s="57">
        <v>0</v>
      </c>
      <c r="AS19" s="56">
        <v>0</v>
      </c>
      <c r="AT19" s="56">
        <v>0</v>
      </c>
      <c r="AU19" s="56">
        <v>0</v>
      </c>
      <c r="AV19" s="56">
        <v>0</v>
      </c>
      <c r="AW19" s="57">
        <v>0</v>
      </c>
      <c r="AX19" s="57">
        <v>0</v>
      </c>
      <c r="AY19" s="57">
        <v>0</v>
      </c>
      <c r="AZ19" s="56">
        <v>0</v>
      </c>
      <c r="BA19" s="57">
        <v>0</v>
      </c>
      <c r="BB19" s="57">
        <v>1</v>
      </c>
      <c r="BC19" s="57">
        <v>0</v>
      </c>
      <c r="BD19" s="57">
        <v>1</v>
      </c>
      <c r="BE19" s="57">
        <v>0</v>
      </c>
      <c r="BF19" s="57">
        <v>0</v>
      </c>
      <c r="BG19" s="57">
        <v>0</v>
      </c>
      <c r="BH19" t="str">
        <f t="shared" si="0"/>
        <v>0000</v>
      </c>
      <c r="BI19" t="str">
        <f t="shared" si="1"/>
        <v>0000</v>
      </c>
      <c r="BJ19" t="str">
        <f t="shared" si="2"/>
        <v>0000</v>
      </c>
      <c r="BK19" t="str">
        <f t="shared" si="3"/>
        <v>0000</v>
      </c>
      <c r="BL19" t="str">
        <f t="shared" si="4"/>
        <v>0000</v>
      </c>
      <c r="BM19" t="str">
        <f t="shared" si="5"/>
        <v>0000</v>
      </c>
      <c r="BN19" t="str">
        <f t="shared" si="6"/>
        <v>0110</v>
      </c>
      <c r="BO19" t="str">
        <f t="shared" si="7"/>
        <v>0000</v>
      </c>
      <c r="BP19" t="str">
        <f t="shared" si="8"/>
        <v>0000</v>
      </c>
      <c r="BQ19" t="str">
        <f t="shared" si="9"/>
        <v>0000</v>
      </c>
      <c r="BR19" t="str">
        <f t="shared" si="10"/>
        <v>0010</v>
      </c>
      <c r="BS19" t="str">
        <f t="shared" si="11"/>
        <v>1000</v>
      </c>
      <c r="BT19" t="str">
        <f t="shared" si="12"/>
        <v>000000600028</v>
      </c>
    </row>
    <row r="20" spans="1:72" x14ac:dyDescent="0.2">
      <c r="G20" s="28" t="s">
        <v>278</v>
      </c>
      <c r="H20" s="28">
        <v>0</v>
      </c>
      <c r="I20" s="32" t="s">
        <v>312</v>
      </c>
      <c r="K20" s="54">
        <f>H21</f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6">
        <v>0</v>
      </c>
      <c r="V20" s="56">
        <v>0</v>
      </c>
      <c r="W20" s="57">
        <v>1</v>
      </c>
      <c r="X20" s="57">
        <v>0</v>
      </c>
      <c r="Y20" s="57">
        <v>1</v>
      </c>
      <c r="Z20" s="56">
        <v>0</v>
      </c>
      <c r="AA20" s="57">
        <v>1</v>
      </c>
      <c r="AB20" s="57">
        <v>0</v>
      </c>
      <c r="AC20" s="56">
        <v>0</v>
      </c>
      <c r="AD20" s="56">
        <v>0</v>
      </c>
      <c r="AE20" s="56">
        <v>0</v>
      </c>
      <c r="AF20" s="56">
        <v>0</v>
      </c>
      <c r="AG20" s="56">
        <v>0</v>
      </c>
      <c r="AH20" s="56">
        <v>0</v>
      </c>
      <c r="AI20" s="56">
        <v>0</v>
      </c>
      <c r="AJ20" s="56">
        <v>0</v>
      </c>
      <c r="AK20" s="57">
        <v>0</v>
      </c>
      <c r="AL20" s="57">
        <v>0</v>
      </c>
      <c r="AM20" s="57">
        <v>0</v>
      </c>
      <c r="AN20" s="57">
        <v>0</v>
      </c>
      <c r="AO20" s="56">
        <v>0</v>
      </c>
      <c r="AP20" s="57">
        <v>0</v>
      </c>
      <c r="AQ20" s="57">
        <v>0</v>
      </c>
      <c r="AR20" s="57">
        <v>0</v>
      </c>
      <c r="AS20" s="56">
        <v>0</v>
      </c>
      <c r="AT20" s="56">
        <v>0</v>
      </c>
      <c r="AU20" s="56">
        <v>0</v>
      </c>
      <c r="AV20" s="56">
        <v>0</v>
      </c>
      <c r="AW20" s="57">
        <v>0</v>
      </c>
      <c r="AX20" s="57">
        <v>0</v>
      </c>
      <c r="AY20" s="57">
        <v>0</v>
      </c>
      <c r="AZ20" s="56">
        <v>0</v>
      </c>
      <c r="BA20" s="57">
        <v>0</v>
      </c>
      <c r="BB20" s="57">
        <v>1</v>
      </c>
      <c r="BC20" s="57">
        <v>0</v>
      </c>
      <c r="BD20" s="57">
        <v>0</v>
      </c>
      <c r="BE20" s="57">
        <v>1</v>
      </c>
      <c r="BF20" s="57">
        <v>0</v>
      </c>
      <c r="BG20" s="57">
        <v>0</v>
      </c>
      <c r="BH20" t="str">
        <f t="shared" si="0"/>
        <v>0000</v>
      </c>
      <c r="BI20" t="str">
        <f t="shared" si="1"/>
        <v>0000</v>
      </c>
      <c r="BJ20" t="str">
        <f t="shared" si="2"/>
        <v>0001</v>
      </c>
      <c r="BK20" t="str">
        <f t="shared" si="3"/>
        <v>0101</v>
      </c>
      <c r="BL20" t="str">
        <f t="shared" si="4"/>
        <v>0000</v>
      </c>
      <c r="BM20" t="str">
        <f t="shared" si="5"/>
        <v>0000</v>
      </c>
      <c r="BN20" t="str">
        <f t="shared" si="6"/>
        <v>0000</v>
      </c>
      <c r="BO20" t="str">
        <f t="shared" si="7"/>
        <v>0000</v>
      </c>
      <c r="BP20" t="str">
        <f t="shared" si="8"/>
        <v>0000</v>
      </c>
      <c r="BQ20" t="str">
        <f t="shared" si="9"/>
        <v>0000</v>
      </c>
      <c r="BR20" t="str">
        <f t="shared" si="10"/>
        <v>0010</v>
      </c>
      <c r="BS20" t="str">
        <f t="shared" si="11"/>
        <v>0100</v>
      </c>
      <c r="BT20" t="str">
        <f t="shared" si="12"/>
        <v>001500000024</v>
      </c>
    </row>
    <row r="21" spans="1:72" x14ac:dyDescent="0.2">
      <c r="A21" s="1"/>
      <c r="G21" s="28" t="s">
        <v>286</v>
      </c>
      <c r="H21" s="28">
        <v>0</v>
      </c>
      <c r="I21" s="29" t="s">
        <v>292</v>
      </c>
      <c r="K21" s="54">
        <f>H23</f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6">
        <v>0</v>
      </c>
      <c r="V21" s="56">
        <v>0</v>
      </c>
      <c r="W21" s="57">
        <v>0</v>
      </c>
      <c r="X21" s="57">
        <v>1</v>
      </c>
      <c r="Y21" s="57">
        <v>0</v>
      </c>
      <c r="Z21" s="56">
        <v>0</v>
      </c>
      <c r="AA21" s="57">
        <v>0</v>
      </c>
      <c r="AB21" s="57">
        <v>1</v>
      </c>
      <c r="AC21" s="56">
        <v>0</v>
      </c>
      <c r="AD21" s="56">
        <v>0</v>
      </c>
      <c r="AE21" s="56">
        <v>0</v>
      </c>
      <c r="AF21" s="56">
        <v>0</v>
      </c>
      <c r="AG21" s="56">
        <v>0</v>
      </c>
      <c r="AH21" s="56">
        <v>0</v>
      </c>
      <c r="AI21" s="56">
        <v>0</v>
      </c>
      <c r="AJ21" s="56">
        <v>0</v>
      </c>
      <c r="AK21" s="57">
        <v>0</v>
      </c>
      <c r="AL21" s="57">
        <v>0</v>
      </c>
      <c r="AM21" s="57">
        <v>0</v>
      </c>
      <c r="AN21" s="57">
        <v>0</v>
      </c>
      <c r="AO21" s="56">
        <v>0</v>
      </c>
      <c r="AP21" s="57">
        <v>0</v>
      </c>
      <c r="AQ21" s="57">
        <v>0</v>
      </c>
      <c r="AR21" s="57">
        <v>0</v>
      </c>
      <c r="AS21" s="56">
        <v>0</v>
      </c>
      <c r="AT21" s="56">
        <v>0</v>
      </c>
      <c r="AU21" s="56">
        <v>0</v>
      </c>
      <c r="AV21" s="56">
        <v>0</v>
      </c>
      <c r="AW21" s="57">
        <v>0</v>
      </c>
      <c r="AX21" s="57">
        <v>0</v>
      </c>
      <c r="AY21" s="57">
        <v>0</v>
      </c>
      <c r="AZ21" s="56">
        <v>0</v>
      </c>
      <c r="BA21" s="57">
        <v>0</v>
      </c>
      <c r="BB21" s="57">
        <v>1</v>
      </c>
      <c r="BC21" s="57">
        <v>0</v>
      </c>
      <c r="BD21" s="57">
        <v>0</v>
      </c>
      <c r="BE21" s="57">
        <v>0</v>
      </c>
      <c r="BF21" s="57">
        <v>0</v>
      </c>
      <c r="BG21" s="57">
        <v>1</v>
      </c>
      <c r="BH21" t="str">
        <f t="shared" si="0"/>
        <v>0000</v>
      </c>
      <c r="BI21" t="str">
        <f t="shared" si="1"/>
        <v>0000</v>
      </c>
      <c r="BJ21" t="str">
        <f t="shared" si="2"/>
        <v>0000</v>
      </c>
      <c r="BK21" t="str">
        <f t="shared" si="3"/>
        <v>1000</v>
      </c>
      <c r="BL21" t="str">
        <f t="shared" si="4"/>
        <v>1000</v>
      </c>
      <c r="BM21" t="str">
        <f t="shared" si="5"/>
        <v>0000</v>
      </c>
      <c r="BN21" t="str">
        <f t="shared" si="6"/>
        <v>0000</v>
      </c>
      <c r="BO21" t="str">
        <f t="shared" si="7"/>
        <v>0000</v>
      </c>
      <c r="BP21" t="str">
        <f t="shared" si="8"/>
        <v>0000</v>
      </c>
      <c r="BQ21" t="str">
        <f t="shared" si="9"/>
        <v>0000</v>
      </c>
      <c r="BR21" t="str">
        <f t="shared" si="10"/>
        <v>0010</v>
      </c>
      <c r="BS21" t="str">
        <f t="shared" si="11"/>
        <v>0001</v>
      </c>
      <c r="BT21" t="str">
        <f t="shared" si="12"/>
        <v>000880000021</v>
      </c>
    </row>
    <row r="22" spans="1:72" ht="14.25" x14ac:dyDescent="0.2">
      <c r="A22" s="1"/>
      <c r="G22" s="11"/>
      <c r="H22" s="11"/>
      <c r="I22" s="11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 t="s">
        <v>260</v>
      </c>
      <c r="Y22" s="15"/>
      <c r="Z22" s="15" t="s">
        <v>261</v>
      </c>
      <c r="AA22" s="15" t="s">
        <v>336</v>
      </c>
      <c r="AB22" s="15" t="s">
        <v>341</v>
      </c>
      <c r="AC22" s="15"/>
      <c r="AD22" s="15" t="s">
        <v>338</v>
      </c>
      <c r="AE22" s="15"/>
      <c r="AF22" s="15"/>
      <c r="AG22" s="15"/>
      <c r="AH22" s="15"/>
      <c r="AI22" s="15"/>
      <c r="AJ22" s="15"/>
      <c r="AK22" s="15" t="s">
        <v>260</v>
      </c>
      <c r="AL22" s="15" t="s">
        <v>338</v>
      </c>
      <c r="AM22" s="15"/>
      <c r="AN22" s="15" t="s">
        <v>338</v>
      </c>
      <c r="AO22" s="15"/>
      <c r="AP22" s="15" t="s">
        <v>260</v>
      </c>
      <c r="AQ22" s="15" t="s">
        <v>338</v>
      </c>
      <c r="AR22" s="15"/>
      <c r="AS22" s="15" t="s">
        <v>259</v>
      </c>
      <c r="AT22" s="15" t="s">
        <v>261</v>
      </c>
      <c r="AU22" s="15"/>
      <c r="AV22" s="15" t="s">
        <v>334</v>
      </c>
      <c r="AW22" s="15" t="s">
        <v>261</v>
      </c>
      <c r="AX22" s="15"/>
      <c r="AY22" s="15" t="s">
        <v>260</v>
      </c>
      <c r="AZ22" s="15"/>
      <c r="BA22" s="15" t="s">
        <v>260</v>
      </c>
      <c r="BB22" s="15" t="s">
        <v>260</v>
      </c>
      <c r="BC22" s="15"/>
      <c r="BD22" s="15" t="s">
        <v>260</v>
      </c>
      <c r="BE22" s="15" t="s">
        <v>336</v>
      </c>
      <c r="BF22" s="15"/>
      <c r="BG22" s="15" t="s">
        <v>260</v>
      </c>
    </row>
    <row r="23" spans="1:72" x14ac:dyDescent="0.2">
      <c r="A23" s="1"/>
      <c r="C23" t="s">
        <v>365</v>
      </c>
      <c r="D23" s="26" t="s">
        <v>344</v>
      </c>
      <c r="E23" s="22" t="s">
        <v>3</v>
      </c>
      <c r="F23" s="26" t="s">
        <v>345</v>
      </c>
      <c r="G23" s="39" t="s">
        <v>99</v>
      </c>
      <c r="H23" s="23">
        <v>0</v>
      </c>
      <c r="I23" s="22" t="s">
        <v>277</v>
      </c>
      <c r="J23" s="42" t="s">
        <v>329</v>
      </c>
      <c r="K23" s="54">
        <f>H24</f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0</v>
      </c>
      <c r="W23" s="57">
        <v>0</v>
      </c>
      <c r="X23" s="57">
        <v>0</v>
      </c>
      <c r="Y23" s="57">
        <v>0</v>
      </c>
      <c r="Z23" s="56">
        <v>0</v>
      </c>
      <c r="AA23" s="57">
        <v>0</v>
      </c>
      <c r="AB23" s="57">
        <v>0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0</v>
      </c>
      <c r="AK23" s="57">
        <v>1</v>
      </c>
      <c r="AL23" s="57">
        <v>1</v>
      </c>
      <c r="AM23" s="57">
        <v>0</v>
      </c>
      <c r="AN23" s="57">
        <v>0</v>
      </c>
      <c r="AO23" s="56">
        <v>0</v>
      </c>
      <c r="AP23" s="57">
        <v>0</v>
      </c>
      <c r="AQ23" s="57">
        <v>0</v>
      </c>
      <c r="AR23" s="57">
        <v>0</v>
      </c>
      <c r="AS23" s="56">
        <v>0</v>
      </c>
      <c r="AT23" s="56">
        <v>0</v>
      </c>
      <c r="AU23" s="56">
        <v>0</v>
      </c>
      <c r="AV23" s="56">
        <v>0</v>
      </c>
      <c r="AW23" s="57">
        <v>0</v>
      </c>
      <c r="AX23" s="57">
        <v>0</v>
      </c>
      <c r="AY23" s="57">
        <v>0</v>
      </c>
      <c r="AZ23" s="56">
        <v>0</v>
      </c>
      <c r="BA23" s="57">
        <v>0</v>
      </c>
      <c r="BB23" s="57">
        <v>1</v>
      </c>
      <c r="BC23" s="57">
        <v>0</v>
      </c>
      <c r="BD23" s="57">
        <v>1</v>
      </c>
      <c r="BE23" s="57">
        <v>0</v>
      </c>
      <c r="BF23" s="57">
        <v>0</v>
      </c>
      <c r="BG23" s="57">
        <v>0</v>
      </c>
      <c r="BH23" t="str">
        <f t="shared" si="0"/>
        <v>0000</v>
      </c>
      <c r="BI23" t="str">
        <f t="shared" si="1"/>
        <v>0000</v>
      </c>
      <c r="BJ23" t="str">
        <f t="shared" si="2"/>
        <v>0000</v>
      </c>
      <c r="BK23" t="str">
        <f t="shared" si="3"/>
        <v>0000</v>
      </c>
      <c r="BL23" t="str">
        <f t="shared" si="4"/>
        <v>0000</v>
      </c>
      <c r="BM23" t="str">
        <f t="shared" si="5"/>
        <v>0000</v>
      </c>
      <c r="BN23" t="str">
        <f t="shared" si="6"/>
        <v>0110</v>
      </c>
      <c r="BO23" t="str">
        <f t="shared" si="7"/>
        <v>0000</v>
      </c>
      <c r="BP23" t="str">
        <f t="shared" si="8"/>
        <v>0000</v>
      </c>
      <c r="BQ23" t="str">
        <f t="shared" si="9"/>
        <v>0000</v>
      </c>
      <c r="BR23" t="str">
        <f t="shared" si="10"/>
        <v>0010</v>
      </c>
      <c r="BS23" t="str">
        <f t="shared" si="11"/>
        <v>1000</v>
      </c>
      <c r="BT23" t="str">
        <f t="shared" si="12"/>
        <v>000000600028</v>
      </c>
    </row>
    <row r="24" spans="1:72" x14ac:dyDescent="0.2">
      <c r="G24" s="66" t="s">
        <v>278</v>
      </c>
      <c r="H24" s="23">
        <v>0</v>
      </c>
      <c r="I24" s="37" t="s">
        <v>97</v>
      </c>
      <c r="K24" s="54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7">
        <v>0</v>
      </c>
      <c r="X24" s="57">
        <v>0</v>
      </c>
      <c r="Y24" s="57">
        <v>0</v>
      </c>
      <c r="Z24" s="56">
        <v>0</v>
      </c>
      <c r="AA24" s="57">
        <v>0</v>
      </c>
      <c r="AB24" s="57">
        <v>0</v>
      </c>
      <c r="AC24" s="56">
        <v>0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7">
        <v>0</v>
      </c>
      <c r="AL24" s="57">
        <v>0</v>
      </c>
      <c r="AM24" s="57">
        <v>0</v>
      </c>
      <c r="AN24" s="57">
        <v>1</v>
      </c>
      <c r="AO24" s="56">
        <v>0</v>
      </c>
      <c r="AP24" s="57">
        <v>1</v>
      </c>
      <c r="AQ24" s="57">
        <v>0</v>
      </c>
      <c r="AR24" s="57">
        <v>0</v>
      </c>
      <c r="AS24" s="56">
        <v>0</v>
      </c>
      <c r="AT24" s="56">
        <v>0</v>
      </c>
      <c r="AU24" s="56">
        <v>0</v>
      </c>
      <c r="AV24" s="56">
        <v>0</v>
      </c>
      <c r="AW24" s="57">
        <v>0</v>
      </c>
      <c r="AX24" s="57">
        <v>0</v>
      </c>
      <c r="AY24" s="57">
        <v>0</v>
      </c>
      <c r="AZ24" s="56">
        <v>0</v>
      </c>
      <c r="BA24" s="57">
        <v>1</v>
      </c>
      <c r="BB24" s="57">
        <v>0</v>
      </c>
      <c r="BC24" s="57">
        <v>0</v>
      </c>
      <c r="BD24" s="57">
        <v>0</v>
      </c>
      <c r="BE24" s="57">
        <v>0</v>
      </c>
      <c r="BF24" s="57">
        <v>0</v>
      </c>
      <c r="BG24" s="57">
        <v>0</v>
      </c>
      <c r="BH24" t="str">
        <f t="shared" si="0"/>
        <v>0000</v>
      </c>
      <c r="BI24" t="str">
        <f t="shared" si="1"/>
        <v>0000</v>
      </c>
      <c r="BJ24" t="str">
        <f t="shared" si="2"/>
        <v>0000</v>
      </c>
      <c r="BK24" t="str">
        <f t="shared" si="3"/>
        <v>0000</v>
      </c>
      <c r="BL24" t="str">
        <f t="shared" si="4"/>
        <v>0000</v>
      </c>
      <c r="BM24" t="str">
        <f t="shared" si="5"/>
        <v>0000</v>
      </c>
      <c r="BN24" t="str">
        <f t="shared" si="6"/>
        <v>0000</v>
      </c>
      <c r="BO24" t="str">
        <f t="shared" si="7"/>
        <v>1010</v>
      </c>
      <c r="BP24" t="str">
        <f t="shared" si="8"/>
        <v>0000</v>
      </c>
      <c r="BQ24" t="str">
        <f t="shared" si="9"/>
        <v>0000</v>
      </c>
      <c r="BR24" t="str">
        <f t="shared" si="10"/>
        <v>0100</v>
      </c>
      <c r="BS24" t="str">
        <f t="shared" si="11"/>
        <v>0000</v>
      </c>
      <c r="BT24" t="str">
        <f t="shared" si="12"/>
        <v>0000000A0040</v>
      </c>
    </row>
    <row r="25" spans="1:72" x14ac:dyDescent="0.2">
      <c r="G25" s="67"/>
      <c r="H25" s="23">
        <v>1</v>
      </c>
      <c r="I25" s="37" t="s">
        <v>346</v>
      </c>
      <c r="K25" s="54">
        <v>1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6">
        <v>0</v>
      </c>
      <c r="V25" s="56">
        <v>0</v>
      </c>
      <c r="W25" s="57">
        <v>0</v>
      </c>
      <c r="X25" s="57">
        <v>0</v>
      </c>
      <c r="Y25" s="57">
        <v>0</v>
      </c>
      <c r="Z25" s="56">
        <v>1</v>
      </c>
      <c r="AA25" s="57">
        <v>0</v>
      </c>
      <c r="AB25" s="57">
        <v>0</v>
      </c>
      <c r="AC25" s="56">
        <v>0</v>
      </c>
      <c r="AD25" s="56">
        <v>0</v>
      </c>
      <c r="AE25" s="56">
        <v>0</v>
      </c>
      <c r="AF25" s="56">
        <v>0</v>
      </c>
      <c r="AG25" s="56">
        <v>0</v>
      </c>
      <c r="AH25" s="56">
        <v>0</v>
      </c>
      <c r="AI25" s="56">
        <v>0</v>
      </c>
      <c r="AJ25" s="56">
        <v>0</v>
      </c>
      <c r="AK25" s="57">
        <v>1</v>
      </c>
      <c r="AL25" s="57">
        <v>1</v>
      </c>
      <c r="AM25" s="57">
        <v>0</v>
      </c>
      <c r="AN25" s="57">
        <v>0</v>
      </c>
      <c r="AO25" s="56">
        <v>0</v>
      </c>
      <c r="AP25" s="57">
        <v>1</v>
      </c>
      <c r="AQ25" s="57">
        <v>1</v>
      </c>
      <c r="AR25" s="57">
        <v>0</v>
      </c>
      <c r="AS25" s="56">
        <v>1</v>
      </c>
      <c r="AT25" s="56">
        <v>1</v>
      </c>
      <c r="AU25" s="56">
        <v>0</v>
      </c>
      <c r="AV25" s="56">
        <v>1</v>
      </c>
      <c r="AW25" s="57">
        <v>1</v>
      </c>
      <c r="AX25" s="57">
        <v>0</v>
      </c>
      <c r="AY25" s="57">
        <v>1</v>
      </c>
      <c r="AZ25" s="56">
        <v>0</v>
      </c>
      <c r="BA25" s="57">
        <v>1</v>
      </c>
      <c r="BB25" s="57">
        <v>0</v>
      </c>
      <c r="BC25" s="57">
        <v>0</v>
      </c>
      <c r="BD25" s="57">
        <v>0</v>
      </c>
      <c r="BE25" s="57">
        <v>0</v>
      </c>
      <c r="BF25" s="57">
        <v>0</v>
      </c>
      <c r="BG25" s="57">
        <v>0</v>
      </c>
      <c r="BH25" t="str">
        <f t="shared" si="0"/>
        <v>0000</v>
      </c>
      <c r="BI25" t="str">
        <f t="shared" si="1"/>
        <v>0000</v>
      </c>
      <c r="BJ25" t="str">
        <f t="shared" si="2"/>
        <v>0000</v>
      </c>
      <c r="BK25" t="str">
        <f t="shared" si="3"/>
        <v>0010</v>
      </c>
      <c r="BL25" t="str">
        <f t="shared" si="4"/>
        <v>0000</v>
      </c>
      <c r="BM25" t="str">
        <f t="shared" si="5"/>
        <v>0000</v>
      </c>
      <c r="BN25" t="str">
        <f t="shared" si="6"/>
        <v>0110</v>
      </c>
      <c r="BO25" t="str">
        <f t="shared" si="7"/>
        <v>0011</v>
      </c>
      <c r="BP25" t="str">
        <f t="shared" si="8"/>
        <v>0110</v>
      </c>
      <c r="BQ25" t="str">
        <f t="shared" si="9"/>
        <v>1101</v>
      </c>
      <c r="BR25" t="str">
        <f t="shared" si="10"/>
        <v>0100</v>
      </c>
      <c r="BS25" t="str">
        <f t="shared" si="11"/>
        <v>0000</v>
      </c>
      <c r="BT25" t="str">
        <f t="shared" si="12"/>
        <v>000200636D40</v>
      </c>
    </row>
    <row r="26" spans="1:72" x14ac:dyDescent="0.2">
      <c r="G26" s="68"/>
      <c r="H26" s="47">
        <v>2</v>
      </c>
      <c r="I26" s="37" t="s">
        <v>347</v>
      </c>
      <c r="K26" s="54">
        <v>2</v>
      </c>
      <c r="L26" s="56">
        <v>0</v>
      </c>
      <c r="M26" s="56">
        <v>0</v>
      </c>
      <c r="N26" s="56">
        <v>0</v>
      </c>
      <c r="O26" s="56">
        <v>0</v>
      </c>
      <c r="P26" s="56">
        <v>0</v>
      </c>
      <c r="Q26" s="56">
        <v>0</v>
      </c>
      <c r="R26" s="56">
        <v>0</v>
      </c>
      <c r="S26" s="56">
        <v>0</v>
      </c>
      <c r="T26" s="56">
        <v>0</v>
      </c>
      <c r="U26" s="56">
        <v>0</v>
      </c>
      <c r="V26" s="56">
        <v>0</v>
      </c>
      <c r="W26" s="57">
        <v>0</v>
      </c>
      <c r="X26" s="57">
        <v>0</v>
      </c>
      <c r="Y26" s="57">
        <v>0</v>
      </c>
      <c r="Z26" s="56">
        <v>1</v>
      </c>
      <c r="AA26" s="57">
        <v>1</v>
      </c>
      <c r="AB26" s="57">
        <v>0</v>
      </c>
      <c r="AC26" s="56">
        <v>0</v>
      </c>
      <c r="AD26" s="56">
        <v>0</v>
      </c>
      <c r="AE26" s="56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7">
        <v>1</v>
      </c>
      <c r="AL26" s="57">
        <v>1</v>
      </c>
      <c r="AM26" s="57">
        <v>0</v>
      </c>
      <c r="AN26" s="57">
        <v>0</v>
      </c>
      <c r="AO26" s="56">
        <v>0</v>
      </c>
      <c r="AP26" s="57">
        <v>0</v>
      </c>
      <c r="AQ26" s="57">
        <v>1</v>
      </c>
      <c r="AR26" s="57">
        <v>0</v>
      </c>
      <c r="AS26" s="56">
        <v>1</v>
      </c>
      <c r="AT26" s="56">
        <v>1</v>
      </c>
      <c r="AU26" s="56">
        <v>0</v>
      </c>
      <c r="AV26" s="56">
        <v>1</v>
      </c>
      <c r="AW26" s="57">
        <v>1</v>
      </c>
      <c r="AX26" s="57">
        <v>0</v>
      </c>
      <c r="AY26" s="57">
        <v>1</v>
      </c>
      <c r="AZ26" s="56">
        <v>0</v>
      </c>
      <c r="BA26" s="57">
        <v>0</v>
      </c>
      <c r="BB26" s="57">
        <v>1</v>
      </c>
      <c r="BC26" s="57">
        <v>0</v>
      </c>
      <c r="BD26" s="57">
        <v>0</v>
      </c>
      <c r="BE26" s="57">
        <v>1</v>
      </c>
      <c r="BF26" s="57">
        <v>0</v>
      </c>
      <c r="BG26" s="57">
        <v>0</v>
      </c>
      <c r="BH26" t="str">
        <f t="shared" si="0"/>
        <v>0000</v>
      </c>
      <c r="BI26" t="str">
        <f t="shared" si="1"/>
        <v>0000</v>
      </c>
      <c r="BJ26" t="str">
        <f t="shared" si="2"/>
        <v>0000</v>
      </c>
      <c r="BK26" t="str">
        <f t="shared" si="3"/>
        <v>0011</v>
      </c>
      <c r="BL26" t="str">
        <f t="shared" si="4"/>
        <v>0000</v>
      </c>
      <c r="BM26" t="str">
        <f t="shared" si="5"/>
        <v>0000</v>
      </c>
      <c r="BN26" t="str">
        <f t="shared" si="6"/>
        <v>0110</v>
      </c>
      <c r="BO26" t="str">
        <f t="shared" si="7"/>
        <v>0001</v>
      </c>
      <c r="BP26" t="str">
        <f t="shared" si="8"/>
        <v>0110</v>
      </c>
      <c r="BQ26" t="str">
        <f t="shared" si="9"/>
        <v>1101</v>
      </c>
      <c r="BR26" t="str">
        <f t="shared" si="10"/>
        <v>0010</v>
      </c>
      <c r="BS26" t="str">
        <f t="shared" si="11"/>
        <v>0100</v>
      </c>
      <c r="BT26" t="str">
        <f t="shared" si="12"/>
        <v>000300616D24</v>
      </c>
    </row>
    <row r="27" spans="1:72" x14ac:dyDescent="0.2">
      <c r="G27" s="23" t="s">
        <v>286</v>
      </c>
      <c r="H27" s="23">
        <v>0</v>
      </c>
      <c r="I27" s="33" t="s">
        <v>292</v>
      </c>
      <c r="K27" s="54">
        <v>0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  <c r="Q27" s="56">
        <v>0</v>
      </c>
      <c r="R27" s="56">
        <v>0</v>
      </c>
      <c r="S27" s="56">
        <v>0</v>
      </c>
      <c r="T27" s="56">
        <v>0</v>
      </c>
      <c r="U27" s="56">
        <v>0</v>
      </c>
      <c r="V27" s="56">
        <v>0</v>
      </c>
      <c r="W27" s="57">
        <v>0</v>
      </c>
      <c r="X27" s="57">
        <v>1</v>
      </c>
      <c r="Y27" s="57">
        <v>0</v>
      </c>
      <c r="Z27" s="56">
        <v>0</v>
      </c>
      <c r="AA27" s="57">
        <v>0</v>
      </c>
      <c r="AB27" s="57">
        <v>1</v>
      </c>
      <c r="AC27" s="56">
        <v>0</v>
      </c>
      <c r="AD27" s="56">
        <v>0</v>
      </c>
      <c r="AE27" s="56">
        <v>0</v>
      </c>
      <c r="AF27" s="56">
        <v>0</v>
      </c>
      <c r="AG27" s="56">
        <v>0</v>
      </c>
      <c r="AH27" s="56">
        <v>0</v>
      </c>
      <c r="AI27" s="56">
        <v>0</v>
      </c>
      <c r="AJ27" s="56">
        <v>0</v>
      </c>
      <c r="AK27" s="57">
        <v>0</v>
      </c>
      <c r="AL27" s="57">
        <v>0</v>
      </c>
      <c r="AM27" s="57">
        <v>0</v>
      </c>
      <c r="AN27" s="57">
        <v>0</v>
      </c>
      <c r="AO27" s="56">
        <v>0</v>
      </c>
      <c r="AP27" s="57">
        <v>0</v>
      </c>
      <c r="AQ27" s="57">
        <v>0</v>
      </c>
      <c r="AR27" s="57">
        <v>0</v>
      </c>
      <c r="AS27" s="56">
        <v>0</v>
      </c>
      <c r="AT27" s="56">
        <v>0</v>
      </c>
      <c r="AU27" s="56">
        <v>0</v>
      </c>
      <c r="AV27" s="56">
        <v>0</v>
      </c>
      <c r="AW27" s="57">
        <v>0</v>
      </c>
      <c r="AX27" s="57">
        <v>0</v>
      </c>
      <c r="AY27" s="57">
        <v>0</v>
      </c>
      <c r="AZ27" s="56">
        <v>0</v>
      </c>
      <c r="BA27" s="57">
        <v>0</v>
      </c>
      <c r="BB27" s="57">
        <v>1</v>
      </c>
      <c r="BC27" s="57">
        <v>0</v>
      </c>
      <c r="BD27" s="57">
        <v>0</v>
      </c>
      <c r="BE27" s="57">
        <v>0</v>
      </c>
      <c r="BF27" s="57">
        <v>0</v>
      </c>
      <c r="BG27" s="57">
        <v>1</v>
      </c>
      <c r="BH27" t="str">
        <f t="shared" si="0"/>
        <v>0000</v>
      </c>
      <c r="BI27" t="str">
        <f t="shared" si="1"/>
        <v>0000</v>
      </c>
      <c r="BJ27" t="str">
        <f t="shared" si="2"/>
        <v>0000</v>
      </c>
      <c r="BK27" t="str">
        <f t="shared" si="3"/>
        <v>1000</v>
      </c>
      <c r="BL27" t="str">
        <f t="shared" si="4"/>
        <v>1000</v>
      </c>
      <c r="BM27" t="str">
        <f t="shared" si="5"/>
        <v>0000</v>
      </c>
      <c r="BN27" t="str">
        <f t="shared" si="6"/>
        <v>0000</v>
      </c>
      <c r="BO27" t="str">
        <f t="shared" si="7"/>
        <v>0000</v>
      </c>
      <c r="BP27" t="str">
        <f t="shared" si="8"/>
        <v>0000</v>
      </c>
      <c r="BQ27" t="str">
        <f t="shared" si="9"/>
        <v>0000</v>
      </c>
      <c r="BR27" t="str">
        <f t="shared" si="10"/>
        <v>0010</v>
      </c>
      <c r="BS27" t="str">
        <f t="shared" si="11"/>
        <v>0001</v>
      </c>
      <c r="BT27" t="str">
        <f>BIN2HEX(BH27)&amp;BIN2HEX(BI27)&amp;BIN2HEX(BJ27)&amp;BIN2HEX(BK27)&amp;BIN2HEX(BL27)&amp;BIN2HEX(BM27)&amp;BIN2HEX(BN27)&amp;BIN2HEX(BO27)&amp;BIN2HEX(BP27)&amp;BIN2HEX(BQ27)&amp;BIN2HEX(BR27)&amp;BIN2HEX(BS27)</f>
        <v>000880000021</v>
      </c>
    </row>
    <row r="28" spans="1:72" ht="14.25" x14ac:dyDescent="0.2">
      <c r="G28" s="45"/>
      <c r="H28" s="39"/>
      <c r="I28" s="33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 t="s">
        <v>260</v>
      </c>
      <c r="X28" s="61"/>
      <c r="Y28" s="61" t="s">
        <v>261</v>
      </c>
      <c r="Z28" s="61" t="s">
        <v>338</v>
      </c>
      <c r="AA28" s="61" t="s">
        <v>259</v>
      </c>
      <c r="AB28" s="61"/>
      <c r="AC28" s="61" t="s">
        <v>259</v>
      </c>
      <c r="AD28" s="61" t="s">
        <v>338</v>
      </c>
      <c r="AE28" s="61"/>
      <c r="AF28" s="61"/>
      <c r="AG28" s="61"/>
      <c r="AH28" s="61"/>
      <c r="AI28" s="61"/>
      <c r="AJ28" s="61"/>
      <c r="AK28" s="61" t="s">
        <v>260</v>
      </c>
      <c r="AL28" s="61" t="s">
        <v>338</v>
      </c>
      <c r="AM28" s="61"/>
      <c r="AN28" s="61"/>
      <c r="AO28" s="61"/>
      <c r="AP28" s="61" t="s">
        <v>259</v>
      </c>
      <c r="AQ28" s="61" t="s">
        <v>338</v>
      </c>
      <c r="AR28" s="61"/>
      <c r="AS28" s="61" t="s">
        <v>260</v>
      </c>
      <c r="AT28" s="61"/>
      <c r="AU28" s="61" t="s">
        <v>338</v>
      </c>
      <c r="AV28" s="61"/>
      <c r="AW28" s="61"/>
      <c r="AX28" s="61" t="s">
        <v>338</v>
      </c>
      <c r="AY28" s="61" t="s">
        <v>260</v>
      </c>
      <c r="AZ28" s="61"/>
      <c r="BA28" s="61" t="s">
        <v>260</v>
      </c>
      <c r="BB28" s="61" t="s">
        <v>336</v>
      </c>
      <c r="BC28" s="61"/>
      <c r="BD28" s="61" t="s">
        <v>336</v>
      </c>
      <c r="BE28" s="61" t="s">
        <v>336</v>
      </c>
      <c r="BF28" s="61"/>
      <c r="BG28" s="61" t="s">
        <v>336</v>
      </c>
    </row>
    <row r="29" spans="1:72" x14ac:dyDescent="0.2">
      <c r="C29" t="s">
        <v>370</v>
      </c>
      <c r="D29" s="29" t="s">
        <v>30</v>
      </c>
      <c r="E29" s="32" t="s">
        <v>4</v>
      </c>
      <c r="F29" s="29" t="s">
        <v>3</v>
      </c>
      <c r="G29" s="43" t="s">
        <v>284</v>
      </c>
      <c r="H29" s="28">
        <v>0</v>
      </c>
      <c r="I29" s="29" t="s">
        <v>277</v>
      </c>
      <c r="J29" s="48" t="s">
        <v>316</v>
      </c>
      <c r="K29" s="54">
        <f>$H29</f>
        <v>0</v>
      </c>
      <c r="L29" s="56">
        <v>0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56">
        <v>0</v>
      </c>
      <c r="S29" s="56">
        <v>0</v>
      </c>
      <c r="T29" s="56">
        <v>0</v>
      </c>
      <c r="U29" s="56">
        <v>0</v>
      </c>
      <c r="V29" s="56">
        <v>0</v>
      </c>
      <c r="W29" s="57">
        <v>0</v>
      </c>
      <c r="X29" s="57">
        <v>0</v>
      </c>
      <c r="Y29" s="57">
        <v>0</v>
      </c>
      <c r="Z29" s="56">
        <v>0</v>
      </c>
      <c r="AA29" s="57">
        <v>0</v>
      </c>
      <c r="AB29" s="57">
        <v>0</v>
      </c>
      <c r="AC29" s="56">
        <v>0</v>
      </c>
      <c r="AD29" s="56">
        <v>0</v>
      </c>
      <c r="AE29" s="56">
        <v>0</v>
      </c>
      <c r="AF29" s="56">
        <v>0</v>
      </c>
      <c r="AG29" s="56">
        <v>0</v>
      </c>
      <c r="AH29" s="56">
        <v>0</v>
      </c>
      <c r="AI29" s="56">
        <v>0</v>
      </c>
      <c r="AJ29" s="56">
        <v>0</v>
      </c>
      <c r="AK29" s="57">
        <v>1</v>
      </c>
      <c r="AL29" s="57">
        <v>1</v>
      </c>
      <c r="AM29" s="57">
        <v>0</v>
      </c>
      <c r="AN29" s="57">
        <v>0</v>
      </c>
      <c r="AO29" s="56">
        <v>0</v>
      </c>
      <c r="AP29" s="57">
        <v>0</v>
      </c>
      <c r="AQ29" s="57">
        <v>0</v>
      </c>
      <c r="AR29" s="57">
        <v>0</v>
      </c>
      <c r="AS29" s="56">
        <v>0</v>
      </c>
      <c r="AT29" s="56">
        <v>0</v>
      </c>
      <c r="AU29" s="56">
        <v>0</v>
      </c>
      <c r="AV29" s="56">
        <v>0</v>
      </c>
      <c r="AW29" s="57">
        <v>0</v>
      </c>
      <c r="AX29" s="57">
        <v>0</v>
      </c>
      <c r="AY29" s="57">
        <v>0</v>
      </c>
      <c r="AZ29" s="56">
        <v>0</v>
      </c>
      <c r="BA29" s="57">
        <v>1</v>
      </c>
      <c r="BB29" s="57">
        <v>0</v>
      </c>
      <c r="BC29" s="57">
        <v>0</v>
      </c>
      <c r="BD29" s="57">
        <v>0</v>
      </c>
      <c r="BE29" s="57">
        <v>0</v>
      </c>
      <c r="BF29" s="57">
        <v>0</v>
      </c>
      <c r="BG29" s="57">
        <v>0</v>
      </c>
      <c r="BH29" t="str">
        <f t="shared" si="0"/>
        <v>0000</v>
      </c>
      <c r="BI29" t="str">
        <f t="shared" si="1"/>
        <v>0000</v>
      </c>
      <c r="BJ29" t="str">
        <f t="shared" si="2"/>
        <v>0000</v>
      </c>
      <c r="BK29" t="str">
        <f t="shared" si="3"/>
        <v>0000</v>
      </c>
      <c r="BL29" t="str">
        <f t="shared" si="4"/>
        <v>0000</v>
      </c>
      <c r="BM29" t="str">
        <f t="shared" si="5"/>
        <v>0000</v>
      </c>
      <c r="BN29" t="str">
        <f t="shared" si="6"/>
        <v>0110</v>
      </c>
      <c r="BO29" t="str">
        <f t="shared" si="7"/>
        <v>0000</v>
      </c>
      <c r="BP29" t="str">
        <f t="shared" si="8"/>
        <v>0000</v>
      </c>
      <c r="BQ29" t="str">
        <f t="shared" si="9"/>
        <v>0000</v>
      </c>
      <c r="BR29" t="str">
        <f t="shared" si="10"/>
        <v>0100</v>
      </c>
      <c r="BS29" t="str">
        <f t="shared" si="11"/>
        <v>0000</v>
      </c>
      <c r="BT29" t="str">
        <f t="shared" si="12"/>
        <v>000000600040</v>
      </c>
    </row>
    <row r="30" spans="1:72" x14ac:dyDescent="0.2">
      <c r="G30" s="44"/>
      <c r="H30" s="28">
        <v>1</v>
      </c>
      <c r="I30" s="29" t="s">
        <v>283</v>
      </c>
      <c r="K30" s="54">
        <f t="shared" ref="K30:K91" si="14">$H30</f>
        <v>1</v>
      </c>
      <c r="L30" s="56">
        <v>0</v>
      </c>
      <c r="M30" s="56">
        <v>0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0</v>
      </c>
      <c r="U30" s="56">
        <v>0</v>
      </c>
      <c r="V30" s="56">
        <v>0</v>
      </c>
      <c r="W30" s="57">
        <v>1</v>
      </c>
      <c r="X30" s="57">
        <v>0</v>
      </c>
      <c r="Y30" s="57">
        <v>1</v>
      </c>
      <c r="Z30" s="56">
        <v>0</v>
      </c>
      <c r="AA30" s="57">
        <v>0</v>
      </c>
      <c r="AB30" s="57">
        <v>0</v>
      </c>
      <c r="AC30" s="56">
        <v>0</v>
      </c>
      <c r="AD30" s="56">
        <v>0</v>
      </c>
      <c r="AE30" s="56">
        <v>0</v>
      </c>
      <c r="AF30" s="56">
        <v>0</v>
      </c>
      <c r="AG30" s="56">
        <v>0</v>
      </c>
      <c r="AH30" s="56">
        <v>0</v>
      </c>
      <c r="AI30" s="56">
        <v>0</v>
      </c>
      <c r="AJ30" s="56">
        <v>0</v>
      </c>
      <c r="AK30" s="57">
        <v>0</v>
      </c>
      <c r="AL30" s="57">
        <v>0</v>
      </c>
      <c r="AM30" s="57">
        <v>0</v>
      </c>
      <c r="AN30" s="57">
        <v>0</v>
      </c>
      <c r="AO30" s="56">
        <v>0</v>
      </c>
      <c r="AP30" s="57">
        <v>1</v>
      </c>
      <c r="AQ30" s="57">
        <v>0</v>
      </c>
      <c r="AR30" s="57">
        <v>0</v>
      </c>
      <c r="AS30" s="56">
        <v>0</v>
      </c>
      <c r="AT30" s="56">
        <v>0</v>
      </c>
      <c r="AU30" s="56">
        <v>0</v>
      </c>
      <c r="AV30" s="56">
        <v>0</v>
      </c>
      <c r="AW30" s="57">
        <v>0</v>
      </c>
      <c r="AX30" s="57">
        <v>0</v>
      </c>
      <c r="AY30" s="57">
        <v>0</v>
      </c>
      <c r="AZ30" s="56">
        <v>0</v>
      </c>
      <c r="BA30" s="57">
        <v>0</v>
      </c>
      <c r="BB30" s="57">
        <v>1</v>
      </c>
      <c r="BC30" s="57">
        <v>0</v>
      </c>
      <c r="BD30" s="57">
        <v>1</v>
      </c>
      <c r="BE30" s="57">
        <v>0</v>
      </c>
      <c r="BF30" s="57">
        <v>0</v>
      </c>
      <c r="BG30" s="57">
        <v>0</v>
      </c>
      <c r="BH30" t="str">
        <f t="shared" si="0"/>
        <v>0000</v>
      </c>
      <c r="BI30" t="str">
        <f t="shared" si="1"/>
        <v>0000</v>
      </c>
      <c r="BJ30" t="str">
        <f t="shared" si="2"/>
        <v>0001</v>
      </c>
      <c r="BK30" t="str">
        <f t="shared" si="3"/>
        <v>0100</v>
      </c>
      <c r="BL30" t="str">
        <f t="shared" si="4"/>
        <v>0000</v>
      </c>
      <c r="BM30" t="str">
        <f t="shared" si="5"/>
        <v>0000</v>
      </c>
      <c r="BN30" t="str">
        <f t="shared" si="6"/>
        <v>0000</v>
      </c>
      <c r="BO30" t="str">
        <f t="shared" si="7"/>
        <v>0010</v>
      </c>
      <c r="BP30" t="str">
        <f t="shared" si="8"/>
        <v>0000</v>
      </c>
      <c r="BQ30" t="str">
        <f t="shared" si="9"/>
        <v>0000</v>
      </c>
      <c r="BR30" t="str">
        <f t="shared" si="10"/>
        <v>0010</v>
      </c>
      <c r="BS30" t="str">
        <f t="shared" si="11"/>
        <v>1000</v>
      </c>
      <c r="BT30" t="str">
        <f t="shared" si="12"/>
        <v>001400020028</v>
      </c>
    </row>
    <row r="31" spans="1:72" x14ac:dyDescent="0.2">
      <c r="G31" s="28" t="s">
        <v>278</v>
      </c>
      <c r="H31" s="28">
        <v>0</v>
      </c>
      <c r="I31" s="32" t="s">
        <v>369</v>
      </c>
      <c r="K31" s="54">
        <f t="shared" si="14"/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6">
        <v>0</v>
      </c>
      <c r="R31" s="56">
        <v>0</v>
      </c>
      <c r="S31" s="56">
        <v>0</v>
      </c>
      <c r="T31" s="56">
        <v>0</v>
      </c>
      <c r="U31" s="56">
        <v>0</v>
      </c>
      <c r="V31" s="56">
        <v>0</v>
      </c>
      <c r="W31" s="57">
        <v>1</v>
      </c>
      <c r="X31" s="57">
        <v>0</v>
      </c>
      <c r="Y31" s="57">
        <v>1</v>
      </c>
      <c r="Z31" s="56">
        <v>0</v>
      </c>
      <c r="AA31" s="57">
        <v>0</v>
      </c>
      <c r="AB31" s="57">
        <v>0</v>
      </c>
      <c r="AC31" s="56">
        <v>1</v>
      </c>
      <c r="AD31" s="56">
        <v>0</v>
      </c>
      <c r="AE31" s="56">
        <v>0</v>
      </c>
      <c r="AF31" s="56">
        <v>0</v>
      </c>
      <c r="AG31" s="56">
        <v>0</v>
      </c>
      <c r="AH31" s="56">
        <v>0</v>
      </c>
      <c r="AI31" s="56">
        <v>0</v>
      </c>
      <c r="AJ31" s="56">
        <v>0</v>
      </c>
      <c r="AK31" s="57">
        <v>0</v>
      </c>
      <c r="AL31" s="57">
        <v>0</v>
      </c>
      <c r="AM31" s="57">
        <v>0</v>
      </c>
      <c r="AN31" s="57">
        <v>0</v>
      </c>
      <c r="AO31" s="56">
        <v>0</v>
      </c>
      <c r="AP31" s="57">
        <v>0</v>
      </c>
      <c r="AQ31" s="57">
        <v>0</v>
      </c>
      <c r="AR31" s="57">
        <v>0</v>
      </c>
      <c r="AS31" s="56">
        <v>0</v>
      </c>
      <c r="AT31" s="56">
        <v>0</v>
      </c>
      <c r="AU31" s="56">
        <v>0</v>
      </c>
      <c r="AV31" s="56">
        <v>0</v>
      </c>
      <c r="AW31" s="57">
        <v>0</v>
      </c>
      <c r="AX31" s="57">
        <v>0</v>
      </c>
      <c r="AY31" s="57">
        <v>0</v>
      </c>
      <c r="AZ31" s="56">
        <v>0</v>
      </c>
      <c r="BA31" s="57">
        <v>0</v>
      </c>
      <c r="BB31" s="57">
        <v>1</v>
      </c>
      <c r="BC31" s="57">
        <v>0</v>
      </c>
      <c r="BD31" s="57">
        <v>0</v>
      </c>
      <c r="BE31" s="57">
        <v>1</v>
      </c>
      <c r="BF31" s="57">
        <v>0</v>
      </c>
      <c r="BG31" s="57">
        <v>0</v>
      </c>
      <c r="BH31" t="str">
        <f t="shared" si="0"/>
        <v>0000</v>
      </c>
      <c r="BI31" t="str">
        <f t="shared" si="1"/>
        <v>0000</v>
      </c>
      <c r="BJ31" t="str">
        <f t="shared" si="2"/>
        <v>0001</v>
      </c>
      <c r="BK31" t="str">
        <f t="shared" si="3"/>
        <v>0100</v>
      </c>
      <c r="BL31" t="str">
        <f t="shared" si="4"/>
        <v>0100</v>
      </c>
      <c r="BM31" t="str">
        <f t="shared" si="5"/>
        <v>0000</v>
      </c>
      <c r="BN31" t="str">
        <f t="shared" si="6"/>
        <v>0000</v>
      </c>
      <c r="BO31" t="str">
        <f t="shared" si="7"/>
        <v>0000</v>
      </c>
      <c r="BP31" t="str">
        <f t="shared" si="8"/>
        <v>0000</v>
      </c>
      <c r="BQ31" t="str">
        <f t="shared" si="9"/>
        <v>0000</v>
      </c>
      <c r="BR31" t="str">
        <f t="shared" si="10"/>
        <v>0010</v>
      </c>
      <c r="BS31" t="str">
        <f t="shared" si="11"/>
        <v>0100</v>
      </c>
      <c r="BT31" t="str">
        <f t="shared" si="12"/>
        <v>001440000024</v>
      </c>
    </row>
    <row r="32" spans="1:72" x14ac:dyDescent="0.2">
      <c r="A32" s="1"/>
      <c r="G32" s="34" t="s">
        <v>286</v>
      </c>
      <c r="H32" s="34">
        <v>0</v>
      </c>
      <c r="I32" s="62" t="s">
        <v>343</v>
      </c>
      <c r="K32" s="54">
        <f t="shared" si="14"/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7">
        <v>0</v>
      </c>
      <c r="X32" s="57">
        <v>0</v>
      </c>
      <c r="Y32" s="57">
        <v>0</v>
      </c>
      <c r="Z32" s="56">
        <v>0</v>
      </c>
      <c r="AA32" s="57">
        <v>0</v>
      </c>
      <c r="AB32" s="57">
        <v>0</v>
      </c>
      <c r="AC32" s="56">
        <v>0</v>
      </c>
      <c r="AD32" s="56">
        <v>1</v>
      </c>
      <c r="AE32" s="56">
        <v>0</v>
      </c>
      <c r="AF32" s="56">
        <v>0</v>
      </c>
      <c r="AG32" s="56">
        <v>0</v>
      </c>
      <c r="AH32" s="56">
        <v>0</v>
      </c>
      <c r="AI32" s="56">
        <v>0</v>
      </c>
      <c r="AJ32" s="56">
        <v>0</v>
      </c>
      <c r="AK32" s="57">
        <v>0</v>
      </c>
      <c r="AL32" s="57">
        <v>0</v>
      </c>
      <c r="AM32" s="57">
        <v>0</v>
      </c>
      <c r="AN32" s="57">
        <v>0</v>
      </c>
      <c r="AO32" s="56">
        <v>0</v>
      </c>
      <c r="AP32" s="57">
        <v>0</v>
      </c>
      <c r="AQ32" s="57">
        <v>0</v>
      </c>
      <c r="AR32" s="57">
        <v>0</v>
      </c>
      <c r="AS32" s="56">
        <v>1</v>
      </c>
      <c r="AT32" s="56">
        <v>0</v>
      </c>
      <c r="AU32" s="56">
        <v>0</v>
      </c>
      <c r="AV32" s="56">
        <v>0</v>
      </c>
      <c r="AW32" s="57">
        <v>0</v>
      </c>
      <c r="AX32" s="57">
        <v>0</v>
      </c>
      <c r="AY32" s="57">
        <v>0</v>
      </c>
      <c r="AZ32" s="56">
        <v>0</v>
      </c>
      <c r="BA32" s="57">
        <v>1</v>
      </c>
      <c r="BB32" s="57">
        <v>0</v>
      </c>
      <c r="BC32" s="57">
        <v>0</v>
      </c>
      <c r="BD32" s="57">
        <v>0</v>
      </c>
      <c r="BE32" s="57">
        <v>0</v>
      </c>
      <c r="BF32" s="57">
        <v>0</v>
      </c>
      <c r="BG32" s="57">
        <v>0</v>
      </c>
      <c r="BH32" t="str">
        <f t="shared" si="0"/>
        <v>0000</v>
      </c>
      <c r="BI32" t="str">
        <f t="shared" si="1"/>
        <v>0000</v>
      </c>
      <c r="BJ32" t="str">
        <f t="shared" si="2"/>
        <v>0000</v>
      </c>
      <c r="BK32" t="str">
        <f t="shared" si="3"/>
        <v>0000</v>
      </c>
      <c r="BL32" t="str">
        <f t="shared" si="4"/>
        <v>0010</v>
      </c>
      <c r="BM32" t="str">
        <f t="shared" si="5"/>
        <v>0000</v>
      </c>
      <c r="BN32" t="str">
        <f t="shared" si="6"/>
        <v>0000</v>
      </c>
      <c r="BO32" t="str">
        <f t="shared" si="7"/>
        <v>0000</v>
      </c>
      <c r="BP32" t="str">
        <f t="shared" si="8"/>
        <v>0100</v>
      </c>
      <c r="BQ32" t="str">
        <f t="shared" si="9"/>
        <v>0000</v>
      </c>
      <c r="BR32" t="str">
        <f t="shared" si="10"/>
        <v>0100</v>
      </c>
      <c r="BS32" t="str">
        <f t="shared" si="11"/>
        <v>0000</v>
      </c>
      <c r="BT32" t="str">
        <f t="shared" si="12"/>
        <v>000020004040</v>
      </c>
    </row>
    <row r="33" spans="1:72" x14ac:dyDescent="0.2">
      <c r="G33" s="34"/>
      <c r="H33" s="34">
        <v>1</v>
      </c>
      <c r="I33" s="30" t="s">
        <v>291</v>
      </c>
      <c r="K33" s="54">
        <f t="shared" si="14"/>
        <v>1</v>
      </c>
      <c r="L33" s="56">
        <v>0</v>
      </c>
      <c r="M33" s="56">
        <v>0</v>
      </c>
      <c r="N33" s="56">
        <v>0</v>
      </c>
      <c r="O33" s="56">
        <v>0</v>
      </c>
      <c r="P33" s="56">
        <v>0</v>
      </c>
      <c r="Q33" s="56">
        <v>0</v>
      </c>
      <c r="R33" s="56">
        <v>0</v>
      </c>
      <c r="S33" s="56">
        <v>0</v>
      </c>
      <c r="T33" s="56">
        <v>0</v>
      </c>
      <c r="U33" s="56">
        <v>0</v>
      </c>
      <c r="V33" s="56">
        <v>0</v>
      </c>
      <c r="W33" s="57">
        <v>0</v>
      </c>
      <c r="X33" s="57">
        <v>0</v>
      </c>
      <c r="Y33" s="57">
        <v>0</v>
      </c>
      <c r="Z33" s="56">
        <v>1</v>
      </c>
      <c r="AA33" s="57">
        <v>0</v>
      </c>
      <c r="AB33" s="57">
        <v>0</v>
      </c>
      <c r="AC33" s="56">
        <v>0</v>
      </c>
      <c r="AD33" s="56">
        <v>0</v>
      </c>
      <c r="AE33" s="56">
        <v>0</v>
      </c>
      <c r="AF33" s="56">
        <v>0</v>
      </c>
      <c r="AG33" s="56">
        <v>0</v>
      </c>
      <c r="AH33" s="56">
        <v>0</v>
      </c>
      <c r="AI33" s="56">
        <v>0</v>
      </c>
      <c r="AJ33" s="56">
        <v>0</v>
      </c>
      <c r="AK33" s="57">
        <v>0</v>
      </c>
      <c r="AL33" s="57">
        <v>0</v>
      </c>
      <c r="AM33" s="57">
        <v>0</v>
      </c>
      <c r="AN33" s="57">
        <v>0</v>
      </c>
      <c r="AO33" s="56">
        <v>0</v>
      </c>
      <c r="AP33" s="57">
        <v>0</v>
      </c>
      <c r="AQ33" s="57">
        <v>1</v>
      </c>
      <c r="AR33" s="57">
        <v>0</v>
      </c>
      <c r="AS33" s="56">
        <v>0</v>
      </c>
      <c r="AT33" s="56">
        <v>0</v>
      </c>
      <c r="AU33" s="56">
        <v>1</v>
      </c>
      <c r="AV33" s="56">
        <v>0</v>
      </c>
      <c r="AW33" s="57">
        <v>0</v>
      </c>
      <c r="AX33" s="57">
        <v>1</v>
      </c>
      <c r="AY33" s="57">
        <v>1</v>
      </c>
      <c r="AZ33" s="56">
        <v>0</v>
      </c>
      <c r="BA33" s="57">
        <v>0</v>
      </c>
      <c r="BB33" s="57">
        <v>1</v>
      </c>
      <c r="BC33" s="57">
        <v>0</v>
      </c>
      <c r="BD33" s="57">
        <v>0</v>
      </c>
      <c r="BE33" s="57">
        <v>0</v>
      </c>
      <c r="BF33" s="57">
        <v>0</v>
      </c>
      <c r="BG33" s="57">
        <v>1</v>
      </c>
      <c r="BH33" t="str">
        <f t="shared" si="0"/>
        <v>0000</v>
      </c>
      <c r="BI33" t="str">
        <f t="shared" si="1"/>
        <v>0000</v>
      </c>
      <c r="BJ33" t="str">
        <f t="shared" si="2"/>
        <v>0000</v>
      </c>
      <c r="BK33" t="str">
        <f t="shared" si="3"/>
        <v>0010</v>
      </c>
      <c r="BL33" t="str">
        <f t="shared" si="4"/>
        <v>0000</v>
      </c>
      <c r="BM33" t="str">
        <f t="shared" si="5"/>
        <v>0000</v>
      </c>
      <c r="BN33" t="str">
        <f t="shared" si="6"/>
        <v>0000</v>
      </c>
      <c r="BO33" t="str">
        <f t="shared" si="7"/>
        <v>0001</v>
      </c>
      <c r="BP33" t="str">
        <f t="shared" si="8"/>
        <v>0001</v>
      </c>
      <c r="BQ33" t="str">
        <f t="shared" si="9"/>
        <v>0011</v>
      </c>
      <c r="BR33" t="str">
        <f t="shared" si="10"/>
        <v>0010</v>
      </c>
      <c r="BS33" t="str">
        <f t="shared" si="11"/>
        <v>0001</v>
      </c>
      <c r="BT33" t="str">
        <f t="shared" si="12"/>
        <v>000200011321</v>
      </c>
    </row>
    <row r="34" spans="1:72" x14ac:dyDescent="0.2">
      <c r="G34" s="34"/>
      <c r="H34" s="34"/>
      <c r="I34" s="30"/>
      <c r="K34" s="54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7"/>
      <c r="X34" s="57"/>
      <c r="Y34" s="57"/>
      <c r="Z34" s="56"/>
      <c r="AA34" s="57"/>
      <c r="AB34" s="57"/>
      <c r="AC34" s="56"/>
      <c r="AD34" s="56"/>
      <c r="AE34" s="56"/>
      <c r="AF34" s="56"/>
      <c r="AG34" s="56"/>
      <c r="AH34" s="56"/>
      <c r="AI34" s="56"/>
      <c r="AJ34" s="56"/>
      <c r="AK34" s="57"/>
      <c r="AL34" s="57"/>
      <c r="AM34" s="57"/>
      <c r="AN34" s="57"/>
      <c r="AO34" s="56"/>
      <c r="AP34" s="57"/>
      <c r="AQ34" s="57"/>
      <c r="AR34" s="57"/>
      <c r="AS34" s="56"/>
      <c r="AT34" s="56"/>
      <c r="AU34" s="56"/>
      <c r="AV34" s="56"/>
      <c r="AW34" s="57"/>
      <c r="AX34" s="57"/>
      <c r="AY34" s="57"/>
      <c r="AZ34" s="56"/>
      <c r="BA34" s="57"/>
      <c r="BB34" s="57"/>
      <c r="BC34" s="57"/>
      <c r="BD34" s="57"/>
      <c r="BE34" s="57"/>
      <c r="BF34" s="57"/>
      <c r="BG34" s="57"/>
    </row>
    <row r="35" spans="1:72" x14ac:dyDescent="0.2">
      <c r="C35" t="s">
        <v>364</v>
      </c>
      <c r="D35" t="s">
        <v>360</v>
      </c>
      <c r="E35" t="s">
        <v>3</v>
      </c>
      <c r="F35" t="s">
        <v>361</v>
      </c>
      <c r="G35" s="22" t="s">
        <v>99</v>
      </c>
      <c r="H35" s="23">
        <v>0</v>
      </c>
      <c r="I35" s="22" t="s">
        <v>277</v>
      </c>
      <c r="J35" s="11" t="s">
        <v>363</v>
      </c>
      <c r="K35" s="54">
        <f t="shared" si="14"/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7">
        <v>0</v>
      </c>
      <c r="X35" s="57">
        <v>0</v>
      </c>
      <c r="Y35" s="57">
        <v>0</v>
      </c>
      <c r="Z35" s="56">
        <v>0</v>
      </c>
      <c r="AA35" s="57">
        <v>0</v>
      </c>
      <c r="AB35" s="57">
        <v>0</v>
      </c>
      <c r="AC35" s="56">
        <v>0</v>
      </c>
      <c r="AD35" s="56">
        <v>0</v>
      </c>
      <c r="AE35" s="56">
        <v>0</v>
      </c>
      <c r="AF35" s="56">
        <v>0</v>
      </c>
      <c r="AG35" s="56">
        <v>0</v>
      </c>
      <c r="AH35" s="56">
        <v>0</v>
      </c>
      <c r="AI35" s="56">
        <v>0</v>
      </c>
      <c r="AJ35" s="56">
        <v>0</v>
      </c>
      <c r="AK35" s="57">
        <v>1</v>
      </c>
      <c r="AL35" s="57">
        <v>1</v>
      </c>
      <c r="AM35" s="57">
        <v>0</v>
      </c>
      <c r="AN35" s="57">
        <v>0</v>
      </c>
      <c r="AO35" s="56">
        <v>0</v>
      </c>
      <c r="AP35" s="57">
        <v>0</v>
      </c>
      <c r="AQ35" s="57">
        <v>0</v>
      </c>
      <c r="AR35" s="57">
        <v>0</v>
      </c>
      <c r="AS35" s="56">
        <v>0</v>
      </c>
      <c r="AT35" s="56">
        <v>0</v>
      </c>
      <c r="AU35" s="56">
        <v>0</v>
      </c>
      <c r="AV35" s="56">
        <v>0</v>
      </c>
      <c r="AW35" s="57">
        <v>0</v>
      </c>
      <c r="AX35" s="57">
        <v>0</v>
      </c>
      <c r="AY35" s="57">
        <v>0</v>
      </c>
      <c r="AZ35" s="56">
        <v>0</v>
      </c>
      <c r="BA35" s="57">
        <v>0</v>
      </c>
      <c r="BB35" s="57">
        <v>1</v>
      </c>
      <c r="BC35" s="57">
        <v>0</v>
      </c>
      <c r="BD35" s="57">
        <v>1</v>
      </c>
      <c r="BE35" s="57">
        <v>0</v>
      </c>
      <c r="BF35" s="57">
        <v>0</v>
      </c>
      <c r="BG35" s="57">
        <v>0</v>
      </c>
      <c r="BH35" t="str">
        <f t="shared" ref="BH35:BH40" si="15">CONCATENATE(L35,M35,N35,O35)</f>
        <v>0000</v>
      </c>
      <c r="BI35" t="str">
        <f t="shared" ref="BI35:BI40" si="16">CONCATENATE(P35,Q35,R35,S35)</f>
        <v>0000</v>
      </c>
      <c r="BJ35" t="str">
        <f t="shared" ref="BJ35:BJ40" si="17">CONCATENATE(T35,U35,V35,W35)</f>
        <v>0000</v>
      </c>
      <c r="BK35" t="str">
        <f t="shared" ref="BK35:BK40" si="18">CONCATENATE(X35,Y35,Z35,AA35)</f>
        <v>0000</v>
      </c>
      <c r="BL35" t="str">
        <f t="shared" ref="BL35:BL40" si="19">CONCATENATE(AB35,AC35,AD35,AE35)</f>
        <v>0000</v>
      </c>
      <c r="BM35" t="str">
        <f t="shared" ref="BM35:BM40" si="20">CONCATENATE(AF35,AG35,AH35,AI35)</f>
        <v>0000</v>
      </c>
      <c r="BN35" t="str">
        <f t="shared" ref="BN35:BN40" si="21">CONCATENATE(AJ35,AK35,AL35,AM35)</f>
        <v>0110</v>
      </c>
      <c r="BO35" t="str">
        <f t="shared" ref="BO35:BO40" si="22">CONCATENATE(AN35,AO35,AP35,AQ35)</f>
        <v>0000</v>
      </c>
      <c r="BP35" t="str">
        <f t="shared" ref="BP35:BP40" si="23">CONCATENATE(AR35,AS35,AT35,AU35)</f>
        <v>0000</v>
      </c>
      <c r="BQ35" t="str">
        <f t="shared" ref="BQ35:BQ40" si="24">CONCATENATE(AV35,AW35,AX35,AY35)</f>
        <v>0000</v>
      </c>
      <c r="BR35" t="str">
        <f t="shared" ref="BR35:BR40" si="25">CONCATENATE(AZ35,BA35,BB35,BC35)</f>
        <v>0010</v>
      </c>
      <c r="BS35" t="str">
        <f t="shared" ref="BS35:BS40" si="26">CONCATENATE(BD35,BE35,BF35,BG35)</f>
        <v>1000</v>
      </c>
      <c r="BT35" t="str">
        <f t="shared" ref="BT35:BT40" si="27">BIN2HEX(BH35)&amp;BIN2HEX(BI35)&amp;BIN2HEX(BJ35)&amp;BIN2HEX(BK35)&amp;BIN2HEX(BL35)&amp;BIN2HEX(BM35)&amp;BIN2HEX(BN35)&amp;BIN2HEX(BO35)&amp;BIN2HEX(BP35)&amp;BIN2HEX(BQ35)&amp;BIN2HEX(BR35)&amp;BIN2HEX(BS35)</f>
        <v>000000600028</v>
      </c>
    </row>
    <row r="36" spans="1:72" x14ac:dyDescent="0.2">
      <c r="G36" s="66" t="s">
        <v>225</v>
      </c>
      <c r="H36" s="23">
        <v>0</v>
      </c>
      <c r="I36" s="22" t="s">
        <v>279</v>
      </c>
      <c r="K36" s="54">
        <f t="shared" si="14"/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7">
        <v>0</v>
      </c>
      <c r="X36" s="57">
        <v>0</v>
      </c>
      <c r="Y36" s="57">
        <v>0</v>
      </c>
      <c r="Z36" s="56">
        <v>0</v>
      </c>
      <c r="AA36" s="57">
        <v>1</v>
      </c>
      <c r="AB36" s="57">
        <v>0</v>
      </c>
      <c r="AC36" s="56">
        <v>0</v>
      </c>
      <c r="AD36" s="56">
        <v>0</v>
      </c>
      <c r="AE36" s="56">
        <v>0</v>
      </c>
      <c r="AF36" s="56">
        <v>0</v>
      </c>
      <c r="AG36" s="56">
        <v>0</v>
      </c>
      <c r="AH36" s="56">
        <v>0</v>
      </c>
      <c r="AI36" s="56">
        <v>0</v>
      </c>
      <c r="AJ36" s="56">
        <v>0</v>
      </c>
      <c r="AK36" s="57">
        <v>0</v>
      </c>
      <c r="AL36" s="57">
        <v>0</v>
      </c>
      <c r="AM36" s="57">
        <v>0</v>
      </c>
      <c r="AN36" s="57">
        <v>0</v>
      </c>
      <c r="AO36" s="56">
        <v>0</v>
      </c>
      <c r="AP36" s="57">
        <v>0</v>
      </c>
      <c r="AQ36" s="57">
        <v>0</v>
      </c>
      <c r="AR36" s="57">
        <v>1</v>
      </c>
      <c r="AS36" s="56">
        <v>0</v>
      </c>
      <c r="AT36" s="56">
        <v>0</v>
      </c>
      <c r="AU36" s="56">
        <v>0</v>
      </c>
      <c r="AV36" s="56">
        <v>0</v>
      </c>
      <c r="AW36" s="57">
        <v>0</v>
      </c>
      <c r="AX36" s="57">
        <v>0</v>
      </c>
      <c r="AY36" s="57">
        <v>0</v>
      </c>
      <c r="AZ36" s="56">
        <v>0</v>
      </c>
      <c r="BA36" s="57">
        <v>1</v>
      </c>
      <c r="BB36" s="57">
        <v>0</v>
      </c>
      <c r="BC36" s="57">
        <v>0</v>
      </c>
      <c r="BD36" s="57">
        <v>0</v>
      </c>
      <c r="BE36" s="57">
        <v>0</v>
      </c>
      <c r="BF36" s="57">
        <v>0</v>
      </c>
      <c r="BG36" s="57">
        <v>0</v>
      </c>
      <c r="BH36" t="str">
        <f t="shared" si="15"/>
        <v>0000</v>
      </c>
      <c r="BI36" t="str">
        <f t="shared" si="16"/>
        <v>0000</v>
      </c>
      <c r="BJ36" t="str">
        <f t="shared" si="17"/>
        <v>0000</v>
      </c>
      <c r="BK36" t="str">
        <f t="shared" si="18"/>
        <v>0001</v>
      </c>
      <c r="BL36" t="str">
        <f t="shared" si="19"/>
        <v>0000</v>
      </c>
      <c r="BM36" t="str">
        <f t="shared" si="20"/>
        <v>0000</v>
      </c>
      <c r="BN36" t="str">
        <f t="shared" si="21"/>
        <v>0000</v>
      </c>
      <c r="BO36" t="str">
        <f t="shared" si="22"/>
        <v>0000</v>
      </c>
      <c r="BP36" t="str">
        <f t="shared" si="23"/>
        <v>1000</v>
      </c>
      <c r="BQ36" t="str">
        <f t="shared" si="24"/>
        <v>0000</v>
      </c>
      <c r="BR36" t="str">
        <f t="shared" si="25"/>
        <v>0100</v>
      </c>
      <c r="BS36" t="str">
        <f t="shared" si="26"/>
        <v>0000</v>
      </c>
      <c r="BT36" t="str">
        <f t="shared" si="27"/>
        <v>000100008040</v>
      </c>
    </row>
    <row r="37" spans="1:72" x14ac:dyDescent="0.2">
      <c r="G37" s="67"/>
      <c r="H37" s="23">
        <v>1</v>
      </c>
      <c r="I37" s="22" t="s">
        <v>97</v>
      </c>
      <c r="K37" s="54">
        <f t="shared" si="14"/>
        <v>1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56">
        <v>0</v>
      </c>
      <c r="T37" s="56">
        <v>0</v>
      </c>
      <c r="U37" s="56">
        <v>0</v>
      </c>
      <c r="V37" s="56">
        <v>0</v>
      </c>
      <c r="W37" s="57">
        <v>0</v>
      </c>
      <c r="X37" s="57">
        <v>0</v>
      </c>
      <c r="Y37" s="57">
        <v>0</v>
      </c>
      <c r="Z37" s="56">
        <v>0</v>
      </c>
      <c r="AA37" s="57">
        <v>0</v>
      </c>
      <c r="AB37" s="57">
        <v>0</v>
      </c>
      <c r="AC37" s="56">
        <v>0</v>
      </c>
      <c r="AD37" s="56">
        <v>0</v>
      </c>
      <c r="AE37" s="56">
        <v>0</v>
      </c>
      <c r="AF37" s="56">
        <v>0</v>
      </c>
      <c r="AG37" s="56">
        <v>0</v>
      </c>
      <c r="AH37" s="56">
        <v>0</v>
      </c>
      <c r="AI37" s="56">
        <v>0</v>
      </c>
      <c r="AJ37" s="56">
        <v>0</v>
      </c>
      <c r="AK37" s="57">
        <v>0</v>
      </c>
      <c r="AL37" s="57">
        <v>0</v>
      </c>
      <c r="AM37" s="57">
        <v>0</v>
      </c>
      <c r="AN37" s="57">
        <v>1</v>
      </c>
      <c r="AO37" s="56">
        <v>0</v>
      </c>
      <c r="AP37" s="57">
        <v>1</v>
      </c>
      <c r="AQ37" s="57">
        <v>0</v>
      </c>
      <c r="AR37" s="57">
        <v>0</v>
      </c>
      <c r="AS37" s="56">
        <v>0</v>
      </c>
      <c r="AT37" s="56">
        <v>0</v>
      </c>
      <c r="AU37" s="56">
        <v>0</v>
      </c>
      <c r="AV37" s="56">
        <v>0</v>
      </c>
      <c r="AW37" s="57">
        <v>0</v>
      </c>
      <c r="AX37" s="57">
        <v>0</v>
      </c>
      <c r="AY37" s="57">
        <v>0</v>
      </c>
      <c r="AZ37" s="56">
        <v>0</v>
      </c>
      <c r="BA37" s="57">
        <v>1</v>
      </c>
      <c r="BB37" s="57">
        <v>0</v>
      </c>
      <c r="BC37" s="57">
        <v>0</v>
      </c>
      <c r="BD37" s="57">
        <v>0</v>
      </c>
      <c r="BE37" s="57">
        <v>0</v>
      </c>
      <c r="BF37" s="57">
        <v>0</v>
      </c>
      <c r="BG37" s="57">
        <v>0</v>
      </c>
      <c r="BH37" t="str">
        <f t="shared" si="15"/>
        <v>0000</v>
      </c>
      <c r="BI37" t="str">
        <f t="shared" si="16"/>
        <v>0000</v>
      </c>
      <c r="BJ37" t="str">
        <f t="shared" si="17"/>
        <v>0000</v>
      </c>
      <c r="BK37" t="str">
        <f t="shared" si="18"/>
        <v>0000</v>
      </c>
      <c r="BL37" t="str">
        <f t="shared" si="19"/>
        <v>0000</v>
      </c>
      <c r="BM37" t="str">
        <f t="shared" si="20"/>
        <v>0000</v>
      </c>
      <c r="BN37" t="str">
        <f t="shared" si="21"/>
        <v>0000</v>
      </c>
      <c r="BO37" t="str">
        <f t="shared" si="22"/>
        <v>1010</v>
      </c>
      <c r="BP37" t="str">
        <f t="shared" si="23"/>
        <v>0000</v>
      </c>
      <c r="BQ37" t="str">
        <f t="shared" si="24"/>
        <v>0000</v>
      </c>
      <c r="BR37" t="str">
        <f t="shared" si="25"/>
        <v>0100</v>
      </c>
      <c r="BS37" t="str">
        <f t="shared" si="26"/>
        <v>0000</v>
      </c>
      <c r="BT37" t="str">
        <f t="shared" si="27"/>
        <v>0000000A0040</v>
      </c>
    </row>
    <row r="38" spans="1:72" x14ac:dyDescent="0.2">
      <c r="G38" s="67"/>
      <c r="H38" s="23">
        <v>2</v>
      </c>
      <c r="I38" s="26" t="s">
        <v>342</v>
      </c>
      <c r="K38" s="54">
        <f t="shared" si="14"/>
        <v>2</v>
      </c>
      <c r="L38" s="56">
        <v>0</v>
      </c>
      <c r="M38" s="56">
        <v>0</v>
      </c>
      <c r="N38" s="56">
        <v>0</v>
      </c>
      <c r="O38" s="56">
        <v>0</v>
      </c>
      <c r="P38" s="56">
        <v>0</v>
      </c>
      <c r="Q38" s="56">
        <v>0</v>
      </c>
      <c r="R38" s="56">
        <v>0</v>
      </c>
      <c r="S38" s="56">
        <v>0</v>
      </c>
      <c r="T38" s="56">
        <v>0</v>
      </c>
      <c r="U38" s="56">
        <v>0</v>
      </c>
      <c r="V38" s="56">
        <v>0</v>
      </c>
      <c r="W38" s="57">
        <v>0</v>
      </c>
      <c r="X38" s="57">
        <v>0</v>
      </c>
      <c r="Y38" s="57">
        <v>0</v>
      </c>
      <c r="Z38" s="56">
        <v>1</v>
      </c>
      <c r="AA38" s="57">
        <v>0</v>
      </c>
      <c r="AB38" s="57">
        <v>0</v>
      </c>
      <c r="AC38" s="56">
        <v>1</v>
      </c>
      <c r="AD38" s="56">
        <v>0</v>
      </c>
      <c r="AE38" s="56">
        <v>0</v>
      </c>
      <c r="AF38" s="56">
        <v>0</v>
      </c>
      <c r="AG38" s="56">
        <v>0</v>
      </c>
      <c r="AH38" s="56">
        <v>0</v>
      </c>
      <c r="AI38" s="56">
        <v>0</v>
      </c>
      <c r="AJ38" s="56">
        <v>0</v>
      </c>
      <c r="AK38" s="57">
        <v>1</v>
      </c>
      <c r="AL38" s="57">
        <v>1</v>
      </c>
      <c r="AM38" s="57">
        <v>0</v>
      </c>
      <c r="AN38" s="57">
        <v>0</v>
      </c>
      <c r="AO38" s="56">
        <v>0</v>
      </c>
      <c r="AP38" s="57">
        <v>0</v>
      </c>
      <c r="AQ38" s="57">
        <v>1</v>
      </c>
      <c r="AR38" s="57">
        <v>0</v>
      </c>
      <c r="AS38" s="56">
        <v>1</v>
      </c>
      <c r="AT38" s="56">
        <v>1</v>
      </c>
      <c r="AU38" s="56">
        <v>0</v>
      </c>
      <c r="AV38" s="56">
        <v>1</v>
      </c>
      <c r="AW38" s="57">
        <v>1</v>
      </c>
      <c r="AX38" s="57">
        <v>0</v>
      </c>
      <c r="AY38" s="57">
        <v>1</v>
      </c>
      <c r="AZ38" s="56">
        <v>0</v>
      </c>
      <c r="BA38" s="57">
        <v>1</v>
      </c>
      <c r="BB38" s="57">
        <v>0</v>
      </c>
      <c r="BC38" s="57">
        <v>0</v>
      </c>
      <c r="BD38" s="57">
        <v>0</v>
      </c>
      <c r="BE38" s="57">
        <v>0</v>
      </c>
      <c r="BF38" s="57">
        <v>0</v>
      </c>
      <c r="BG38" s="57">
        <v>0</v>
      </c>
      <c r="BH38" t="str">
        <f t="shared" si="15"/>
        <v>0000</v>
      </c>
      <c r="BI38" t="str">
        <f t="shared" si="16"/>
        <v>0000</v>
      </c>
      <c r="BJ38" t="str">
        <f t="shared" si="17"/>
        <v>0000</v>
      </c>
      <c r="BK38" t="str">
        <f t="shared" si="18"/>
        <v>0010</v>
      </c>
      <c r="BL38" t="str">
        <f t="shared" si="19"/>
        <v>0100</v>
      </c>
      <c r="BM38" t="str">
        <f t="shared" si="20"/>
        <v>0000</v>
      </c>
      <c r="BN38" t="str">
        <f t="shared" si="21"/>
        <v>0110</v>
      </c>
      <c r="BO38" t="str">
        <f t="shared" si="22"/>
        <v>0001</v>
      </c>
      <c r="BP38" t="str">
        <f t="shared" si="23"/>
        <v>0110</v>
      </c>
      <c r="BQ38" t="str">
        <f t="shared" si="24"/>
        <v>1101</v>
      </c>
      <c r="BR38" t="str">
        <f t="shared" si="25"/>
        <v>0100</v>
      </c>
      <c r="BS38" t="str">
        <f t="shared" si="26"/>
        <v>0000</v>
      </c>
      <c r="BT38" t="str">
        <f t="shared" si="27"/>
        <v>000240616D40</v>
      </c>
    </row>
    <row r="39" spans="1:72" x14ac:dyDescent="0.2">
      <c r="G39" s="68"/>
      <c r="H39" s="23">
        <v>3</v>
      </c>
      <c r="I39" s="22" t="s">
        <v>280</v>
      </c>
      <c r="K39" s="54">
        <f t="shared" si="14"/>
        <v>3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0</v>
      </c>
      <c r="S39" s="56">
        <v>0</v>
      </c>
      <c r="T39" s="56">
        <v>0</v>
      </c>
      <c r="U39" s="56">
        <v>0</v>
      </c>
      <c r="V39" s="56">
        <v>0</v>
      </c>
      <c r="W39" s="57">
        <v>0</v>
      </c>
      <c r="X39" s="57">
        <v>0</v>
      </c>
      <c r="Y39" s="57">
        <v>0</v>
      </c>
      <c r="Z39" s="56">
        <v>0</v>
      </c>
      <c r="AA39" s="57">
        <v>0</v>
      </c>
      <c r="AB39" s="57">
        <v>1</v>
      </c>
      <c r="AC39" s="56">
        <v>0</v>
      </c>
      <c r="AD39" s="56">
        <v>0</v>
      </c>
      <c r="AE39" s="56">
        <v>0</v>
      </c>
      <c r="AF39" s="56">
        <v>0</v>
      </c>
      <c r="AG39" s="56">
        <v>0</v>
      </c>
      <c r="AH39" s="56">
        <v>0</v>
      </c>
      <c r="AI39" s="56">
        <v>0</v>
      </c>
      <c r="AJ39" s="56">
        <v>0</v>
      </c>
      <c r="AK39" s="57">
        <v>1</v>
      </c>
      <c r="AL39" s="57">
        <v>1</v>
      </c>
      <c r="AM39" s="57">
        <v>0</v>
      </c>
      <c r="AN39" s="57">
        <v>0</v>
      </c>
      <c r="AO39" s="56">
        <v>0</v>
      </c>
      <c r="AP39" s="57">
        <v>1</v>
      </c>
      <c r="AQ39" s="57">
        <v>0</v>
      </c>
      <c r="AR39" s="57">
        <v>0</v>
      </c>
      <c r="AS39" s="56">
        <v>0</v>
      </c>
      <c r="AT39" s="56">
        <v>0</v>
      </c>
      <c r="AU39" s="56">
        <v>0</v>
      </c>
      <c r="AV39" s="56">
        <v>0</v>
      </c>
      <c r="AW39" s="57">
        <v>0</v>
      </c>
      <c r="AX39" s="57">
        <v>0</v>
      </c>
      <c r="AY39" s="57">
        <v>0</v>
      </c>
      <c r="AZ39" s="56">
        <v>0</v>
      </c>
      <c r="BA39" s="57">
        <v>0</v>
      </c>
      <c r="BB39" s="57">
        <v>1</v>
      </c>
      <c r="BC39" s="57">
        <v>0</v>
      </c>
      <c r="BD39" s="57">
        <v>0</v>
      </c>
      <c r="BE39" s="57">
        <v>1</v>
      </c>
      <c r="BF39" s="57">
        <v>0</v>
      </c>
      <c r="BG39" s="57">
        <v>0</v>
      </c>
      <c r="BH39" t="str">
        <f t="shared" si="15"/>
        <v>0000</v>
      </c>
      <c r="BI39" t="str">
        <f t="shared" si="16"/>
        <v>0000</v>
      </c>
      <c r="BJ39" t="str">
        <f t="shared" si="17"/>
        <v>0000</v>
      </c>
      <c r="BK39" t="str">
        <f t="shared" si="18"/>
        <v>0000</v>
      </c>
      <c r="BL39" t="str">
        <f t="shared" si="19"/>
        <v>1000</v>
      </c>
      <c r="BM39" t="str">
        <f t="shared" si="20"/>
        <v>0000</v>
      </c>
      <c r="BN39" t="str">
        <f t="shared" si="21"/>
        <v>0110</v>
      </c>
      <c r="BO39" t="str">
        <f t="shared" si="22"/>
        <v>0010</v>
      </c>
      <c r="BP39" t="str">
        <f t="shared" si="23"/>
        <v>0000</v>
      </c>
      <c r="BQ39" t="str">
        <f t="shared" si="24"/>
        <v>0000</v>
      </c>
      <c r="BR39" t="str">
        <f t="shared" si="25"/>
        <v>0010</v>
      </c>
      <c r="BS39" t="str">
        <f t="shared" si="26"/>
        <v>0100</v>
      </c>
      <c r="BT39" t="str">
        <f t="shared" si="27"/>
        <v>000080620024</v>
      </c>
    </row>
    <row r="40" spans="1:72" x14ac:dyDescent="0.2">
      <c r="G40" s="23" t="s">
        <v>226</v>
      </c>
      <c r="H40" s="23">
        <v>0</v>
      </c>
      <c r="I40" s="33" t="s">
        <v>362</v>
      </c>
      <c r="K40" s="54">
        <f t="shared" si="14"/>
        <v>0</v>
      </c>
      <c r="L40" s="56">
        <v>0</v>
      </c>
      <c r="M40" s="56">
        <v>0</v>
      </c>
      <c r="N40" s="56">
        <v>0</v>
      </c>
      <c r="O40" s="56">
        <v>0</v>
      </c>
      <c r="P40" s="56">
        <v>0</v>
      </c>
      <c r="Q40" s="56">
        <v>0</v>
      </c>
      <c r="R40" s="56">
        <v>0</v>
      </c>
      <c r="S40" s="56">
        <v>0</v>
      </c>
      <c r="T40" s="56">
        <v>0</v>
      </c>
      <c r="U40" s="56">
        <v>0</v>
      </c>
      <c r="V40" s="56">
        <v>0</v>
      </c>
      <c r="W40" s="57">
        <v>0</v>
      </c>
      <c r="X40" s="57">
        <v>1</v>
      </c>
      <c r="Y40" s="57">
        <v>0</v>
      </c>
      <c r="Z40" s="56">
        <v>0</v>
      </c>
      <c r="AA40" s="57">
        <v>0</v>
      </c>
      <c r="AB40" s="57">
        <v>0</v>
      </c>
      <c r="AC40" s="56">
        <v>0</v>
      </c>
      <c r="AD40" s="56">
        <v>1</v>
      </c>
      <c r="AE40" s="56">
        <v>0</v>
      </c>
      <c r="AF40" s="56">
        <v>0</v>
      </c>
      <c r="AG40" s="56">
        <v>0</v>
      </c>
      <c r="AH40" s="56">
        <v>0</v>
      </c>
      <c r="AI40" s="56">
        <v>0</v>
      </c>
      <c r="AJ40" s="56">
        <v>0</v>
      </c>
      <c r="AK40" s="57">
        <v>0</v>
      </c>
      <c r="AL40" s="57">
        <v>0</v>
      </c>
      <c r="AM40" s="57">
        <v>0</v>
      </c>
      <c r="AN40" s="57">
        <v>0</v>
      </c>
      <c r="AO40" s="56">
        <v>0</v>
      </c>
      <c r="AP40" s="57">
        <v>0</v>
      </c>
      <c r="AQ40" s="57">
        <v>0</v>
      </c>
      <c r="AR40" s="57">
        <v>0</v>
      </c>
      <c r="AS40" s="56">
        <v>0</v>
      </c>
      <c r="AT40" s="56">
        <v>0</v>
      </c>
      <c r="AU40" s="56">
        <v>0</v>
      </c>
      <c r="AV40" s="56">
        <v>0</v>
      </c>
      <c r="AW40" s="57">
        <v>0</v>
      </c>
      <c r="AX40" s="57">
        <v>0</v>
      </c>
      <c r="AY40" s="57">
        <v>0</v>
      </c>
      <c r="AZ40" s="56">
        <v>0</v>
      </c>
      <c r="BA40" s="57">
        <v>0</v>
      </c>
      <c r="BB40" s="57">
        <v>1</v>
      </c>
      <c r="BC40" s="57">
        <v>0</v>
      </c>
      <c r="BD40" s="57">
        <v>0</v>
      </c>
      <c r="BE40" s="57">
        <v>0</v>
      </c>
      <c r="BF40" s="57">
        <v>0</v>
      </c>
      <c r="BG40" s="57">
        <v>1</v>
      </c>
      <c r="BH40" t="str">
        <f t="shared" si="15"/>
        <v>0000</v>
      </c>
      <c r="BI40" t="str">
        <f t="shared" si="16"/>
        <v>0000</v>
      </c>
      <c r="BJ40" t="str">
        <f t="shared" si="17"/>
        <v>0000</v>
      </c>
      <c r="BK40" t="str">
        <f t="shared" si="18"/>
        <v>1000</v>
      </c>
      <c r="BL40" t="str">
        <f t="shared" si="19"/>
        <v>0010</v>
      </c>
      <c r="BM40" t="str">
        <f t="shared" si="20"/>
        <v>0000</v>
      </c>
      <c r="BN40" t="str">
        <f t="shared" si="21"/>
        <v>0000</v>
      </c>
      <c r="BO40" t="str">
        <f t="shared" si="22"/>
        <v>0000</v>
      </c>
      <c r="BP40" t="str">
        <f t="shared" si="23"/>
        <v>0000</v>
      </c>
      <c r="BQ40" t="str">
        <f t="shared" si="24"/>
        <v>0000</v>
      </c>
      <c r="BR40" t="str">
        <f t="shared" si="25"/>
        <v>0010</v>
      </c>
      <c r="BS40" t="str">
        <f t="shared" si="26"/>
        <v>0001</v>
      </c>
      <c r="BT40" t="str">
        <f t="shared" si="27"/>
        <v>000820000021</v>
      </c>
    </row>
    <row r="41" spans="1:72" ht="14.25" x14ac:dyDescent="0.2">
      <c r="G41"/>
      <c r="H41"/>
      <c r="J41"/>
      <c r="K41"/>
      <c r="L41" s="35"/>
      <c r="M41" s="35"/>
      <c r="N41" s="35"/>
      <c r="O41" s="35"/>
      <c r="P41" s="35"/>
      <c r="Q41" s="35"/>
      <c r="R41" s="35"/>
      <c r="S41" s="36" t="s">
        <v>351</v>
      </c>
      <c r="T41" s="36" t="s">
        <v>350</v>
      </c>
      <c r="U41" s="35"/>
      <c r="V41" s="36" t="s">
        <v>351</v>
      </c>
      <c r="W41" s="36" t="s">
        <v>348</v>
      </c>
      <c r="X41" s="36" t="s">
        <v>348</v>
      </c>
      <c r="Y41" s="36" t="s">
        <v>349</v>
      </c>
      <c r="Z41" s="36" t="s">
        <v>351</v>
      </c>
      <c r="AA41" s="36" t="s">
        <v>350</v>
      </c>
      <c r="AB41" s="36" t="s">
        <v>351</v>
      </c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6" t="s">
        <v>348</v>
      </c>
      <c r="AQ41" s="36" t="s">
        <v>351</v>
      </c>
      <c r="AR41" s="35"/>
      <c r="AS41" s="36" t="s">
        <v>348</v>
      </c>
      <c r="AT41" s="35"/>
      <c r="AU41" s="36" t="s">
        <v>351</v>
      </c>
      <c r="AV41" s="35"/>
      <c r="AW41" s="35"/>
      <c r="AX41" s="36" t="s">
        <v>351</v>
      </c>
      <c r="AY41" s="36" t="s">
        <v>348</v>
      </c>
      <c r="AZ41" s="35"/>
      <c r="BA41" s="36" t="s">
        <v>348</v>
      </c>
      <c r="BB41" s="36" t="s">
        <v>348</v>
      </c>
      <c r="BC41" s="35"/>
      <c r="BD41" s="36" t="s">
        <v>348</v>
      </c>
      <c r="BE41" s="36" t="s">
        <v>350</v>
      </c>
      <c r="BF41" s="35"/>
      <c r="BG41" s="36" t="s">
        <v>348</v>
      </c>
    </row>
    <row r="42" spans="1:72" x14ac:dyDescent="0.2">
      <c r="B42" t="s">
        <v>12</v>
      </c>
      <c r="C42" t="s">
        <v>5</v>
      </c>
      <c r="D42" s="31" t="s">
        <v>271</v>
      </c>
      <c r="E42" s="31" t="s">
        <v>31</v>
      </c>
      <c r="F42" s="31" t="s">
        <v>3</v>
      </c>
      <c r="G42" s="23" t="s">
        <v>99</v>
      </c>
      <c r="H42" s="23">
        <v>0</v>
      </c>
      <c r="I42" s="37" t="s">
        <v>358</v>
      </c>
      <c r="J42" s="49" t="s">
        <v>318</v>
      </c>
      <c r="K42" s="54">
        <f t="shared" si="14"/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0</v>
      </c>
      <c r="Z42" s="56">
        <v>0</v>
      </c>
      <c r="AA42" s="57">
        <v>0</v>
      </c>
      <c r="AB42" s="57">
        <v>0</v>
      </c>
      <c r="AC42" s="56">
        <v>0</v>
      </c>
      <c r="AD42" s="56">
        <v>0</v>
      </c>
      <c r="AE42" s="56">
        <v>0</v>
      </c>
      <c r="AF42" s="56">
        <v>0</v>
      </c>
      <c r="AG42" s="56">
        <v>0</v>
      </c>
      <c r="AH42" s="56">
        <v>0</v>
      </c>
      <c r="AI42" s="56">
        <v>0</v>
      </c>
      <c r="AJ42" s="56">
        <v>0</v>
      </c>
      <c r="AK42" s="57">
        <v>1</v>
      </c>
      <c r="AL42" s="57">
        <v>1</v>
      </c>
      <c r="AM42" s="57">
        <v>0</v>
      </c>
      <c r="AN42" s="57">
        <v>0</v>
      </c>
      <c r="AO42" s="56">
        <v>0</v>
      </c>
      <c r="AP42" s="57">
        <v>0</v>
      </c>
      <c r="AQ42" s="57">
        <v>0</v>
      </c>
      <c r="AR42" s="57">
        <v>0</v>
      </c>
      <c r="AS42" s="56">
        <v>0</v>
      </c>
      <c r="AT42" s="56">
        <v>0</v>
      </c>
      <c r="AU42" s="56">
        <v>0</v>
      </c>
      <c r="AV42" s="56">
        <v>0</v>
      </c>
      <c r="AW42" s="57">
        <v>0</v>
      </c>
      <c r="AX42" s="57">
        <v>0</v>
      </c>
      <c r="AY42" s="57">
        <v>0</v>
      </c>
      <c r="AZ42" s="56">
        <v>0</v>
      </c>
      <c r="BA42" s="57">
        <v>0</v>
      </c>
      <c r="BB42" s="57">
        <v>1</v>
      </c>
      <c r="BC42" s="57">
        <v>0</v>
      </c>
      <c r="BD42" s="57">
        <v>1</v>
      </c>
      <c r="BE42" s="57">
        <v>0</v>
      </c>
      <c r="BF42" s="57">
        <v>0</v>
      </c>
      <c r="BG42" s="57">
        <v>0</v>
      </c>
      <c r="BH42" t="str">
        <f t="shared" si="0"/>
        <v>0000</v>
      </c>
      <c r="BI42" t="str">
        <f t="shared" si="1"/>
        <v>0000</v>
      </c>
      <c r="BJ42" t="str">
        <f t="shared" si="2"/>
        <v>0000</v>
      </c>
      <c r="BK42" t="str">
        <f t="shared" si="3"/>
        <v>0000</v>
      </c>
      <c r="BL42" t="str">
        <f t="shared" si="4"/>
        <v>0000</v>
      </c>
      <c r="BM42" t="str">
        <f t="shared" si="5"/>
        <v>0000</v>
      </c>
      <c r="BN42" t="str">
        <f t="shared" si="6"/>
        <v>0110</v>
      </c>
      <c r="BO42" t="str">
        <f t="shared" si="7"/>
        <v>0000</v>
      </c>
      <c r="BP42" t="str">
        <f t="shared" si="8"/>
        <v>0000</v>
      </c>
      <c r="BQ42" t="str">
        <f t="shared" si="9"/>
        <v>0000</v>
      </c>
      <c r="BR42" t="str">
        <f t="shared" si="10"/>
        <v>0010</v>
      </c>
      <c r="BS42" t="str">
        <f t="shared" si="11"/>
        <v>1000</v>
      </c>
      <c r="BT42" t="str">
        <f t="shared" si="12"/>
        <v>000000600028</v>
      </c>
    </row>
    <row r="43" spans="1:72" x14ac:dyDescent="0.2">
      <c r="G43" s="23" t="s">
        <v>278</v>
      </c>
      <c r="H43" s="23">
        <v>0</v>
      </c>
      <c r="I43" s="31" t="s">
        <v>285</v>
      </c>
      <c r="K43" s="54">
        <f t="shared" si="14"/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0</v>
      </c>
      <c r="U43" s="56">
        <v>0</v>
      </c>
      <c r="V43" s="56">
        <v>0</v>
      </c>
      <c r="W43" s="57">
        <v>1</v>
      </c>
      <c r="X43" s="57">
        <v>0</v>
      </c>
      <c r="Y43" s="57">
        <v>1</v>
      </c>
      <c r="Z43" s="56">
        <v>0</v>
      </c>
      <c r="AA43" s="57">
        <v>1</v>
      </c>
      <c r="AB43" s="57">
        <v>0</v>
      </c>
      <c r="AC43" s="56">
        <v>0</v>
      </c>
      <c r="AD43" s="56">
        <v>0</v>
      </c>
      <c r="AE43" s="56">
        <v>0</v>
      </c>
      <c r="AF43" s="56">
        <v>0</v>
      </c>
      <c r="AG43" s="56">
        <v>0</v>
      </c>
      <c r="AH43" s="56">
        <v>0</v>
      </c>
      <c r="AI43" s="56">
        <v>0</v>
      </c>
      <c r="AJ43" s="56">
        <v>0</v>
      </c>
      <c r="AK43" s="57">
        <v>0</v>
      </c>
      <c r="AL43" s="57">
        <v>0</v>
      </c>
      <c r="AM43" s="57">
        <v>0</v>
      </c>
      <c r="AN43" s="57">
        <v>0</v>
      </c>
      <c r="AO43" s="56">
        <v>0</v>
      </c>
      <c r="AP43" s="57">
        <v>0</v>
      </c>
      <c r="AQ43" s="57">
        <v>0</v>
      </c>
      <c r="AR43" s="57">
        <v>0</v>
      </c>
      <c r="AS43" s="56">
        <v>0</v>
      </c>
      <c r="AT43" s="56">
        <v>0</v>
      </c>
      <c r="AU43" s="56">
        <v>0</v>
      </c>
      <c r="AV43" s="56">
        <v>0</v>
      </c>
      <c r="AW43" s="57">
        <v>0</v>
      </c>
      <c r="AX43" s="57">
        <v>0</v>
      </c>
      <c r="AY43" s="57">
        <v>0</v>
      </c>
      <c r="AZ43" s="56">
        <v>0</v>
      </c>
      <c r="BA43" s="57">
        <v>0</v>
      </c>
      <c r="BB43" s="57">
        <v>1</v>
      </c>
      <c r="BC43" s="57">
        <v>0</v>
      </c>
      <c r="BD43" s="57">
        <v>0</v>
      </c>
      <c r="BE43" s="57">
        <v>1</v>
      </c>
      <c r="BF43" s="57">
        <v>0</v>
      </c>
      <c r="BG43" s="57">
        <v>0</v>
      </c>
      <c r="BH43" t="str">
        <f t="shared" si="0"/>
        <v>0000</v>
      </c>
      <c r="BI43" t="str">
        <f t="shared" si="1"/>
        <v>0000</v>
      </c>
      <c r="BJ43" t="str">
        <f t="shared" si="2"/>
        <v>0001</v>
      </c>
      <c r="BK43" t="str">
        <f t="shared" si="3"/>
        <v>0101</v>
      </c>
      <c r="BL43" t="str">
        <f t="shared" si="4"/>
        <v>0000</v>
      </c>
      <c r="BM43" t="str">
        <f t="shared" si="5"/>
        <v>0000</v>
      </c>
      <c r="BN43" t="str">
        <f t="shared" si="6"/>
        <v>0000</v>
      </c>
      <c r="BO43" t="str">
        <f t="shared" si="7"/>
        <v>0000</v>
      </c>
      <c r="BP43" t="str">
        <f t="shared" si="8"/>
        <v>0000</v>
      </c>
      <c r="BQ43" t="str">
        <f t="shared" si="9"/>
        <v>0000</v>
      </c>
      <c r="BR43" t="str">
        <f t="shared" si="10"/>
        <v>0010</v>
      </c>
      <c r="BS43" t="str">
        <f t="shared" si="11"/>
        <v>0100</v>
      </c>
      <c r="BT43" t="str">
        <f t="shared" si="12"/>
        <v>001500000024</v>
      </c>
    </row>
    <row r="44" spans="1:72" x14ac:dyDescent="0.2">
      <c r="G44" s="39" t="s">
        <v>286</v>
      </c>
      <c r="H44" s="23">
        <v>0</v>
      </c>
      <c r="I44" s="31" t="s">
        <v>287</v>
      </c>
      <c r="K44" s="54">
        <f t="shared" si="14"/>
        <v>0</v>
      </c>
      <c r="L44" s="56">
        <v>0</v>
      </c>
      <c r="M44" s="56">
        <v>0</v>
      </c>
      <c r="N44" s="56">
        <v>0</v>
      </c>
      <c r="O44" s="56">
        <v>0</v>
      </c>
      <c r="P44" s="56">
        <v>0</v>
      </c>
      <c r="Q44" s="56">
        <v>0</v>
      </c>
      <c r="R44" s="56">
        <v>0</v>
      </c>
      <c r="S44" s="56">
        <v>0</v>
      </c>
      <c r="T44" s="56">
        <v>1</v>
      </c>
      <c r="U44" s="56">
        <v>0</v>
      </c>
      <c r="V44" s="56">
        <v>0</v>
      </c>
      <c r="W44" s="57">
        <v>1</v>
      </c>
      <c r="X44" s="57">
        <v>0</v>
      </c>
      <c r="Y44" s="57">
        <v>1</v>
      </c>
      <c r="Z44" s="56">
        <v>0</v>
      </c>
      <c r="AA44" s="57">
        <v>0</v>
      </c>
      <c r="AB44" s="57">
        <v>0</v>
      </c>
      <c r="AC44" s="56">
        <v>0</v>
      </c>
      <c r="AD44" s="56">
        <v>0</v>
      </c>
      <c r="AE44" s="56">
        <v>0</v>
      </c>
      <c r="AF44" s="56">
        <v>0</v>
      </c>
      <c r="AG44" s="56">
        <v>0</v>
      </c>
      <c r="AH44" s="56">
        <v>0</v>
      </c>
      <c r="AI44" s="56">
        <v>0</v>
      </c>
      <c r="AJ44" s="56">
        <v>0</v>
      </c>
      <c r="AK44" s="57">
        <v>0</v>
      </c>
      <c r="AL44" s="57">
        <v>0</v>
      </c>
      <c r="AM44" s="57">
        <v>0</v>
      </c>
      <c r="AN44" s="57">
        <v>0</v>
      </c>
      <c r="AO44" s="56">
        <v>0</v>
      </c>
      <c r="AP44" s="57">
        <v>0</v>
      </c>
      <c r="AQ44" s="57">
        <v>0</v>
      </c>
      <c r="AR44" s="57">
        <v>0</v>
      </c>
      <c r="AS44" s="56">
        <v>0</v>
      </c>
      <c r="AT44" s="56">
        <v>0</v>
      </c>
      <c r="AU44" s="56">
        <v>0</v>
      </c>
      <c r="AV44" s="56">
        <v>0</v>
      </c>
      <c r="AW44" s="57">
        <v>0</v>
      </c>
      <c r="AX44" s="57">
        <v>0</v>
      </c>
      <c r="AY44" s="57">
        <v>0</v>
      </c>
      <c r="AZ44" s="56">
        <v>0</v>
      </c>
      <c r="BA44" s="57">
        <v>1</v>
      </c>
      <c r="BB44" s="57">
        <v>0</v>
      </c>
      <c r="BC44" s="57">
        <v>0</v>
      </c>
      <c r="BD44" s="57">
        <v>0</v>
      </c>
      <c r="BE44" s="57">
        <v>0</v>
      </c>
      <c r="BF44" s="57">
        <v>0</v>
      </c>
      <c r="BG44" s="57">
        <v>0</v>
      </c>
      <c r="BH44" t="str">
        <f t="shared" si="0"/>
        <v>0000</v>
      </c>
      <c r="BI44" t="str">
        <f t="shared" si="1"/>
        <v>0000</v>
      </c>
      <c r="BJ44" t="str">
        <f t="shared" si="2"/>
        <v>1001</v>
      </c>
      <c r="BK44" t="str">
        <f t="shared" si="3"/>
        <v>0100</v>
      </c>
      <c r="BL44" t="str">
        <f t="shared" si="4"/>
        <v>0000</v>
      </c>
      <c r="BM44" t="str">
        <f t="shared" si="5"/>
        <v>0000</v>
      </c>
      <c r="BN44" t="str">
        <f t="shared" si="6"/>
        <v>0000</v>
      </c>
      <c r="BO44" t="str">
        <f t="shared" si="7"/>
        <v>0000</v>
      </c>
      <c r="BP44" t="str">
        <f t="shared" si="8"/>
        <v>0000</v>
      </c>
      <c r="BQ44" t="str">
        <f t="shared" si="9"/>
        <v>0000</v>
      </c>
      <c r="BR44" t="str">
        <f t="shared" si="10"/>
        <v>0100</v>
      </c>
      <c r="BS44" t="str">
        <f t="shared" si="11"/>
        <v>0000</v>
      </c>
      <c r="BT44" t="str">
        <f t="shared" si="12"/>
        <v>009400000040</v>
      </c>
    </row>
    <row r="45" spans="1:72" x14ac:dyDescent="0.2">
      <c r="G45" s="25"/>
      <c r="H45" s="23">
        <v>1</v>
      </c>
      <c r="I45" s="31" t="s">
        <v>288</v>
      </c>
      <c r="K45" s="54">
        <f t="shared" si="14"/>
        <v>1</v>
      </c>
      <c r="L45" s="56">
        <v>0</v>
      </c>
      <c r="M45" s="56">
        <v>0</v>
      </c>
      <c r="N45" s="56">
        <v>0</v>
      </c>
      <c r="O45" s="56">
        <v>0</v>
      </c>
      <c r="P45" s="56">
        <v>0</v>
      </c>
      <c r="Q45" s="56">
        <v>0</v>
      </c>
      <c r="R45" s="56">
        <v>0</v>
      </c>
      <c r="S45" s="56">
        <v>1</v>
      </c>
      <c r="T45" s="56">
        <v>0</v>
      </c>
      <c r="U45" s="56">
        <v>0</v>
      </c>
      <c r="V45" s="56">
        <v>1</v>
      </c>
      <c r="W45" s="57">
        <v>0</v>
      </c>
      <c r="X45" s="57">
        <v>1</v>
      </c>
      <c r="Y45" s="57">
        <v>0</v>
      </c>
      <c r="Z45" s="56">
        <v>1</v>
      </c>
      <c r="AA45" s="57">
        <v>0</v>
      </c>
      <c r="AB45" s="57">
        <v>0</v>
      </c>
      <c r="AC45" s="56">
        <v>0</v>
      </c>
      <c r="AD45" s="56">
        <v>0</v>
      </c>
      <c r="AE45" s="56">
        <v>0</v>
      </c>
      <c r="AF45" s="56">
        <v>0</v>
      </c>
      <c r="AG45" s="56">
        <v>0</v>
      </c>
      <c r="AH45" s="56">
        <v>0</v>
      </c>
      <c r="AI45" s="56">
        <v>0</v>
      </c>
      <c r="AJ45" s="56">
        <v>0</v>
      </c>
      <c r="AK45" s="57">
        <v>0</v>
      </c>
      <c r="AL45" s="57">
        <v>0</v>
      </c>
      <c r="AM45" s="57">
        <v>0</v>
      </c>
      <c r="AN45" s="57">
        <v>0</v>
      </c>
      <c r="AO45" s="56">
        <v>0</v>
      </c>
      <c r="AP45" s="57">
        <v>0</v>
      </c>
      <c r="AQ45" s="57">
        <v>0</v>
      </c>
      <c r="AR45" s="57">
        <v>0</v>
      </c>
      <c r="AS45" s="56">
        <v>0</v>
      </c>
      <c r="AT45" s="56">
        <v>0</v>
      </c>
      <c r="AU45" s="56">
        <v>0</v>
      </c>
      <c r="AV45" s="56">
        <v>0</v>
      </c>
      <c r="AW45" s="57">
        <v>0</v>
      </c>
      <c r="AX45" s="57">
        <v>0</v>
      </c>
      <c r="AY45" s="57">
        <v>0</v>
      </c>
      <c r="AZ45" s="56">
        <v>0</v>
      </c>
      <c r="BA45" s="57">
        <v>1</v>
      </c>
      <c r="BB45" s="57">
        <v>0</v>
      </c>
      <c r="BC45" s="57">
        <v>0</v>
      </c>
      <c r="BD45" s="57">
        <v>0</v>
      </c>
      <c r="BE45" s="57">
        <v>0</v>
      </c>
      <c r="BF45" s="57">
        <v>0</v>
      </c>
      <c r="BG45" s="57">
        <v>0</v>
      </c>
      <c r="BH45" t="str">
        <f t="shared" si="0"/>
        <v>0000</v>
      </c>
      <c r="BI45" t="str">
        <f t="shared" si="1"/>
        <v>0001</v>
      </c>
      <c r="BJ45" t="str">
        <f t="shared" si="2"/>
        <v>0010</v>
      </c>
      <c r="BK45" t="str">
        <f t="shared" si="3"/>
        <v>1010</v>
      </c>
      <c r="BL45" t="str">
        <f t="shared" si="4"/>
        <v>0000</v>
      </c>
      <c r="BM45" t="str">
        <f t="shared" si="5"/>
        <v>0000</v>
      </c>
      <c r="BN45" t="str">
        <f t="shared" si="6"/>
        <v>0000</v>
      </c>
      <c r="BO45" t="str">
        <f t="shared" si="7"/>
        <v>0000</v>
      </c>
      <c r="BP45" t="str">
        <f t="shared" si="8"/>
        <v>0000</v>
      </c>
      <c r="BQ45" t="str">
        <f t="shared" si="9"/>
        <v>0000</v>
      </c>
      <c r="BR45" t="str">
        <f t="shared" si="10"/>
        <v>0100</v>
      </c>
      <c r="BS45" t="str">
        <f t="shared" si="11"/>
        <v>0000</v>
      </c>
      <c r="BT45" t="str">
        <f t="shared" si="12"/>
        <v>012A00000040</v>
      </c>
    </row>
    <row r="46" spans="1:72" x14ac:dyDescent="0.2">
      <c r="G46" s="25"/>
      <c r="H46" s="23">
        <v>2</v>
      </c>
      <c r="I46" s="31" t="s">
        <v>287</v>
      </c>
      <c r="K46" s="54">
        <f t="shared" si="14"/>
        <v>2</v>
      </c>
      <c r="L46" s="56">
        <v>0</v>
      </c>
      <c r="M46" s="56">
        <v>0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1</v>
      </c>
      <c r="U46" s="56">
        <v>0</v>
      </c>
      <c r="V46" s="56">
        <v>0</v>
      </c>
      <c r="W46" s="57">
        <v>1</v>
      </c>
      <c r="X46" s="57">
        <v>0</v>
      </c>
      <c r="Y46" s="57">
        <v>1</v>
      </c>
      <c r="Z46" s="56">
        <v>0</v>
      </c>
      <c r="AA46" s="57">
        <v>0</v>
      </c>
      <c r="AB46" s="57">
        <v>0</v>
      </c>
      <c r="AC46" s="56">
        <v>0</v>
      </c>
      <c r="AD46" s="56">
        <v>0</v>
      </c>
      <c r="AE46" s="56">
        <v>0</v>
      </c>
      <c r="AF46" s="56">
        <v>0</v>
      </c>
      <c r="AG46" s="56">
        <v>0</v>
      </c>
      <c r="AH46" s="56">
        <v>0</v>
      </c>
      <c r="AI46" s="56">
        <v>0</v>
      </c>
      <c r="AJ46" s="56">
        <v>0</v>
      </c>
      <c r="AK46" s="57">
        <v>0</v>
      </c>
      <c r="AL46" s="57">
        <v>0</v>
      </c>
      <c r="AM46" s="57">
        <v>0</v>
      </c>
      <c r="AN46" s="57">
        <v>0</v>
      </c>
      <c r="AO46" s="56">
        <v>0</v>
      </c>
      <c r="AP46" s="57">
        <v>0</v>
      </c>
      <c r="AQ46" s="57">
        <v>0</v>
      </c>
      <c r="AR46" s="57">
        <v>0</v>
      </c>
      <c r="AS46" s="56">
        <v>0</v>
      </c>
      <c r="AT46" s="56">
        <v>0</v>
      </c>
      <c r="AU46" s="56">
        <v>0</v>
      </c>
      <c r="AV46" s="56">
        <v>0</v>
      </c>
      <c r="AW46" s="57">
        <v>0</v>
      </c>
      <c r="AX46" s="57">
        <v>0</v>
      </c>
      <c r="AY46" s="57">
        <v>0</v>
      </c>
      <c r="AZ46" s="56">
        <v>0</v>
      </c>
      <c r="BA46" s="57">
        <v>1</v>
      </c>
      <c r="BB46" s="57">
        <v>0</v>
      </c>
      <c r="BC46" s="57">
        <v>0</v>
      </c>
      <c r="BD46" s="57">
        <v>0</v>
      </c>
      <c r="BE46" s="57">
        <v>0</v>
      </c>
      <c r="BF46" s="57">
        <v>0</v>
      </c>
      <c r="BG46" s="57">
        <v>0</v>
      </c>
      <c r="BH46" t="str">
        <f t="shared" si="0"/>
        <v>0000</v>
      </c>
      <c r="BI46" t="str">
        <f t="shared" si="1"/>
        <v>0000</v>
      </c>
      <c r="BJ46" t="str">
        <f t="shared" si="2"/>
        <v>1001</v>
      </c>
      <c r="BK46" t="str">
        <f t="shared" si="3"/>
        <v>0100</v>
      </c>
      <c r="BL46" t="str">
        <f t="shared" si="4"/>
        <v>0000</v>
      </c>
      <c r="BM46" t="str">
        <f t="shared" si="5"/>
        <v>0000</v>
      </c>
      <c r="BN46" t="str">
        <f t="shared" si="6"/>
        <v>0000</v>
      </c>
      <c r="BO46" t="str">
        <f t="shared" si="7"/>
        <v>0000</v>
      </c>
      <c r="BP46" t="str">
        <f t="shared" si="8"/>
        <v>0000</v>
      </c>
      <c r="BQ46" t="str">
        <f t="shared" si="9"/>
        <v>0000</v>
      </c>
      <c r="BR46" t="str">
        <f t="shared" si="10"/>
        <v>0100</v>
      </c>
      <c r="BS46" t="str">
        <f t="shared" si="11"/>
        <v>0000</v>
      </c>
      <c r="BT46" t="str">
        <f t="shared" si="12"/>
        <v>009400000040</v>
      </c>
    </row>
    <row r="47" spans="1:72" x14ac:dyDescent="0.2">
      <c r="G47" s="25"/>
      <c r="H47" s="23">
        <v>3</v>
      </c>
      <c r="I47" s="31" t="s">
        <v>289</v>
      </c>
      <c r="K47" s="54">
        <f t="shared" si="14"/>
        <v>3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>
        <v>0</v>
      </c>
      <c r="R47" s="56">
        <v>0</v>
      </c>
      <c r="S47" s="56">
        <v>1</v>
      </c>
      <c r="T47" s="56">
        <v>0</v>
      </c>
      <c r="U47" s="56">
        <v>0</v>
      </c>
      <c r="V47" s="56">
        <v>1</v>
      </c>
      <c r="W47" s="57">
        <v>0</v>
      </c>
      <c r="X47" s="57">
        <v>1</v>
      </c>
      <c r="Y47" s="57">
        <v>0</v>
      </c>
      <c r="Z47" s="56">
        <v>1</v>
      </c>
      <c r="AA47" s="57">
        <v>0</v>
      </c>
      <c r="AB47" s="57">
        <v>0</v>
      </c>
      <c r="AC47" s="56">
        <v>0</v>
      </c>
      <c r="AD47" s="56">
        <v>0</v>
      </c>
      <c r="AE47" s="56">
        <v>0</v>
      </c>
      <c r="AF47" s="56">
        <v>0</v>
      </c>
      <c r="AG47" s="56">
        <v>0</v>
      </c>
      <c r="AH47" s="56">
        <v>0</v>
      </c>
      <c r="AI47" s="56">
        <v>0</v>
      </c>
      <c r="AJ47" s="56">
        <v>0</v>
      </c>
      <c r="AK47" s="57">
        <v>0</v>
      </c>
      <c r="AL47" s="57">
        <v>0</v>
      </c>
      <c r="AM47" s="57">
        <v>0</v>
      </c>
      <c r="AN47" s="57">
        <v>0</v>
      </c>
      <c r="AO47" s="56">
        <v>0</v>
      </c>
      <c r="AP47" s="57">
        <v>1</v>
      </c>
      <c r="AQ47" s="57">
        <v>0</v>
      </c>
      <c r="AR47" s="57">
        <v>0</v>
      </c>
      <c r="AS47" s="56">
        <v>0</v>
      </c>
      <c r="AT47" s="56">
        <v>0</v>
      </c>
      <c r="AU47" s="56">
        <v>0</v>
      </c>
      <c r="AV47" s="56">
        <v>0</v>
      </c>
      <c r="AW47" s="57">
        <v>0</v>
      </c>
      <c r="AX47" s="57">
        <v>0</v>
      </c>
      <c r="AY47" s="57">
        <v>0</v>
      </c>
      <c r="AZ47" s="56">
        <v>0</v>
      </c>
      <c r="BA47" s="57">
        <v>1</v>
      </c>
      <c r="BB47" s="57">
        <v>0</v>
      </c>
      <c r="BC47" s="57">
        <v>0</v>
      </c>
      <c r="BD47" s="57">
        <v>0</v>
      </c>
      <c r="BE47" s="57">
        <v>0</v>
      </c>
      <c r="BF47" s="57">
        <v>0</v>
      </c>
      <c r="BG47" s="57">
        <v>0</v>
      </c>
      <c r="BH47" t="str">
        <f t="shared" si="0"/>
        <v>0000</v>
      </c>
      <c r="BI47" t="str">
        <f t="shared" si="1"/>
        <v>0001</v>
      </c>
      <c r="BJ47" t="str">
        <f t="shared" si="2"/>
        <v>0010</v>
      </c>
      <c r="BK47" t="str">
        <f t="shared" si="3"/>
        <v>1010</v>
      </c>
      <c r="BL47" t="str">
        <f t="shared" si="4"/>
        <v>0000</v>
      </c>
      <c r="BM47" t="str">
        <f t="shared" si="5"/>
        <v>0000</v>
      </c>
      <c r="BN47" t="str">
        <f t="shared" si="6"/>
        <v>0000</v>
      </c>
      <c r="BO47" t="str">
        <f t="shared" si="7"/>
        <v>0010</v>
      </c>
      <c r="BP47" t="str">
        <f t="shared" si="8"/>
        <v>0000</v>
      </c>
      <c r="BQ47" t="str">
        <f t="shared" si="9"/>
        <v>0000</v>
      </c>
      <c r="BR47" t="str">
        <f t="shared" si="10"/>
        <v>0100</v>
      </c>
      <c r="BS47" t="str">
        <f t="shared" si="11"/>
        <v>0000</v>
      </c>
      <c r="BT47" t="str">
        <f t="shared" si="12"/>
        <v>012A00020040</v>
      </c>
    </row>
    <row r="48" spans="1:72" x14ac:dyDescent="0.2">
      <c r="A48" s="1"/>
      <c r="G48" s="25"/>
      <c r="H48" s="23">
        <v>4</v>
      </c>
      <c r="I48" s="31" t="s">
        <v>290</v>
      </c>
      <c r="K48" s="54">
        <f t="shared" si="14"/>
        <v>4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0</v>
      </c>
      <c r="V48" s="56">
        <v>0</v>
      </c>
      <c r="W48" s="57">
        <v>0</v>
      </c>
      <c r="X48" s="57">
        <v>0</v>
      </c>
      <c r="Y48" s="57">
        <v>0</v>
      </c>
      <c r="Z48" s="56">
        <v>0</v>
      </c>
      <c r="AA48" s="57">
        <v>0</v>
      </c>
      <c r="AB48" s="57">
        <v>1</v>
      </c>
      <c r="AC48" s="56">
        <v>0</v>
      </c>
      <c r="AD48" s="56">
        <v>0</v>
      </c>
      <c r="AE48" s="56">
        <v>0</v>
      </c>
      <c r="AF48" s="56">
        <v>0</v>
      </c>
      <c r="AG48" s="56">
        <v>0</v>
      </c>
      <c r="AH48" s="56">
        <v>0</v>
      </c>
      <c r="AI48" s="56">
        <v>0</v>
      </c>
      <c r="AJ48" s="56">
        <v>0</v>
      </c>
      <c r="AK48" s="57">
        <v>0</v>
      </c>
      <c r="AL48" s="57">
        <v>0</v>
      </c>
      <c r="AM48" s="57">
        <v>0</v>
      </c>
      <c r="AN48" s="57">
        <v>0</v>
      </c>
      <c r="AO48" s="56">
        <v>0</v>
      </c>
      <c r="AP48" s="57">
        <v>0</v>
      </c>
      <c r="AQ48" s="57">
        <v>0</v>
      </c>
      <c r="AR48" s="57">
        <v>0</v>
      </c>
      <c r="AS48" s="56">
        <v>1</v>
      </c>
      <c r="AT48" s="56">
        <v>0</v>
      </c>
      <c r="AU48" s="56">
        <v>0</v>
      </c>
      <c r="AV48" s="56">
        <v>0</v>
      </c>
      <c r="AW48" s="57">
        <v>0</v>
      </c>
      <c r="AX48" s="57">
        <v>0</v>
      </c>
      <c r="AY48" s="57">
        <v>0</v>
      </c>
      <c r="AZ48" s="56">
        <v>0</v>
      </c>
      <c r="BA48" s="57">
        <v>1</v>
      </c>
      <c r="BB48" s="57">
        <v>0</v>
      </c>
      <c r="BC48" s="57">
        <v>0</v>
      </c>
      <c r="BD48" s="57">
        <v>0</v>
      </c>
      <c r="BE48" s="57">
        <v>0</v>
      </c>
      <c r="BF48" s="57">
        <v>0</v>
      </c>
      <c r="BG48" s="57">
        <v>0</v>
      </c>
      <c r="BH48" t="str">
        <f t="shared" ref="BH48:BH83" si="28">CONCATENATE(L48,M48,N48,O48)</f>
        <v>0000</v>
      </c>
      <c r="BI48" t="str">
        <f t="shared" ref="BI48:BI83" si="29">CONCATENATE(P48,Q48,R48,S48)</f>
        <v>0000</v>
      </c>
      <c r="BJ48" t="str">
        <f t="shared" ref="BJ48:BJ83" si="30">CONCATENATE(T48,U48,V48,W48)</f>
        <v>0000</v>
      </c>
      <c r="BK48" t="str">
        <f t="shared" ref="BK48:BK83" si="31">CONCATENATE(X48,Y48,Z48,AA48)</f>
        <v>0000</v>
      </c>
      <c r="BL48" t="str">
        <f t="shared" ref="BL48:BL83" si="32">CONCATENATE(AB48,AC48,AD48,AE48)</f>
        <v>1000</v>
      </c>
      <c r="BM48" t="str">
        <f t="shared" ref="BM48:BM83" si="33">CONCATENATE(AF48,AG48,AH48,AI48)</f>
        <v>0000</v>
      </c>
      <c r="BN48" t="str">
        <f t="shared" ref="BN48:BN83" si="34">CONCATENATE(AJ48,AK48,AL48,AM48)</f>
        <v>0000</v>
      </c>
      <c r="BO48" t="str">
        <f t="shared" ref="BO48:BO83" si="35">CONCATENATE(AN48,AO48,AP48,AQ48)</f>
        <v>0000</v>
      </c>
      <c r="BP48" t="str">
        <f t="shared" ref="BP48:BP83" si="36">CONCATENATE(AR48,AS48,AT48,AU48)</f>
        <v>0100</v>
      </c>
      <c r="BQ48" t="str">
        <f t="shared" ref="BQ48:BQ83" si="37">CONCATENATE(AV48,AW48,AX48,AY48)</f>
        <v>0000</v>
      </c>
      <c r="BR48" t="str">
        <f t="shared" ref="BR48:BR83" si="38">CONCATENATE(AZ48,BA48,BB48,BC48)</f>
        <v>0100</v>
      </c>
      <c r="BS48" t="str">
        <f t="shared" ref="BS48:BS83" si="39">CONCATENATE(BD48,BE48,BF48,BG48)</f>
        <v>0000</v>
      </c>
      <c r="BT48" t="str">
        <f t="shared" si="12"/>
        <v>000080004040</v>
      </c>
    </row>
    <row r="49" spans="1:72" x14ac:dyDescent="0.2">
      <c r="G49" s="24"/>
      <c r="H49" s="23">
        <v>5</v>
      </c>
      <c r="I49" s="31" t="s">
        <v>291</v>
      </c>
      <c r="K49" s="54">
        <f t="shared" si="14"/>
        <v>5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0</v>
      </c>
      <c r="V49" s="56">
        <v>0</v>
      </c>
      <c r="W49" s="57">
        <v>0</v>
      </c>
      <c r="X49" s="57">
        <v>0</v>
      </c>
      <c r="Y49" s="57">
        <v>0</v>
      </c>
      <c r="Z49" s="56">
        <v>1</v>
      </c>
      <c r="AA49" s="57">
        <v>0</v>
      </c>
      <c r="AB49" s="57">
        <v>0</v>
      </c>
      <c r="AC49" s="56">
        <v>0</v>
      </c>
      <c r="AD49" s="56">
        <v>0</v>
      </c>
      <c r="AE49" s="56">
        <v>0</v>
      </c>
      <c r="AF49" s="56">
        <v>0</v>
      </c>
      <c r="AG49" s="56">
        <v>0</v>
      </c>
      <c r="AH49" s="56">
        <v>0</v>
      </c>
      <c r="AI49" s="56">
        <v>0</v>
      </c>
      <c r="AJ49" s="56">
        <v>0</v>
      </c>
      <c r="AK49" s="57">
        <v>0</v>
      </c>
      <c r="AL49" s="57">
        <v>0</v>
      </c>
      <c r="AM49" s="57">
        <v>0</v>
      </c>
      <c r="AN49" s="57">
        <v>0</v>
      </c>
      <c r="AO49" s="56">
        <v>0</v>
      </c>
      <c r="AP49" s="57">
        <v>0</v>
      </c>
      <c r="AQ49" s="57">
        <v>1</v>
      </c>
      <c r="AR49" s="57">
        <v>0</v>
      </c>
      <c r="AS49" s="56">
        <v>0</v>
      </c>
      <c r="AT49" s="56">
        <v>0</v>
      </c>
      <c r="AU49" s="56">
        <v>1</v>
      </c>
      <c r="AV49" s="56">
        <v>0</v>
      </c>
      <c r="AW49" s="57">
        <v>0</v>
      </c>
      <c r="AX49" s="57">
        <v>1</v>
      </c>
      <c r="AY49" s="57">
        <v>1</v>
      </c>
      <c r="AZ49" s="56">
        <v>0</v>
      </c>
      <c r="BA49" s="57">
        <v>0</v>
      </c>
      <c r="BB49" s="57">
        <v>1</v>
      </c>
      <c r="BC49" s="57">
        <v>0</v>
      </c>
      <c r="BD49" s="57">
        <v>0</v>
      </c>
      <c r="BE49" s="57">
        <v>0</v>
      </c>
      <c r="BF49" s="57">
        <v>0</v>
      </c>
      <c r="BG49" s="57">
        <v>1</v>
      </c>
      <c r="BH49" t="str">
        <f t="shared" si="28"/>
        <v>0000</v>
      </c>
      <c r="BI49" t="str">
        <f t="shared" si="29"/>
        <v>0000</v>
      </c>
      <c r="BJ49" t="str">
        <f t="shared" si="30"/>
        <v>0000</v>
      </c>
      <c r="BK49" t="str">
        <f t="shared" si="31"/>
        <v>0010</v>
      </c>
      <c r="BL49" t="str">
        <f t="shared" si="32"/>
        <v>0000</v>
      </c>
      <c r="BM49" t="str">
        <f t="shared" si="33"/>
        <v>0000</v>
      </c>
      <c r="BN49" t="str">
        <f t="shared" si="34"/>
        <v>0000</v>
      </c>
      <c r="BO49" t="str">
        <f t="shared" si="35"/>
        <v>0001</v>
      </c>
      <c r="BP49" t="str">
        <f t="shared" si="36"/>
        <v>0001</v>
      </c>
      <c r="BQ49" t="str">
        <f t="shared" si="37"/>
        <v>0011</v>
      </c>
      <c r="BR49" t="str">
        <f t="shared" si="38"/>
        <v>0010</v>
      </c>
      <c r="BS49" t="str">
        <f t="shared" si="39"/>
        <v>0001</v>
      </c>
      <c r="BT49" t="str">
        <f t="shared" si="12"/>
        <v>000200011321</v>
      </c>
    </row>
    <row r="50" spans="1:72" ht="14.25" x14ac:dyDescent="0.2">
      <c r="G50"/>
      <c r="H50"/>
      <c r="J50"/>
      <c r="K50"/>
      <c r="L50" s="55"/>
      <c r="M50" s="55"/>
      <c r="N50" s="55"/>
      <c r="O50" s="55"/>
      <c r="P50" s="55"/>
      <c r="Q50" s="55"/>
      <c r="R50" s="60" t="s">
        <v>351</v>
      </c>
      <c r="S50" s="55"/>
      <c r="T50" s="60" t="s">
        <v>350</v>
      </c>
      <c r="U50" s="55"/>
      <c r="V50" s="60" t="s">
        <v>333</v>
      </c>
      <c r="W50" s="60" t="s">
        <v>348</v>
      </c>
      <c r="X50" s="60" t="s">
        <v>348</v>
      </c>
      <c r="Y50" s="60" t="s">
        <v>349</v>
      </c>
      <c r="Z50" s="60" t="s">
        <v>351</v>
      </c>
      <c r="AA50" s="60" t="s">
        <v>357</v>
      </c>
      <c r="AB50" s="60" t="s">
        <v>351</v>
      </c>
      <c r="AC50" s="55"/>
      <c r="AD50" s="55"/>
      <c r="AE50" s="55"/>
      <c r="AF50" s="55"/>
      <c r="AG50" s="55"/>
      <c r="AH50" s="55"/>
      <c r="AI50" s="55"/>
      <c r="AJ50" s="55"/>
      <c r="AK50" s="60" t="s">
        <v>348</v>
      </c>
      <c r="AL50" s="60" t="s">
        <v>351</v>
      </c>
      <c r="AM50" s="55"/>
      <c r="AN50" s="55"/>
      <c r="AO50" s="55"/>
      <c r="AP50" s="60" t="s">
        <v>350</v>
      </c>
      <c r="AQ50" s="60" t="s">
        <v>227</v>
      </c>
      <c r="AR50" s="55"/>
      <c r="AS50" s="60" t="s">
        <v>350</v>
      </c>
      <c r="AT50" s="60" t="s">
        <v>349</v>
      </c>
      <c r="AU50" s="55"/>
      <c r="AV50" s="60" t="s">
        <v>356</v>
      </c>
      <c r="AW50" s="60" t="s">
        <v>349</v>
      </c>
      <c r="AX50" s="55"/>
      <c r="AY50" s="60" t="s">
        <v>348</v>
      </c>
      <c r="AZ50" s="55"/>
      <c r="BA50" s="60" t="s">
        <v>350</v>
      </c>
      <c r="BB50" s="60" t="s">
        <v>348</v>
      </c>
      <c r="BC50" s="55"/>
      <c r="BD50" s="60" t="s">
        <v>348</v>
      </c>
      <c r="BE50" s="60" t="s">
        <v>348</v>
      </c>
      <c r="BF50" s="55"/>
      <c r="BG50" s="60" t="s">
        <v>348</v>
      </c>
    </row>
    <row r="51" spans="1:72" x14ac:dyDescent="0.2">
      <c r="B51" t="s">
        <v>42</v>
      </c>
      <c r="C51" t="s">
        <v>6</v>
      </c>
      <c r="D51" s="35" t="s">
        <v>272</v>
      </c>
      <c r="E51" s="35" t="s">
        <v>3</v>
      </c>
      <c r="F51" s="35" t="s">
        <v>31</v>
      </c>
      <c r="G51" s="55" t="s">
        <v>99</v>
      </c>
      <c r="H51" s="55">
        <v>0</v>
      </c>
      <c r="I51" s="36" t="s">
        <v>358</v>
      </c>
      <c r="J51" s="50" t="s">
        <v>317</v>
      </c>
      <c r="K51" s="54">
        <f t="shared" si="14"/>
        <v>0</v>
      </c>
      <c r="L51" s="56">
        <v>0</v>
      </c>
      <c r="M51" s="56">
        <v>0</v>
      </c>
      <c r="N51" s="56">
        <v>0</v>
      </c>
      <c r="O51" s="56">
        <v>0</v>
      </c>
      <c r="P51" s="56">
        <v>0</v>
      </c>
      <c r="Q51" s="56">
        <v>0</v>
      </c>
      <c r="R51" s="56">
        <v>0</v>
      </c>
      <c r="S51" s="56">
        <v>0</v>
      </c>
      <c r="T51" s="56">
        <v>0</v>
      </c>
      <c r="U51" s="56">
        <v>0</v>
      </c>
      <c r="V51" s="56">
        <v>0</v>
      </c>
      <c r="W51" s="57">
        <v>0</v>
      </c>
      <c r="X51" s="57">
        <v>0</v>
      </c>
      <c r="Y51" s="57">
        <v>0</v>
      </c>
      <c r="Z51" s="56">
        <v>0</v>
      </c>
      <c r="AA51" s="57">
        <v>0</v>
      </c>
      <c r="AB51" s="57">
        <v>0</v>
      </c>
      <c r="AC51" s="56">
        <v>0</v>
      </c>
      <c r="AD51" s="56">
        <v>0</v>
      </c>
      <c r="AE51" s="56">
        <v>0</v>
      </c>
      <c r="AF51" s="56">
        <v>0</v>
      </c>
      <c r="AG51" s="56">
        <v>0</v>
      </c>
      <c r="AH51" s="56">
        <v>0</v>
      </c>
      <c r="AI51" s="56">
        <v>0</v>
      </c>
      <c r="AJ51" s="56">
        <v>0</v>
      </c>
      <c r="AK51" s="57">
        <v>1</v>
      </c>
      <c r="AL51" s="57">
        <v>1</v>
      </c>
      <c r="AM51" s="57">
        <v>0</v>
      </c>
      <c r="AN51" s="57">
        <v>0</v>
      </c>
      <c r="AO51" s="56">
        <v>0</v>
      </c>
      <c r="AP51" s="57">
        <v>0</v>
      </c>
      <c r="AQ51" s="57">
        <v>0</v>
      </c>
      <c r="AR51" s="57">
        <v>0</v>
      </c>
      <c r="AS51" s="56">
        <v>0</v>
      </c>
      <c r="AT51" s="56">
        <v>0</v>
      </c>
      <c r="AU51" s="56">
        <v>0</v>
      </c>
      <c r="AV51" s="56">
        <v>0</v>
      </c>
      <c r="AW51" s="57">
        <v>0</v>
      </c>
      <c r="AX51" s="57">
        <v>0</v>
      </c>
      <c r="AY51" s="57">
        <v>0</v>
      </c>
      <c r="AZ51" s="56">
        <v>0</v>
      </c>
      <c r="BA51" s="57">
        <v>0</v>
      </c>
      <c r="BB51" s="57">
        <v>1</v>
      </c>
      <c r="BC51" s="57">
        <v>0</v>
      </c>
      <c r="BD51" s="57">
        <v>1</v>
      </c>
      <c r="BE51" s="57">
        <v>0</v>
      </c>
      <c r="BF51" s="57">
        <v>0</v>
      </c>
      <c r="BG51" s="57">
        <v>0</v>
      </c>
      <c r="BH51" t="str">
        <f t="shared" si="28"/>
        <v>0000</v>
      </c>
      <c r="BI51" t="str">
        <f t="shared" si="29"/>
        <v>0000</v>
      </c>
      <c r="BJ51" t="str">
        <f t="shared" si="30"/>
        <v>0000</v>
      </c>
      <c r="BK51" t="str">
        <f t="shared" si="31"/>
        <v>0000</v>
      </c>
      <c r="BL51" t="str">
        <f t="shared" si="32"/>
        <v>0000</v>
      </c>
      <c r="BM51" t="str">
        <f t="shared" si="33"/>
        <v>0000</v>
      </c>
      <c r="BN51" t="str">
        <f t="shared" si="34"/>
        <v>0110</v>
      </c>
      <c r="BO51" t="str">
        <f t="shared" si="35"/>
        <v>0000</v>
      </c>
      <c r="BP51" t="str">
        <f t="shared" si="36"/>
        <v>0000</v>
      </c>
      <c r="BQ51" t="str">
        <f t="shared" si="37"/>
        <v>0000</v>
      </c>
      <c r="BR51" t="str">
        <f t="shared" si="38"/>
        <v>0010</v>
      </c>
      <c r="BS51" t="str">
        <f t="shared" si="39"/>
        <v>1000</v>
      </c>
      <c r="BT51" t="str">
        <f t="shared" si="12"/>
        <v>000000600028</v>
      </c>
    </row>
    <row r="52" spans="1:72" x14ac:dyDescent="0.2">
      <c r="G52" s="28" t="s">
        <v>278</v>
      </c>
      <c r="H52" s="28">
        <v>0</v>
      </c>
      <c r="I52" s="32" t="s">
        <v>359</v>
      </c>
      <c r="K52" s="54">
        <f t="shared" si="14"/>
        <v>0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>
        <v>0</v>
      </c>
      <c r="S52" s="56">
        <v>0</v>
      </c>
      <c r="T52" s="56">
        <v>1</v>
      </c>
      <c r="U52" s="56">
        <v>0</v>
      </c>
      <c r="V52" s="56">
        <v>0</v>
      </c>
      <c r="W52" s="57">
        <v>1</v>
      </c>
      <c r="X52" s="57">
        <v>0</v>
      </c>
      <c r="Y52" s="57">
        <v>1</v>
      </c>
      <c r="Z52" s="56">
        <v>0</v>
      </c>
      <c r="AA52" s="57">
        <v>0</v>
      </c>
      <c r="AB52" s="57">
        <v>0</v>
      </c>
      <c r="AC52" s="56">
        <v>0</v>
      </c>
      <c r="AD52" s="56">
        <v>0</v>
      </c>
      <c r="AE52" s="56">
        <v>0</v>
      </c>
      <c r="AF52" s="56">
        <v>0</v>
      </c>
      <c r="AG52" s="56">
        <v>0</v>
      </c>
      <c r="AH52" s="56">
        <v>0</v>
      </c>
      <c r="AI52" s="56">
        <v>0</v>
      </c>
      <c r="AJ52" s="56">
        <v>0</v>
      </c>
      <c r="AK52" s="57">
        <v>0</v>
      </c>
      <c r="AL52" s="57">
        <v>0</v>
      </c>
      <c r="AM52" s="57">
        <v>0</v>
      </c>
      <c r="AN52" s="57">
        <v>0</v>
      </c>
      <c r="AO52" s="56">
        <v>0</v>
      </c>
      <c r="AP52" s="57">
        <v>1</v>
      </c>
      <c r="AQ52" s="57">
        <v>0</v>
      </c>
      <c r="AR52" s="57">
        <v>0</v>
      </c>
      <c r="AS52" s="56">
        <v>0</v>
      </c>
      <c r="AT52" s="56">
        <v>0</v>
      </c>
      <c r="AU52" s="56">
        <v>0</v>
      </c>
      <c r="AV52" s="56">
        <v>0</v>
      </c>
      <c r="AW52" s="57">
        <v>0</v>
      </c>
      <c r="AX52" s="57">
        <v>0</v>
      </c>
      <c r="AY52" s="57">
        <v>0</v>
      </c>
      <c r="AZ52" s="56">
        <v>0</v>
      </c>
      <c r="BA52" s="57">
        <v>1</v>
      </c>
      <c r="BB52" s="57">
        <v>0</v>
      </c>
      <c r="BC52" s="57">
        <v>0</v>
      </c>
      <c r="BD52" s="57">
        <v>0</v>
      </c>
      <c r="BE52" s="57">
        <v>0</v>
      </c>
      <c r="BF52" s="57">
        <v>0</v>
      </c>
      <c r="BG52" s="57">
        <v>0</v>
      </c>
      <c r="BH52" t="str">
        <f t="shared" si="28"/>
        <v>0000</v>
      </c>
      <c r="BI52" t="str">
        <f t="shared" si="29"/>
        <v>0000</v>
      </c>
      <c r="BJ52" t="str">
        <f t="shared" si="30"/>
        <v>1001</v>
      </c>
      <c r="BK52" t="str">
        <f t="shared" si="31"/>
        <v>0100</v>
      </c>
      <c r="BL52" t="str">
        <f t="shared" si="32"/>
        <v>0000</v>
      </c>
      <c r="BM52" t="str">
        <f t="shared" si="33"/>
        <v>0000</v>
      </c>
      <c r="BN52" t="str">
        <f t="shared" si="34"/>
        <v>0000</v>
      </c>
      <c r="BO52" t="str">
        <f t="shared" si="35"/>
        <v>0010</v>
      </c>
      <c r="BP52" t="str">
        <f t="shared" si="36"/>
        <v>0000</v>
      </c>
      <c r="BQ52" t="str">
        <f t="shared" si="37"/>
        <v>0000</v>
      </c>
      <c r="BR52" t="str">
        <f t="shared" si="38"/>
        <v>0100</v>
      </c>
      <c r="BS52" t="str">
        <f t="shared" si="39"/>
        <v>0000</v>
      </c>
      <c r="BT52" t="str">
        <f t="shared" si="12"/>
        <v>009400020040</v>
      </c>
    </row>
    <row r="53" spans="1:72" x14ac:dyDescent="0.2">
      <c r="G53" s="34"/>
      <c r="H53" s="28">
        <v>1</v>
      </c>
      <c r="I53" s="29" t="s">
        <v>293</v>
      </c>
      <c r="K53" s="54">
        <f t="shared" si="14"/>
        <v>1</v>
      </c>
      <c r="L53" s="56">
        <v>0</v>
      </c>
      <c r="M53" s="56">
        <v>0</v>
      </c>
      <c r="N53" s="56">
        <v>0</v>
      </c>
      <c r="O53" s="56">
        <v>0</v>
      </c>
      <c r="P53" s="56">
        <v>0</v>
      </c>
      <c r="Q53" s="56">
        <v>0</v>
      </c>
      <c r="R53" s="56">
        <v>0</v>
      </c>
      <c r="S53" s="56">
        <v>0</v>
      </c>
      <c r="T53" s="56">
        <v>0</v>
      </c>
      <c r="U53" s="56">
        <v>0</v>
      </c>
      <c r="V53" s="56">
        <v>0</v>
      </c>
      <c r="W53" s="57">
        <v>0</v>
      </c>
      <c r="X53" s="57">
        <v>0</v>
      </c>
      <c r="Y53" s="57">
        <v>0</v>
      </c>
      <c r="Z53" s="56">
        <v>1</v>
      </c>
      <c r="AA53" s="57">
        <v>1</v>
      </c>
      <c r="AB53" s="57">
        <v>0</v>
      </c>
      <c r="AC53" s="56">
        <v>0</v>
      </c>
      <c r="AD53" s="56">
        <v>0</v>
      </c>
      <c r="AE53" s="56">
        <v>0</v>
      </c>
      <c r="AF53" s="56">
        <v>0</v>
      </c>
      <c r="AG53" s="56">
        <v>0</v>
      </c>
      <c r="AH53" s="56">
        <v>0</v>
      </c>
      <c r="AI53" s="56">
        <v>0</v>
      </c>
      <c r="AJ53" s="56">
        <v>0</v>
      </c>
      <c r="AK53" s="57">
        <v>0</v>
      </c>
      <c r="AL53" s="57">
        <v>0</v>
      </c>
      <c r="AM53" s="57">
        <v>0</v>
      </c>
      <c r="AN53" s="57">
        <v>0</v>
      </c>
      <c r="AO53" s="56">
        <v>0</v>
      </c>
      <c r="AP53" s="57">
        <v>0</v>
      </c>
      <c r="AQ53" s="57">
        <v>1</v>
      </c>
      <c r="AR53" s="57">
        <v>0</v>
      </c>
      <c r="AS53" s="56">
        <v>1</v>
      </c>
      <c r="AT53" s="56">
        <v>1</v>
      </c>
      <c r="AU53" s="56">
        <v>0</v>
      </c>
      <c r="AV53" s="56">
        <v>1</v>
      </c>
      <c r="AW53" s="57">
        <v>1</v>
      </c>
      <c r="AX53" s="57">
        <v>0</v>
      </c>
      <c r="AY53" s="57">
        <v>1</v>
      </c>
      <c r="AZ53" s="56">
        <v>0</v>
      </c>
      <c r="BA53" s="57">
        <v>1</v>
      </c>
      <c r="BB53" s="57">
        <v>0</v>
      </c>
      <c r="BC53" s="57">
        <v>0</v>
      </c>
      <c r="BD53" s="57">
        <v>0</v>
      </c>
      <c r="BE53" s="57">
        <v>0</v>
      </c>
      <c r="BF53" s="57">
        <v>0</v>
      </c>
      <c r="BG53" s="57">
        <v>0</v>
      </c>
      <c r="BH53" t="str">
        <f t="shared" si="28"/>
        <v>0000</v>
      </c>
      <c r="BI53" t="str">
        <f t="shared" si="29"/>
        <v>0000</v>
      </c>
      <c r="BJ53" t="str">
        <f t="shared" si="30"/>
        <v>0000</v>
      </c>
      <c r="BK53" t="str">
        <f t="shared" si="31"/>
        <v>0011</v>
      </c>
      <c r="BL53" t="str">
        <f t="shared" si="32"/>
        <v>0000</v>
      </c>
      <c r="BM53" t="str">
        <f t="shared" si="33"/>
        <v>0000</v>
      </c>
      <c r="BN53" t="str">
        <f t="shared" si="34"/>
        <v>0000</v>
      </c>
      <c r="BO53" t="str">
        <f t="shared" si="35"/>
        <v>0001</v>
      </c>
      <c r="BP53" t="str">
        <f t="shared" si="36"/>
        <v>0110</v>
      </c>
      <c r="BQ53" t="str">
        <f t="shared" si="37"/>
        <v>1101</v>
      </c>
      <c r="BR53" t="str">
        <f t="shared" si="38"/>
        <v>0100</v>
      </c>
      <c r="BS53" t="str">
        <f t="shared" si="39"/>
        <v>0000</v>
      </c>
      <c r="BT53" t="str">
        <f t="shared" si="12"/>
        <v>000300016D40</v>
      </c>
    </row>
    <row r="54" spans="1:72" x14ac:dyDescent="0.2">
      <c r="G54" s="34"/>
      <c r="H54" s="28">
        <v>2</v>
      </c>
      <c r="I54" s="29" t="s">
        <v>294</v>
      </c>
      <c r="K54" s="54">
        <v>2</v>
      </c>
      <c r="L54" s="56">
        <v>0</v>
      </c>
      <c r="M54" s="56">
        <v>0</v>
      </c>
      <c r="N54" s="56">
        <v>0</v>
      </c>
      <c r="O54" s="56">
        <v>0</v>
      </c>
      <c r="P54" s="56">
        <v>0</v>
      </c>
      <c r="Q54" s="56">
        <v>0</v>
      </c>
      <c r="R54" s="56">
        <v>1</v>
      </c>
      <c r="S54" s="56">
        <v>0</v>
      </c>
      <c r="T54" s="56">
        <v>0</v>
      </c>
      <c r="U54" s="56">
        <v>0</v>
      </c>
      <c r="V54" s="56">
        <v>1</v>
      </c>
      <c r="W54" s="57">
        <v>0</v>
      </c>
      <c r="X54" s="57">
        <v>1</v>
      </c>
      <c r="Y54" s="57">
        <v>0</v>
      </c>
      <c r="Z54" s="56">
        <v>1</v>
      </c>
      <c r="AA54" s="57">
        <v>0</v>
      </c>
      <c r="AB54" s="57">
        <v>0</v>
      </c>
      <c r="AC54" s="56">
        <v>0</v>
      </c>
      <c r="AD54" s="56">
        <v>0</v>
      </c>
      <c r="AE54" s="56">
        <v>0</v>
      </c>
      <c r="AF54" s="56">
        <v>0</v>
      </c>
      <c r="AG54" s="56">
        <v>0</v>
      </c>
      <c r="AH54" s="56">
        <v>0</v>
      </c>
      <c r="AI54" s="56">
        <v>0</v>
      </c>
      <c r="AJ54" s="56">
        <v>0</v>
      </c>
      <c r="AK54" s="57">
        <v>0</v>
      </c>
      <c r="AL54" s="57">
        <v>0</v>
      </c>
      <c r="AM54" s="57">
        <v>0</v>
      </c>
      <c r="AN54" s="57">
        <v>0</v>
      </c>
      <c r="AO54" s="56">
        <v>0</v>
      </c>
      <c r="AP54" s="57">
        <v>0</v>
      </c>
      <c r="AQ54" s="57">
        <v>0</v>
      </c>
      <c r="AR54" s="57">
        <v>0</v>
      </c>
      <c r="AS54" s="56">
        <v>0</v>
      </c>
      <c r="AT54" s="56">
        <v>0</v>
      </c>
      <c r="AU54" s="56">
        <v>0</v>
      </c>
      <c r="AV54" s="56">
        <v>0</v>
      </c>
      <c r="AW54" s="57">
        <v>0</v>
      </c>
      <c r="AX54" s="57">
        <v>0</v>
      </c>
      <c r="AY54" s="57">
        <v>0</v>
      </c>
      <c r="AZ54" s="56">
        <v>0</v>
      </c>
      <c r="BA54" s="57">
        <v>1</v>
      </c>
      <c r="BB54" s="57">
        <v>0</v>
      </c>
      <c r="BC54" s="57">
        <v>0</v>
      </c>
      <c r="BD54" s="57">
        <v>0</v>
      </c>
      <c r="BE54" s="57">
        <v>0</v>
      </c>
      <c r="BF54" s="57">
        <v>0</v>
      </c>
      <c r="BG54" s="57">
        <v>0</v>
      </c>
      <c r="BH54" t="str">
        <f t="shared" si="28"/>
        <v>0000</v>
      </c>
      <c r="BI54" t="str">
        <f t="shared" si="29"/>
        <v>0010</v>
      </c>
      <c r="BJ54" t="str">
        <f t="shared" si="30"/>
        <v>0010</v>
      </c>
      <c r="BK54" t="str">
        <f t="shared" si="31"/>
        <v>1010</v>
      </c>
      <c r="BL54" t="str">
        <f t="shared" si="32"/>
        <v>0000</v>
      </c>
      <c r="BM54" t="str">
        <f t="shared" si="33"/>
        <v>0000</v>
      </c>
      <c r="BN54" t="str">
        <f t="shared" si="34"/>
        <v>0000</v>
      </c>
      <c r="BO54" t="str">
        <f t="shared" si="35"/>
        <v>0000</v>
      </c>
      <c r="BP54" t="str">
        <f t="shared" si="36"/>
        <v>0000</v>
      </c>
      <c r="BQ54" t="str">
        <f t="shared" si="37"/>
        <v>0000</v>
      </c>
      <c r="BR54" t="str">
        <f t="shared" si="38"/>
        <v>0100</v>
      </c>
      <c r="BS54" t="str">
        <f t="shared" si="39"/>
        <v>0000</v>
      </c>
      <c r="BT54" t="str">
        <f t="shared" si="12"/>
        <v>022A00000040</v>
      </c>
    </row>
    <row r="55" spans="1:72" x14ac:dyDescent="0.2">
      <c r="G55" s="34"/>
      <c r="H55" s="28">
        <v>3</v>
      </c>
      <c r="I55" s="29" t="s">
        <v>287</v>
      </c>
      <c r="K55" s="54">
        <v>3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0</v>
      </c>
      <c r="T55" s="56">
        <v>1</v>
      </c>
      <c r="U55" s="56">
        <v>0</v>
      </c>
      <c r="V55" s="56">
        <v>0</v>
      </c>
      <c r="W55" s="57">
        <v>1</v>
      </c>
      <c r="X55" s="57">
        <v>0</v>
      </c>
      <c r="Y55" s="57">
        <v>1</v>
      </c>
      <c r="Z55" s="56">
        <v>0</v>
      </c>
      <c r="AA55" s="57">
        <v>0</v>
      </c>
      <c r="AB55" s="57">
        <v>0</v>
      </c>
      <c r="AC55" s="56">
        <v>0</v>
      </c>
      <c r="AD55" s="56">
        <v>0</v>
      </c>
      <c r="AE55" s="56">
        <v>0</v>
      </c>
      <c r="AF55" s="56">
        <v>0</v>
      </c>
      <c r="AG55" s="56">
        <v>0</v>
      </c>
      <c r="AH55" s="56">
        <v>0</v>
      </c>
      <c r="AI55" s="56">
        <v>0</v>
      </c>
      <c r="AJ55" s="56">
        <v>0</v>
      </c>
      <c r="AK55" s="57">
        <v>0</v>
      </c>
      <c r="AL55" s="57">
        <v>0</v>
      </c>
      <c r="AM55" s="57">
        <v>0</v>
      </c>
      <c r="AN55" s="57">
        <v>0</v>
      </c>
      <c r="AO55" s="56">
        <v>0</v>
      </c>
      <c r="AP55" s="57">
        <v>0</v>
      </c>
      <c r="AQ55" s="57">
        <v>0</v>
      </c>
      <c r="AR55" s="57">
        <v>0</v>
      </c>
      <c r="AS55" s="56">
        <v>0</v>
      </c>
      <c r="AT55" s="56">
        <v>0</v>
      </c>
      <c r="AU55" s="56">
        <v>0</v>
      </c>
      <c r="AV55" s="56">
        <v>0</v>
      </c>
      <c r="AW55" s="57">
        <v>0</v>
      </c>
      <c r="AX55" s="57">
        <v>0</v>
      </c>
      <c r="AY55" s="57">
        <v>0</v>
      </c>
      <c r="AZ55" s="56">
        <v>0</v>
      </c>
      <c r="BA55" s="57">
        <v>1</v>
      </c>
      <c r="BB55" s="57">
        <v>0</v>
      </c>
      <c r="BC55" s="57">
        <v>0</v>
      </c>
      <c r="BD55" s="57">
        <v>0</v>
      </c>
      <c r="BE55" s="57">
        <v>0</v>
      </c>
      <c r="BF55" s="57">
        <v>0</v>
      </c>
      <c r="BG55" s="57">
        <v>0</v>
      </c>
      <c r="BH55" t="str">
        <f t="shared" si="28"/>
        <v>0000</v>
      </c>
      <c r="BI55" t="str">
        <f t="shared" si="29"/>
        <v>0000</v>
      </c>
      <c r="BJ55" t="str">
        <f t="shared" si="30"/>
        <v>1001</v>
      </c>
      <c r="BK55" t="str">
        <f t="shared" si="31"/>
        <v>0100</v>
      </c>
      <c r="BL55" t="str">
        <f t="shared" si="32"/>
        <v>0000</v>
      </c>
      <c r="BM55" t="str">
        <f t="shared" si="33"/>
        <v>0000</v>
      </c>
      <c r="BN55" t="str">
        <f t="shared" si="34"/>
        <v>0000</v>
      </c>
      <c r="BO55" t="str">
        <f t="shared" si="35"/>
        <v>0000</v>
      </c>
      <c r="BP55" t="str">
        <f t="shared" si="36"/>
        <v>0000</v>
      </c>
      <c r="BQ55" t="str">
        <f t="shared" si="37"/>
        <v>0000</v>
      </c>
      <c r="BR55" t="str">
        <f t="shared" si="38"/>
        <v>0100</v>
      </c>
      <c r="BS55" t="str">
        <f t="shared" si="39"/>
        <v>0000</v>
      </c>
      <c r="BT55" t="str">
        <f t="shared" si="12"/>
        <v>009400000040</v>
      </c>
    </row>
    <row r="56" spans="1:72" x14ac:dyDescent="0.2">
      <c r="G56" s="34"/>
      <c r="H56" s="28">
        <v>4</v>
      </c>
      <c r="I56" s="29" t="s">
        <v>294</v>
      </c>
      <c r="K56" s="54">
        <v>4</v>
      </c>
      <c r="L56" s="56">
        <v>0</v>
      </c>
      <c r="M56" s="56">
        <v>0</v>
      </c>
      <c r="N56" s="56">
        <v>0</v>
      </c>
      <c r="O56" s="56">
        <v>0</v>
      </c>
      <c r="P56" s="56">
        <v>0</v>
      </c>
      <c r="Q56" s="56">
        <v>0</v>
      </c>
      <c r="R56" s="56">
        <v>1</v>
      </c>
      <c r="S56" s="56">
        <v>0</v>
      </c>
      <c r="T56" s="56">
        <v>0</v>
      </c>
      <c r="U56" s="56">
        <v>0</v>
      </c>
      <c r="V56" s="56">
        <v>1</v>
      </c>
      <c r="W56" s="57">
        <v>0</v>
      </c>
      <c r="X56" s="57">
        <v>1</v>
      </c>
      <c r="Y56" s="57">
        <v>0</v>
      </c>
      <c r="Z56" s="56">
        <v>1</v>
      </c>
      <c r="AA56" s="57">
        <v>0</v>
      </c>
      <c r="AB56" s="57">
        <v>0</v>
      </c>
      <c r="AC56" s="56">
        <v>0</v>
      </c>
      <c r="AD56" s="56">
        <v>0</v>
      </c>
      <c r="AE56" s="56">
        <v>0</v>
      </c>
      <c r="AF56" s="56">
        <v>0</v>
      </c>
      <c r="AG56" s="56">
        <v>0</v>
      </c>
      <c r="AH56" s="56">
        <v>0</v>
      </c>
      <c r="AI56" s="56">
        <v>0</v>
      </c>
      <c r="AJ56" s="56">
        <v>0</v>
      </c>
      <c r="AK56" s="57">
        <v>0</v>
      </c>
      <c r="AL56" s="57">
        <v>0</v>
      </c>
      <c r="AM56" s="57">
        <v>0</v>
      </c>
      <c r="AN56" s="57">
        <v>0</v>
      </c>
      <c r="AO56" s="56">
        <v>0</v>
      </c>
      <c r="AP56" s="57">
        <v>0</v>
      </c>
      <c r="AQ56" s="57">
        <v>0</v>
      </c>
      <c r="AR56" s="57">
        <v>0</v>
      </c>
      <c r="AS56" s="56">
        <v>0</v>
      </c>
      <c r="AT56" s="56">
        <v>0</v>
      </c>
      <c r="AU56" s="56">
        <v>0</v>
      </c>
      <c r="AV56" s="56">
        <v>0</v>
      </c>
      <c r="AW56" s="57">
        <v>0</v>
      </c>
      <c r="AX56" s="57">
        <v>0</v>
      </c>
      <c r="AY56" s="57">
        <v>0</v>
      </c>
      <c r="AZ56" s="56">
        <v>0</v>
      </c>
      <c r="BA56" s="57">
        <v>0</v>
      </c>
      <c r="BB56" s="57">
        <v>1</v>
      </c>
      <c r="BC56" s="57">
        <v>0</v>
      </c>
      <c r="BD56" s="57">
        <v>0</v>
      </c>
      <c r="BE56" s="57">
        <v>1</v>
      </c>
      <c r="BF56" s="57">
        <v>0</v>
      </c>
      <c r="BG56" s="57">
        <v>0</v>
      </c>
      <c r="BH56" t="str">
        <f t="shared" si="28"/>
        <v>0000</v>
      </c>
      <c r="BI56" t="str">
        <f t="shared" si="29"/>
        <v>0010</v>
      </c>
      <c r="BJ56" t="str">
        <f t="shared" si="30"/>
        <v>0010</v>
      </c>
      <c r="BK56" t="str">
        <f t="shared" si="31"/>
        <v>1010</v>
      </c>
      <c r="BL56" t="str">
        <f t="shared" si="32"/>
        <v>0000</v>
      </c>
      <c r="BM56" t="str">
        <f t="shared" si="33"/>
        <v>0000</v>
      </c>
      <c r="BN56" t="str">
        <f t="shared" si="34"/>
        <v>0000</v>
      </c>
      <c r="BO56" t="str">
        <f t="shared" si="35"/>
        <v>0000</v>
      </c>
      <c r="BP56" t="str">
        <f t="shared" si="36"/>
        <v>0000</v>
      </c>
      <c r="BQ56" t="str">
        <f t="shared" si="37"/>
        <v>0000</v>
      </c>
      <c r="BR56" t="str">
        <f t="shared" si="38"/>
        <v>0010</v>
      </c>
      <c r="BS56" t="str">
        <f t="shared" si="39"/>
        <v>0100</v>
      </c>
      <c r="BT56" t="str">
        <f t="shared" si="12"/>
        <v>022A00000024</v>
      </c>
    </row>
    <row r="57" spans="1:72" x14ac:dyDescent="0.2">
      <c r="G57" s="34" t="s">
        <v>286</v>
      </c>
      <c r="H57" s="34">
        <v>0</v>
      </c>
      <c r="I57" s="30" t="s">
        <v>292</v>
      </c>
      <c r="K57" s="54">
        <v>0</v>
      </c>
      <c r="L57" s="56">
        <v>0</v>
      </c>
      <c r="M57" s="56">
        <v>0</v>
      </c>
      <c r="N57" s="56">
        <v>0</v>
      </c>
      <c r="O57" s="56">
        <v>0</v>
      </c>
      <c r="P57" s="56">
        <v>0</v>
      </c>
      <c r="Q57" s="56">
        <v>0</v>
      </c>
      <c r="R57" s="56">
        <v>0</v>
      </c>
      <c r="S57" s="56">
        <v>0</v>
      </c>
      <c r="T57" s="56">
        <v>0</v>
      </c>
      <c r="U57" s="56">
        <v>0</v>
      </c>
      <c r="V57" s="56">
        <v>0</v>
      </c>
      <c r="W57" s="57">
        <v>0</v>
      </c>
      <c r="X57" s="57">
        <v>1</v>
      </c>
      <c r="Y57" s="57">
        <v>0</v>
      </c>
      <c r="Z57" s="56">
        <v>0</v>
      </c>
      <c r="AA57" s="57">
        <v>0</v>
      </c>
      <c r="AB57" s="57">
        <v>1</v>
      </c>
      <c r="AC57" s="56">
        <v>0</v>
      </c>
      <c r="AD57" s="56">
        <v>0</v>
      </c>
      <c r="AE57" s="56">
        <v>0</v>
      </c>
      <c r="AF57" s="56">
        <v>0</v>
      </c>
      <c r="AG57" s="56">
        <v>0</v>
      </c>
      <c r="AH57" s="56">
        <v>0</v>
      </c>
      <c r="AI57" s="56">
        <v>0</v>
      </c>
      <c r="AJ57" s="56">
        <v>0</v>
      </c>
      <c r="AK57" s="57">
        <v>0</v>
      </c>
      <c r="AL57" s="57">
        <v>0</v>
      </c>
      <c r="AM57" s="57">
        <v>0</v>
      </c>
      <c r="AN57" s="57">
        <v>0</v>
      </c>
      <c r="AO57" s="56">
        <v>0</v>
      </c>
      <c r="AP57" s="57">
        <v>0</v>
      </c>
      <c r="AQ57" s="57">
        <v>0</v>
      </c>
      <c r="AR57" s="57">
        <v>0</v>
      </c>
      <c r="AS57" s="56">
        <v>0</v>
      </c>
      <c r="AT57" s="56">
        <v>0</v>
      </c>
      <c r="AU57" s="56">
        <v>0</v>
      </c>
      <c r="AV57" s="56">
        <v>0</v>
      </c>
      <c r="AW57" s="57">
        <v>0</v>
      </c>
      <c r="AX57" s="57">
        <v>0</v>
      </c>
      <c r="AY57" s="57">
        <v>0</v>
      </c>
      <c r="AZ57" s="56">
        <v>0</v>
      </c>
      <c r="BA57" s="57">
        <v>0</v>
      </c>
      <c r="BB57" s="57">
        <v>1</v>
      </c>
      <c r="BC57" s="57">
        <v>0</v>
      </c>
      <c r="BD57" s="57">
        <v>0</v>
      </c>
      <c r="BE57" s="57">
        <v>0</v>
      </c>
      <c r="BF57" s="57">
        <v>0</v>
      </c>
      <c r="BG57" s="57">
        <v>1</v>
      </c>
      <c r="BH57" t="str">
        <f t="shared" si="28"/>
        <v>0000</v>
      </c>
      <c r="BI57" t="str">
        <f t="shared" si="29"/>
        <v>0000</v>
      </c>
      <c r="BJ57" t="str">
        <f t="shared" si="30"/>
        <v>0000</v>
      </c>
      <c r="BK57" t="str">
        <f t="shared" si="31"/>
        <v>1000</v>
      </c>
      <c r="BL57" t="str">
        <f t="shared" si="32"/>
        <v>1000</v>
      </c>
      <c r="BM57" t="str">
        <f t="shared" si="33"/>
        <v>0000</v>
      </c>
      <c r="BN57" t="str">
        <f t="shared" si="34"/>
        <v>0000</v>
      </c>
      <c r="BO57" t="str">
        <f t="shared" si="35"/>
        <v>0000</v>
      </c>
      <c r="BP57" t="str">
        <f t="shared" si="36"/>
        <v>0000</v>
      </c>
      <c r="BQ57" t="str">
        <f t="shared" si="37"/>
        <v>0000</v>
      </c>
      <c r="BR57" t="str">
        <f t="shared" si="38"/>
        <v>0010</v>
      </c>
      <c r="BS57" t="str">
        <f t="shared" si="39"/>
        <v>0001</v>
      </c>
      <c r="BT57" t="str">
        <f t="shared" si="12"/>
        <v>000880000021</v>
      </c>
    </row>
    <row r="58" spans="1:72" x14ac:dyDescent="0.2">
      <c r="A58" s="1"/>
      <c r="K58" s="54"/>
      <c r="L58" s="56">
        <v>0</v>
      </c>
      <c r="M58" s="56">
        <v>0</v>
      </c>
      <c r="N58" s="56">
        <v>0</v>
      </c>
      <c r="O58" s="56">
        <v>0</v>
      </c>
      <c r="P58" s="56">
        <v>0</v>
      </c>
      <c r="Q58" s="56">
        <v>0</v>
      </c>
      <c r="R58" s="56">
        <v>0</v>
      </c>
      <c r="S58" s="56">
        <v>0</v>
      </c>
      <c r="T58" s="56">
        <v>0</v>
      </c>
      <c r="U58" s="56">
        <v>0</v>
      </c>
      <c r="V58" s="56">
        <v>0</v>
      </c>
      <c r="W58" s="57">
        <v>0</v>
      </c>
      <c r="X58" s="57">
        <v>0</v>
      </c>
      <c r="Y58" s="57">
        <v>0</v>
      </c>
      <c r="Z58" s="56">
        <v>0</v>
      </c>
      <c r="AA58" s="57">
        <v>0</v>
      </c>
      <c r="AB58" s="57">
        <v>0</v>
      </c>
      <c r="AC58" s="56">
        <v>0</v>
      </c>
      <c r="AD58" s="56">
        <v>0</v>
      </c>
      <c r="AE58" s="56">
        <v>0</v>
      </c>
      <c r="AF58" s="56">
        <v>0</v>
      </c>
      <c r="AG58" s="56">
        <v>0</v>
      </c>
      <c r="AH58" s="56">
        <v>0</v>
      </c>
      <c r="AI58" s="56">
        <v>0</v>
      </c>
      <c r="AJ58" s="56">
        <v>0</v>
      </c>
      <c r="AK58" s="57">
        <v>0</v>
      </c>
      <c r="AL58" s="57">
        <v>0</v>
      </c>
      <c r="AM58" s="57">
        <v>0</v>
      </c>
      <c r="AN58" s="57">
        <v>0</v>
      </c>
      <c r="AO58" s="56">
        <v>0</v>
      </c>
      <c r="AP58" s="57">
        <v>0</v>
      </c>
      <c r="AQ58" s="57">
        <v>0</v>
      </c>
      <c r="AR58" s="57">
        <v>0</v>
      </c>
      <c r="AS58" s="56">
        <v>0</v>
      </c>
      <c r="AT58" s="56">
        <v>0</v>
      </c>
      <c r="AU58" s="56">
        <v>0</v>
      </c>
      <c r="AV58" s="56">
        <v>0</v>
      </c>
      <c r="AW58" s="57">
        <v>0</v>
      </c>
      <c r="AX58" s="57">
        <v>0</v>
      </c>
      <c r="AY58" s="57">
        <v>0</v>
      </c>
      <c r="AZ58" s="56">
        <v>0</v>
      </c>
      <c r="BA58" s="57">
        <v>0</v>
      </c>
      <c r="BB58" s="57">
        <v>0</v>
      </c>
      <c r="BC58" s="57">
        <v>0</v>
      </c>
      <c r="BD58" s="57">
        <v>0</v>
      </c>
      <c r="BE58" s="57">
        <v>0</v>
      </c>
      <c r="BF58" s="57">
        <v>0</v>
      </c>
      <c r="BG58" s="57">
        <v>0</v>
      </c>
      <c r="BH58" t="str">
        <f t="shared" si="28"/>
        <v>0000</v>
      </c>
      <c r="BI58" t="str">
        <f t="shared" si="29"/>
        <v>0000</v>
      </c>
      <c r="BJ58" t="str">
        <f t="shared" si="30"/>
        <v>0000</v>
      </c>
      <c r="BK58" t="str">
        <f t="shared" si="31"/>
        <v>0000</v>
      </c>
      <c r="BL58" t="str">
        <f t="shared" si="32"/>
        <v>0000</v>
      </c>
      <c r="BM58" t="str">
        <f t="shared" si="33"/>
        <v>0000</v>
      </c>
      <c r="BN58" t="str">
        <f t="shared" si="34"/>
        <v>0000</v>
      </c>
      <c r="BO58" t="str">
        <f t="shared" si="35"/>
        <v>0000</v>
      </c>
      <c r="BP58" t="str">
        <f t="shared" si="36"/>
        <v>0000</v>
      </c>
      <c r="BQ58" t="str">
        <f t="shared" si="37"/>
        <v>0000</v>
      </c>
      <c r="BR58" t="str">
        <f t="shared" si="38"/>
        <v>0000</v>
      </c>
      <c r="BS58" t="str">
        <f t="shared" si="39"/>
        <v>0000</v>
      </c>
      <c r="BT58" t="str">
        <f t="shared" si="12"/>
        <v>000000000000</v>
      </c>
    </row>
    <row r="59" spans="1:72" x14ac:dyDescent="0.2">
      <c r="K59" s="54"/>
      <c r="L59" s="56">
        <v>0</v>
      </c>
      <c r="M59" s="56">
        <v>0</v>
      </c>
      <c r="N59" s="56">
        <v>0</v>
      </c>
      <c r="O59" s="56">
        <v>0</v>
      </c>
      <c r="P59" s="56">
        <v>0</v>
      </c>
      <c r="Q59" s="56">
        <v>0</v>
      </c>
      <c r="R59" s="56">
        <v>0</v>
      </c>
      <c r="S59" s="56">
        <v>0</v>
      </c>
      <c r="T59" s="56">
        <v>0</v>
      </c>
      <c r="U59" s="56">
        <v>0</v>
      </c>
      <c r="V59" s="56">
        <v>0</v>
      </c>
      <c r="W59" s="57">
        <v>0</v>
      </c>
      <c r="X59" s="57">
        <v>0</v>
      </c>
      <c r="Y59" s="57">
        <v>0</v>
      </c>
      <c r="Z59" s="56">
        <v>0</v>
      </c>
      <c r="AA59" s="57">
        <v>0</v>
      </c>
      <c r="AB59" s="57">
        <v>0</v>
      </c>
      <c r="AC59" s="56">
        <v>0</v>
      </c>
      <c r="AD59" s="56">
        <v>0</v>
      </c>
      <c r="AE59" s="56">
        <v>0</v>
      </c>
      <c r="AF59" s="56">
        <v>0</v>
      </c>
      <c r="AG59" s="56">
        <v>0</v>
      </c>
      <c r="AH59" s="56">
        <v>0</v>
      </c>
      <c r="AI59" s="56">
        <v>0</v>
      </c>
      <c r="AJ59" s="56">
        <v>0</v>
      </c>
      <c r="AK59" s="57">
        <v>0</v>
      </c>
      <c r="AL59" s="57">
        <v>0</v>
      </c>
      <c r="AM59" s="57">
        <v>0</v>
      </c>
      <c r="AN59" s="57">
        <v>0</v>
      </c>
      <c r="AO59" s="56">
        <v>0</v>
      </c>
      <c r="AP59" s="57">
        <v>0</v>
      </c>
      <c r="AQ59" s="57">
        <v>0</v>
      </c>
      <c r="AR59" s="57">
        <v>0</v>
      </c>
      <c r="AS59" s="56">
        <v>0</v>
      </c>
      <c r="AT59" s="56">
        <v>0</v>
      </c>
      <c r="AU59" s="56">
        <v>0</v>
      </c>
      <c r="AV59" s="56">
        <v>0</v>
      </c>
      <c r="AW59" s="57">
        <v>0</v>
      </c>
      <c r="AX59" s="57">
        <v>0</v>
      </c>
      <c r="AY59" s="57">
        <v>0</v>
      </c>
      <c r="AZ59" s="56">
        <v>0</v>
      </c>
      <c r="BA59" s="57">
        <v>0</v>
      </c>
      <c r="BB59" s="57">
        <v>0</v>
      </c>
      <c r="BC59" s="57">
        <v>0</v>
      </c>
      <c r="BD59" s="57">
        <v>0</v>
      </c>
      <c r="BE59" s="57">
        <v>0</v>
      </c>
      <c r="BF59" s="57">
        <v>0</v>
      </c>
      <c r="BG59" s="57">
        <v>0</v>
      </c>
      <c r="BH59" t="str">
        <f t="shared" si="28"/>
        <v>0000</v>
      </c>
      <c r="BI59" t="str">
        <f t="shared" si="29"/>
        <v>0000</v>
      </c>
      <c r="BJ59" t="str">
        <f t="shared" si="30"/>
        <v>0000</v>
      </c>
      <c r="BK59" t="str">
        <f t="shared" si="31"/>
        <v>0000</v>
      </c>
      <c r="BL59" t="str">
        <f t="shared" si="32"/>
        <v>0000</v>
      </c>
      <c r="BM59" t="str">
        <f t="shared" si="33"/>
        <v>0000</v>
      </c>
      <c r="BN59" t="str">
        <f t="shared" si="34"/>
        <v>0000</v>
      </c>
      <c r="BO59" t="str">
        <f t="shared" si="35"/>
        <v>0000</v>
      </c>
      <c r="BP59" t="str">
        <f t="shared" si="36"/>
        <v>0000</v>
      </c>
      <c r="BQ59" t="str">
        <f t="shared" si="37"/>
        <v>0000</v>
      </c>
      <c r="BR59" t="str">
        <f t="shared" si="38"/>
        <v>0000</v>
      </c>
      <c r="BS59" t="str">
        <f t="shared" si="39"/>
        <v>0000</v>
      </c>
      <c r="BT59" t="str">
        <f t="shared" si="12"/>
        <v>000000000000</v>
      </c>
    </row>
    <row r="60" spans="1:72" x14ac:dyDescent="0.2">
      <c r="A60" s="16" t="s">
        <v>267</v>
      </c>
      <c r="G60" s="14"/>
      <c r="H60" s="14"/>
      <c r="K60" s="54"/>
      <c r="L60" s="56">
        <v>0</v>
      </c>
      <c r="M60" s="56">
        <v>0</v>
      </c>
      <c r="N60" s="56">
        <v>0</v>
      </c>
      <c r="O60" s="56">
        <v>0</v>
      </c>
      <c r="P60" s="56">
        <v>0</v>
      </c>
      <c r="Q60" s="56">
        <v>0</v>
      </c>
      <c r="R60" s="56">
        <v>0</v>
      </c>
      <c r="S60" s="56">
        <v>0</v>
      </c>
      <c r="T60" s="56">
        <v>0</v>
      </c>
      <c r="U60" s="56">
        <v>0</v>
      </c>
      <c r="V60" s="56">
        <v>0</v>
      </c>
      <c r="W60" s="57">
        <v>0</v>
      </c>
      <c r="X60" s="57">
        <v>0</v>
      </c>
      <c r="Y60" s="57">
        <v>0</v>
      </c>
      <c r="Z60" s="56">
        <v>0</v>
      </c>
      <c r="AA60" s="57">
        <v>0</v>
      </c>
      <c r="AB60" s="57">
        <v>0</v>
      </c>
      <c r="AC60" s="56">
        <v>0</v>
      </c>
      <c r="AD60" s="56">
        <v>0</v>
      </c>
      <c r="AE60" s="56">
        <v>0</v>
      </c>
      <c r="AF60" s="56">
        <v>0</v>
      </c>
      <c r="AG60" s="56">
        <v>0</v>
      </c>
      <c r="AH60" s="56">
        <v>0</v>
      </c>
      <c r="AI60" s="56">
        <v>0</v>
      </c>
      <c r="AJ60" s="56">
        <v>0</v>
      </c>
      <c r="AK60" s="57">
        <v>0</v>
      </c>
      <c r="AL60" s="57">
        <v>0</v>
      </c>
      <c r="AM60" s="57">
        <v>0</v>
      </c>
      <c r="AN60" s="57">
        <v>0</v>
      </c>
      <c r="AO60" s="56">
        <v>0</v>
      </c>
      <c r="AP60" s="57">
        <v>0</v>
      </c>
      <c r="AQ60" s="57">
        <v>0</v>
      </c>
      <c r="AR60" s="57">
        <v>0</v>
      </c>
      <c r="AS60" s="56">
        <v>0</v>
      </c>
      <c r="AT60" s="56">
        <v>0</v>
      </c>
      <c r="AU60" s="56">
        <v>0</v>
      </c>
      <c r="AV60" s="56">
        <v>0</v>
      </c>
      <c r="AW60" s="57">
        <v>0</v>
      </c>
      <c r="AX60" s="57">
        <v>0</v>
      </c>
      <c r="AY60" s="57">
        <v>0</v>
      </c>
      <c r="AZ60" s="56">
        <v>0</v>
      </c>
      <c r="BA60" s="57">
        <v>0</v>
      </c>
      <c r="BB60" s="57">
        <v>0</v>
      </c>
      <c r="BC60" s="57">
        <v>0</v>
      </c>
      <c r="BD60" s="57">
        <v>0</v>
      </c>
      <c r="BE60" s="57">
        <v>0</v>
      </c>
      <c r="BF60" s="57">
        <v>0</v>
      </c>
      <c r="BG60" s="57">
        <v>0</v>
      </c>
      <c r="BH60" t="str">
        <f t="shared" si="28"/>
        <v>0000</v>
      </c>
      <c r="BI60" t="str">
        <f t="shared" si="29"/>
        <v>0000</v>
      </c>
      <c r="BJ60" t="str">
        <f t="shared" si="30"/>
        <v>0000</v>
      </c>
      <c r="BK60" t="str">
        <f t="shared" si="31"/>
        <v>0000</v>
      </c>
      <c r="BL60" t="str">
        <f t="shared" si="32"/>
        <v>0000</v>
      </c>
      <c r="BM60" t="str">
        <f t="shared" si="33"/>
        <v>0000</v>
      </c>
      <c r="BN60" t="str">
        <f t="shared" si="34"/>
        <v>0000</v>
      </c>
      <c r="BO60" t="str">
        <f t="shared" si="35"/>
        <v>0000</v>
      </c>
      <c r="BP60" t="str">
        <f t="shared" si="36"/>
        <v>0000</v>
      </c>
      <c r="BQ60" t="str">
        <f t="shared" si="37"/>
        <v>0000</v>
      </c>
      <c r="BR60" t="str">
        <f t="shared" si="38"/>
        <v>0000</v>
      </c>
      <c r="BS60" t="str">
        <f t="shared" si="39"/>
        <v>0000</v>
      </c>
      <c r="BT60" t="str">
        <f t="shared" si="12"/>
        <v>000000000000</v>
      </c>
    </row>
    <row r="61" spans="1:72" ht="14.25" x14ac:dyDescent="0.2">
      <c r="A61" s="16"/>
      <c r="G61" s="14"/>
      <c r="H61" s="14"/>
      <c r="K61" s="34"/>
      <c r="L61" s="58" t="s">
        <v>351</v>
      </c>
      <c r="M61" s="34"/>
      <c r="N61" s="34"/>
      <c r="O61" s="34"/>
      <c r="P61" s="34"/>
      <c r="Q61" s="34"/>
      <c r="R61" s="34"/>
      <c r="S61" s="34"/>
      <c r="T61" s="58" t="s">
        <v>348</v>
      </c>
      <c r="U61" s="58" t="s">
        <v>350</v>
      </c>
      <c r="V61" s="58" t="s">
        <v>351</v>
      </c>
      <c r="W61" s="58" t="s">
        <v>348</v>
      </c>
      <c r="X61" s="58" t="s">
        <v>348</v>
      </c>
      <c r="Y61" s="58" t="s">
        <v>349</v>
      </c>
      <c r="Z61" s="58" t="s">
        <v>351</v>
      </c>
      <c r="AA61" s="34"/>
      <c r="AB61" s="34"/>
      <c r="AC61" s="58" t="s">
        <v>350</v>
      </c>
      <c r="AD61" s="58" t="s">
        <v>333</v>
      </c>
      <c r="AE61" s="34"/>
      <c r="AF61" s="34"/>
      <c r="AG61" s="34"/>
      <c r="AH61" s="34"/>
      <c r="AI61" s="34"/>
      <c r="AJ61" s="34"/>
      <c r="AK61" s="58" t="s">
        <v>348</v>
      </c>
      <c r="AL61" s="58" t="s">
        <v>348</v>
      </c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58" t="s">
        <v>348</v>
      </c>
      <c r="BB61" s="58" t="s">
        <v>350</v>
      </c>
      <c r="BC61" s="34"/>
      <c r="BD61" s="58" t="s">
        <v>350</v>
      </c>
      <c r="BE61" s="58" t="s">
        <v>350</v>
      </c>
      <c r="BF61" s="34"/>
      <c r="BG61" s="58" t="s">
        <v>348</v>
      </c>
    </row>
    <row r="62" spans="1:72" x14ac:dyDescent="0.2">
      <c r="A62" s="16"/>
      <c r="B62" t="s">
        <v>273</v>
      </c>
      <c r="C62" t="s">
        <v>263</v>
      </c>
      <c r="D62" s="31" t="s">
        <v>275</v>
      </c>
      <c r="E62" s="31" t="s">
        <v>3</v>
      </c>
      <c r="F62" s="31" t="s">
        <v>3</v>
      </c>
      <c r="G62" s="39" t="s">
        <v>99</v>
      </c>
      <c r="H62" s="23">
        <v>0</v>
      </c>
      <c r="I62" s="31" t="s">
        <v>277</v>
      </c>
      <c r="J62" s="49" t="s">
        <v>352</v>
      </c>
      <c r="K62" s="54">
        <f t="shared" si="14"/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0</v>
      </c>
      <c r="W62" s="57">
        <v>0</v>
      </c>
      <c r="X62" s="57">
        <v>0</v>
      </c>
      <c r="Y62" s="57">
        <v>0</v>
      </c>
      <c r="Z62" s="56">
        <v>0</v>
      </c>
      <c r="AA62" s="57">
        <v>0</v>
      </c>
      <c r="AB62" s="57">
        <v>0</v>
      </c>
      <c r="AC62" s="56">
        <v>0</v>
      </c>
      <c r="AD62" s="56">
        <v>0</v>
      </c>
      <c r="AE62" s="56">
        <v>0</v>
      </c>
      <c r="AF62" s="56">
        <v>0</v>
      </c>
      <c r="AG62" s="56">
        <v>0</v>
      </c>
      <c r="AH62" s="56">
        <v>0</v>
      </c>
      <c r="AI62" s="56">
        <v>0</v>
      </c>
      <c r="AJ62" s="56">
        <v>0</v>
      </c>
      <c r="AK62" s="57">
        <v>1</v>
      </c>
      <c r="AL62" s="57">
        <v>1</v>
      </c>
      <c r="AM62" s="57">
        <v>0</v>
      </c>
      <c r="AN62" s="57">
        <v>0</v>
      </c>
      <c r="AO62" s="56">
        <v>0</v>
      </c>
      <c r="AP62" s="57">
        <v>0</v>
      </c>
      <c r="AQ62" s="57">
        <v>0</v>
      </c>
      <c r="AR62" s="57">
        <v>0</v>
      </c>
      <c r="AS62" s="56">
        <v>0</v>
      </c>
      <c r="AT62" s="56">
        <v>0</v>
      </c>
      <c r="AU62" s="56">
        <v>0</v>
      </c>
      <c r="AV62" s="56">
        <v>0</v>
      </c>
      <c r="AW62" s="57">
        <v>0</v>
      </c>
      <c r="AX62" s="57">
        <v>0</v>
      </c>
      <c r="AY62" s="57">
        <v>0</v>
      </c>
      <c r="AZ62" s="56">
        <v>0</v>
      </c>
      <c r="BA62" s="57">
        <v>1</v>
      </c>
      <c r="BB62" s="57">
        <v>0</v>
      </c>
      <c r="BC62" s="57">
        <v>0</v>
      </c>
      <c r="BD62" s="57">
        <v>0</v>
      </c>
      <c r="BE62" s="57">
        <v>0</v>
      </c>
      <c r="BF62" s="57">
        <v>0</v>
      </c>
      <c r="BG62" s="57">
        <v>0</v>
      </c>
      <c r="BH62" t="str">
        <f t="shared" si="28"/>
        <v>0000</v>
      </c>
      <c r="BI62" t="str">
        <f t="shared" si="29"/>
        <v>0000</v>
      </c>
      <c r="BJ62" t="str">
        <f t="shared" si="30"/>
        <v>0000</v>
      </c>
      <c r="BK62" t="str">
        <f t="shared" si="31"/>
        <v>0000</v>
      </c>
      <c r="BL62" t="str">
        <f t="shared" si="32"/>
        <v>0000</v>
      </c>
      <c r="BM62" t="str">
        <f t="shared" si="33"/>
        <v>0000</v>
      </c>
      <c r="BN62" t="str">
        <f t="shared" si="34"/>
        <v>0110</v>
      </c>
      <c r="BO62" t="str">
        <f t="shared" si="35"/>
        <v>0000</v>
      </c>
      <c r="BP62" t="str">
        <f t="shared" si="36"/>
        <v>0000</v>
      </c>
      <c r="BQ62" t="str">
        <f t="shared" si="37"/>
        <v>0000</v>
      </c>
      <c r="BR62" t="str">
        <f t="shared" si="38"/>
        <v>0100</v>
      </c>
      <c r="BS62" t="str">
        <f t="shared" si="39"/>
        <v>0000</v>
      </c>
      <c r="BT62" t="str">
        <f t="shared" si="12"/>
        <v>000000600040</v>
      </c>
    </row>
    <row r="63" spans="1:72" x14ac:dyDescent="0.2">
      <c r="A63" s="16"/>
      <c r="G63" s="24"/>
      <c r="H63" s="23">
        <v>1</v>
      </c>
      <c r="I63" s="31" t="s">
        <v>297</v>
      </c>
      <c r="K63" s="54">
        <f t="shared" si="14"/>
        <v>1</v>
      </c>
      <c r="L63" s="56">
        <v>0</v>
      </c>
      <c r="M63" s="56">
        <v>0</v>
      </c>
      <c r="N63" s="56">
        <v>0</v>
      </c>
      <c r="O63" s="56">
        <v>0</v>
      </c>
      <c r="P63" s="56">
        <v>0</v>
      </c>
      <c r="Q63" s="56">
        <v>0</v>
      </c>
      <c r="R63" s="56">
        <v>0</v>
      </c>
      <c r="S63" s="56">
        <v>0</v>
      </c>
      <c r="T63" s="56">
        <v>0</v>
      </c>
      <c r="U63" s="56">
        <v>0</v>
      </c>
      <c r="V63" s="56">
        <v>0</v>
      </c>
      <c r="W63" s="57">
        <v>1</v>
      </c>
      <c r="X63" s="57">
        <v>0</v>
      </c>
      <c r="Y63" s="57">
        <v>1</v>
      </c>
      <c r="Z63" s="56">
        <v>0</v>
      </c>
      <c r="AA63" s="57">
        <v>0</v>
      </c>
      <c r="AB63" s="57">
        <v>0</v>
      </c>
      <c r="AC63" s="56">
        <v>1</v>
      </c>
      <c r="AD63" s="56">
        <v>0</v>
      </c>
      <c r="AE63" s="56">
        <v>0</v>
      </c>
      <c r="AF63" s="56">
        <v>0</v>
      </c>
      <c r="AG63" s="56">
        <v>0</v>
      </c>
      <c r="AH63" s="56">
        <v>0</v>
      </c>
      <c r="AI63" s="56">
        <v>0</v>
      </c>
      <c r="AJ63" s="56">
        <v>0</v>
      </c>
      <c r="AK63" s="57">
        <v>0</v>
      </c>
      <c r="AL63" s="57">
        <v>0</v>
      </c>
      <c r="AM63" s="57">
        <v>0</v>
      </c>
      <c r="AN63" s="57">
        <v>0</v>
      </c>
      <c r="AO63" s="56">
        <v>0</v>
      </c>
      <c r="AP63" s="57">
        <v>0</v>
      </c>
      <c r="AQ63" s="57">
        <v>0</v>
      </c>
      <c r="AR63" s="57">
        <v>0</v>
      </c>
      <c r="AS63" s="56">
        <v>0</v>
      </c>
      <c r="AT63" s="56">
        <v>0</v>
      </c>
      <c r="AU63" s="56">
        <v>0</v>
      </c>
      <c r="AV63" s="56">
        <v>0</v>
      </c>
      <c r="AW63" s="57">
        <v>0</v>
      </c>
      <c r="AX63" s="57">
        <v>0</v>
      </c>
      <c r="AY63" s="57">
        <v>0</v>
      </c>
      <c r="AZ63" s="56">
        <v>0</v>
      </c>
      <c r="BA63" s="57">
        <v>0</v>
      </c>
      <c r="BB63" s="57">
        <v>1</v>
      </c>
      <c r="BC63" s="57">
        <v>0</v>
      </c>
      <c r="BD63" s="57">
        <v>1</v>
      </c>
      <c r="BE63" s="57">
        <v>0</v>
      </c>
      <c r="BF63" s="57">
        <v>0</v>
      </c>
      <c r="BG63" s="57">
        <v>0</v>
      </c>
      <c r="BH63" t="str">
        <f t="shared" si="28"/>
        <v>0000</v>
      </c>
      <c r="BI63" t="str">
        <f t="shared" si="29"/>
        <v>0000</v>
      </c>
      <c r="BJ63" t="str">
        <f t="shared" si="30"/>
        <v>0001</v>
      </c>
      <c r="BK63" t="str">
        <f t="shared" si="31"/>
        <v>0100</v>
      </c>
      <c r="BL63" t="str">
        <f t="shared" si="32"/>
        <v>0100</v>
      </c>
      <c r="BM63" t="str">
        <f t="shared" si="33"/>
        <v>0000</v>
      </c>
      <c r="BN63" t="str">
        <f t="shared" si="34"/>
        <v>0000</v>
      </c>
      <c r="BO63" t="str">
        <f t="shared" si="35"/>
        <v>0000</v>
      </c>
      <c r="BP63" t="str">
        <f t="shared" si="36"/>
        <v>0000</v>
      </c>
      <c r="BQ63" t="str">
        <f t="shared" si="37"/>
        <v>0000</v>
      </c>
      <c r="BR63" t="str">
        <f t="shared" si="38"/>
        <v>0010</v>
      </c>
      <c r="BS63" t="str">
        <f t="shared" si="39"/>
        <v>1000</v>
      </c>
      <c r="BT63" t="str">
        <f t="shared" si="12"/>
        <v>001440000028</v>
      </c>
    </row>
    <row r="64" spans="1:72" x14ac:dyDescent="0.2">
      <c r="A64" s="16"/>
      <c r="G64" s="23" t="s">
        <v>278</v>
      </c>
      <c r="H64" s="23">
        <v>0</v>
      </c>
      <c r="I64" s="31" t="s">
        <v>282</v>
      </c>
      <c r="K64" s="54">
        <f t="shared" si="14"/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1</v>
      </c>
      <c r="V64" s="56">
        <v>0</v>
      </c>
      <c r="W64" s="57">
        <v>1</v>
      </c>
      <c r="X64" s="57">
        <v>0</v>
      </c>
      <c r="Y64" s="57">
        <v>1</v>
      </c>
      <c r="Z64" s="56">
        <v>0</v>
      </c>
      <c r="AA64" s="57">
        <v>0</v>
      </c>
      <c r="AB64" s="57">
        <v>0</v>
      </c>
      <c r="AC64" s="56">
        <v>0</v>
      </c>
      <c r="AD64" s="56">
        <v>0</v>
      </c>
      <c r="AE64" s="56">
        <v>0</v>
      </c>
      <c r="AF64" s="56">
        <v>0</v>
      </c>
      <c r="AG64" s="56">
        <v>0</v>
      </c>
      <c r="AH64" s="56">
        <v>0</v>
      </c>
      <c r="AI64" s="56">
        <v>0</v>
      </c>
      <c r="AJ64" s="56">
        <v>0</v>
      </c>
      <c r="AK64" s="57">
        <v>0</v>
      </c>
      <c r="AL64" s="57">
        <v>0</v>
      </c>
      <c r="AM64" s="57">
        <v>0</v>
      </c>
      <c r="AN64" s="57">
        <v>0</v>
      </c>
      <c r="AO64" s="56">
        <v>0</v>
      </c>
      <c r="AP64" s="57">
        <v>0</v>
      </c>
      <c r="AQ64" s="57">
        <v>0</v>
      </c>
      <c r="AR64" s="57">
        <v>0</v>
      </c>
      <c r="AS64" s="56">
        <v>0</v>
      </c>
      <c r="AT64" s="56">
        <v>0</v>
      </c>
      <c r="AU64" s="56">
        <v>0</v>
      </c>
      <c r="AV64" s="56">
        <v>0</v>
      </c>
      <c r="AW64" s="57">
        <v>0</v>
      </c>
      <c r="AX64" s="57">
        <v>0</v>
      </c>
      <c r="AY64" s="57">
        <v>0</v>
      </c>
      <c r="AZ64" s="56">
        <v>0</v>
      </c>
      <c r="BA64" s="57">
        <v>0</v>
      </c>
      <c r="BB64" s="57">
        <v>1</v>
      </c>
      <c r="BC64" s="57">
        <v>0</v>
      </c>
      <c r="BD64" s="57">
        <v>0</v>
      </c>
      <c r="BE64" s="57">
        <v>1</v>
      </c>
      <c r="BF64" s="57">
        <v>0</v>
      </c>
      <c r="BG64" s="57">
        <v>0</v>
      </c>
      <c r="BH64" t="str">
        <f t="shared" si="28"/>
        <v>0000</v>
      </c>
      <c r="BI64" t="str">
        <f t="shared" si="29"/>
        <v>0000</v>
      </c>
      <c r="BJ64" t="str">
        <f t="shared" si="30"/>
        <v>0101</v>
      </c>
      <c r="BK64" t="str">
        <f t="shared" si="31"/>
        <v>0100</v>
      </c>
      <c r="BL64" t="str">
        <f t="shared" si="32"/>
        <v>0000</v>
      </c>
      <c r="BM64" t="str">
        <f t="shared" si="33"/>
        <v>0000</v>
      </c>
      <c r="BN64" t="str">
        <f t="shared" si="34"/>
        <v>0000</v>
      </c>
      <c r="BO64" t="str">
        <f t="shared" si="35"/>
        <v>0000</v>
      </c>
      <c r="BP64" t="str">
        <f t="shared" si="36"/>
        <v>0000</v>
      </c>
      <c r="BQ64" t="str">
        <f t="shared" si="37"/>
        <v>0000</v>
      </c>
      <c r="BR64" t="str">
        <f t="shared" si="38"/>
        <v>0010</v>
      </c>
      <c r="BS64" t="str">
        <f t="shared" si="39"/>
        <v>0100</v>
      </c>
      <c r="BT64" t="str">
        <f t="shared" si="12"/>
        <v>005400000024</v>
      </c>
    </row>
    <row r="65" spans="1:72" x14ac:dyDescent="0.2">
      <c r="G65" s="39" t="s">
        <v>286</v>
      </c>
      <c r="H65" s="23">
        <v>0</v>
      </c>
      <c r="I65" s="31" t="s">
        <v>295</v>
      </c>
      <c r="K65" s="54">
        <f t="shared" si="14"/>
        <v>0</v>
      </c>
      <c r="L65" s="56">
        <v>0</v>
      </c>
      <c r="M65" s="56">
        <v>0</v>
      </c>
      <c r="N65" s="56">
        <v>0</v>
      </c>
      <c r="O65" s="56">
        <v>0</v>
      </c>
      <c r="P65" s="56">
        <v>0</v>
      </c>
      <c r="Q65" s="56">
        <v>0</v>
      </c>
      <c r="R65" s="56">
        <v>0</v>
      </c>
      <c r="S65" s="56">
        <v>0</v>
      </c>
      <c r="T65" s="56">
        <v>1</v>
      </c>
      <c r="U65" s="56">
        <v>0</v>
      </c>
      <c r="V65" s="56">
        <v>0</v>
      </c>
      <c r="W65" s="57">
        <v>0</v>
      </c>
      <c r="X65" s="57">
        <v>0</v>
      </c>
      <c r="Y65" s="57">
        <v>0</v>
      </c>
      <c r="Z65" s="56">
        <v>0</v>
      </c>
      <c r="AA65" s="57">
        <v>0</v>
      </c>
      <c r="AB65" s="57">
        <v>0</v>
      </c>
      <c r="AC65" s="56">
        <v>0</v>
      </c>
      <c r="AD65" s="56">
        <v>1</v>
      </c>
      <c r="AE65" s="56">
        <v>0</v>
      </c>
      <c r="AF65" s="56">
        <v>0</v>
      </c>
      <c r="AG65" s="56">
        <v>0</v>
      </c>
      <c r="AH65" s="56">
        <v>0</v>
      </c>
      <c r="AI65" s="56">
        <v>0</v>
      </c>
      <c r="AJ65" s="56">
        <v>0</v>
      </c>
      <c r="AK65" s="57">
        <v>0</v>
      </c>
      <c r="AL65" s="57">
        <v>0</v>
      </c>
      <c r="AM65" s="57">
        <v>0</v>
      </c>
      <c r="AN65" s="57">
        <v>0</v>
      </c>
      <c r="AO65" s="56">
        <v>0</v>
      </c>
      <c r="AP65" s="57">
        <v>0</v>
      </c>
      <c r="AQ65" s="57">
        <v>0</v>
      </c>
      <c r="AR65" s="57">
        <v>0</v>
      </c>
      <c r="AS65" s="56">
        <v>0</v>
      </c>
      <c r="AT65" s="56">
        <v>0</v>
      </c>
      <c r="AU65" s="56">
        <v>0</v>
      </c>
      <c r="AV65" s="56">
        <v>0</v>
      </c>
      <c r="AW65" s="57">
        <v>0</v>
      </c>
      <c r="AX65" s="57">
        <v>0</v>
      </c>
      <c r="AY65" s="57">
        <v>0</v>
      </c>
      <c r="AZ65" s="56">
        <v>0</v>
      </c>
      <c r="BA65" s="57">
        <v>1</v>
      </c>
      <c r="BB65" s="57">
        <v>0</v>
      </c>
      <c r="BC65" s="57">
        <v>0</v>
      </c>
      <c r="BD65" s="57">
        <v>0</v>
      </c>
      <c r="BE65" s="57">
        <v>0</v>
      </c>
      <c r="BF65" s="57">
        <v>0</v>
      </c>
      <c r="BG65" s="57">
        <v>0</v>
      </c>
      <c r="BH65" t="str">
        <f t="shared" si="28"/>
        <v>0000</v>
      </c>
      <c r="BI65" t="str">
        <f t="shared" si="29"/>
        <v>0000</v>
      </c>
      <c r="BJ65" t="str">
        <f t="shared" si="30"/>
        <v>1000</v>
      </c>
      <c r="BK65" t="str">
        <f t="shared" si="31"/>
        <v>0000</v>
      </c>
      <c r="BL65" t="str">
        <f t="shared" si="32"/>
        <v>0010</v>
      </c>
      <c r="BM65" t="str">
        <f t="shared" si="33"/>
        <v>0000</v>
      </c>
      <c r="BN65" t="str">
        <f t="shared" si="34"/>
        <v>0000</v>
      </c>
      <c r="BO65" t="str">
        <f t="shared" si="35"/>
        <v>0000</v>
      </c>
      <c r="BP65" t="str">
        <f t="shared" si="36"/>
        <v>0000</v>
      </c>
      <c r="BQ65" t="str">
        <f t="shared" si="37"/>
        <v>0000</v>
      </c>
      <c r="BR65" t="str">
        <f t="shared" si="38"/>
        <v>0100</v>
      </c>
      <c r="BS65" t="str">
        <f t="shared" si="39"/>
        <v>0000</v>
      </c>
      <c r="BT65" t="str">
        <f t="shared" si="12"/>
        <v>008020000040</v>
      </c>
    </row>
    <row r="66" spans="1:72" x14ac:dyDescent="0.2">
      <c r="G66" s="24"/>
      <c r="H66" s="23">
        <v>1</v>
      </c>
      <c r="I66" s="31" t="s">
        <v>296</v>
      </c>
      <c r="K66" s="54">
        <f t="shared" si="14"/>
        <v>1</v>
      </c>
      <c r="L66" s="56">
        <v>1</v>
      </c>
      <c r="M66" s="56">
        <v>0</v>
      </c>
      <c r="N66" s="56">
        <v>0</v>
      </c>
      <c r="O66" s="56">
        <v>0</v>
      </c>
      <c r="P66" s="56">
        <v>0</v>
      </c>
      <c r="Q66" s="56">
        <v>0</v>
      </c>
      <c r="R66" s="56">
        <v>0</v>
      </c>
      <c r="S66" s="56">
        <v>0</v>
      </c>
      <c r="T66" s="56">
        <v>0</v>
      </c>
      <c r="U66" s="56">
        <v>0</v>
      </c>
      <c r="V66" s="56">
        <v>1</v>
      </c>
      <c r="W66" s="57">
        <v>0</v>
      </c>
      <c r="X66" s="57">
        <v>1</v>
      </c>
      <c r="Y66" s="57">
        <v>0</v>
      </c>
      <c r="Z66" s="56">
        <v>1</v>
      </c>
      <c r="AA66" s="57">
        <v>0</v>
      </c>
      <c r="AB66" s="57">
        <v>0</v>
      </c>
      <c r="AC66" s="56">
        <v>0</v>
      </c>
      <c r="AD66" s="56">
        <v>0</v>
      </c>
      <c r="AE66" s="56">
        <v>0</v>
      </c>
      <c r="AF66" s="56">
        <v>0</v>
      </c>
      <c r="AG66" s="56">
        <v>0</v>
      </c>
      <c r="AH66" s="56">
        <v>0</v>
      </c>
      <c r="AI66" s="56">
        <v>0</v>
      </c>
      <c r="AJ66" s="56">
        <v>0</v>
      </c>
      <c r="AK66" s="57">
        <v>0</v>
      </c>
      <c r="AL66" s="57">
        <v>0</v>
      </c>
      <c r="AM66" s="57">
        <v>0</v>
      </c>
      <c r="AN66" s="57">
        <v>0</v>
      </c>
      <c r="AO66" s="56">
        <v>0</v>
      </c>
      <c r="AP66" s="57">
        <v>0</v>
      </c>
      <c r="AQ66" s="57">
        <v>0</v>
      </c>
      <c r="AR66" s="57">
        <v>0</v>
      </c>
      <c r="AS66" s="56">
        <v>0</v>
      </c>
      <c r="AT66" s="56">
        <v>0</v>
      </c>
      <c r="AU66" s="56">
        <v>0</v>
      </c>
      <c r="AV66" s="56">
        <v>0</v>
      </c>
      <c r="AW66" s="57">
        <v>0</v>
      </c>
      <c r="AX66" s="57">
        <v>0</v>
      </c>
      <c r="AY66" s="57">
        <v>0</v>
      </c>
      <c r="AZ66" s="56">
        <v>0</v>
      </c>
      <c r="BA66" s="57">
        <v>0</v>
      </c>
      <c r="BB66" s="57">
        <v>1</v>
      </c>
      <c r="BC66" s="57">
        <v>0</v>
      </c>
      <c r="BD66" s="57">
        <v>0</v>
      </c>
      <c r="BE66" s="57">
        <v>0</v>
      </c>
      <c r="BF66" s="57">
        <v>0</v>
      </c>
      <c r="BG66" s="57">
        <v>1</v>
      </c>
      <c r="BH66" t="str">
        <f t="shared" si="28"/>
        <v>1000</v>
      </c>
      <c r="BI66" t="str">
        <f t="shared" si="29"/>
        <v>0000</v>
      </c>
      <c r="BJ66" t="str">
        <f t="shared" si="30"/>
        <v>0010</v>
      </c>
      <c r="BK66" t="str">
        <f t="shared" si="31"/>
        <v>1010</v>
      </c>
      <c r="BL66" t="str">
        <f t="shared" si="32"/>
        <v>0000</v>
      </c>
      <c r="BM66" t="str">
        <f t="shared" si="33"/>
        <v>0000</v>
      </c>
      <c r="BN66" t="str">
        <f t="shared" si="34"/>
        <v>0000</v>
      </c>
      <c r="BO66" t="str">
        <f t="shared" si="35"/>
        <v>0000</v>
      </c>
      <c r="BP66" t="str">
        <f t="shared" si="36"/>
        <v>0000</v>
      </c>
      <c r="BQ66" t="str">
        <f t="shared" si="37"/>
        <v>0000</v>
      </c>
      <c r="BR66" t="str">
        <f t="shared" si="38"/>
        <v>0010</v>
      </c>
      <c r="BS66" t="str">
        <f t="shared" si="39"/>
        <v>0001</v>
      </c>
      <c r="BT66" t="str">
        <f t="shared" si="12"/>
        <v>802A00000021</v>
      </c>
    </row>
    <row r="67" spans="1:72" x14ac:dyDescent="0.2">
      <c r="B67" t="s">
        <v>274</v>
      </c>
      <c r="C67" t="s">
        <v>266</v>
      </c>
      <c r="D67" s="29" t="s">
        <v>276</v>
      </c>
      <c r="E67" s="29" t="s">
        <v>3</v>
      </c>
      <c r="F67" s="29" t="s">
        <v>3</v>
      </c>
      <c r="G67" s="28" t="s">
        <v>99</v>
      </c>
      <c r="H67" s="28">
        <v>0</v>
      </c>
      <c r="I67" s="29" t="s">
        <v>277</v>
      </c>
      <c r="J67" s="50" t="s">
        <v>327</v>
      </c>
      <c r="K67" s="54">
        <f t="shared" si="14"/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56">
        <v>0</v>
      </c>
      <c r="U67" s="56">
        <v>0</v>
      </c>
      <c r="V67" s="56">
        <v>0</v>
      </c>
      <c r="W67" s="57">
        <v>0</v>
      </c>
      <c r="X67" s="57">
        <v>0</v>
      </c>
      <c r="Y67" s="57">
        <v>0</v>
      </c>
      <c r="Z67" s="56">
        <v>0</v>
      </c>
      <c r="AA67" s="57">
        <v>0</v>
      </c>
      <c r="AB67" s="57">
        <v>0</v>
      </c>
      <c r="AC67" s="56">
        <v>0</v>
      </c>
      <c r="AD67" s="56">
        <v>0</v>
      </c>
      <c r="AE67" s="56">
        <v>0</v>
      </c>
      <c r="AF67" s="56">
        <v>0</v>
      </c>
      <c r="AG67" s="56">
        <v>0</v>
      </c>
      <c r="AH67" s="56">
        <v>0</v>
      </c>
      <c r="AI67" s="56">
        <v>0</v>
      </c>
      <c r="AJ67" s="56">
        <v>0</v>
      </c>
      <c r="AK67" s="57">
        <v>1</v>
      </c>
      <c r="AL67" s="57">
        <v>1</v>
      </c>
      <c r="AM67" s="57">
        <v>0</v>
      </c>
      <c r="AN67" s="57">
        <v>0</v>
      </c>
      <c r="AO67" s="56">
        <v>0</v>
      </c>
      <c r="AP67" s="57">
        <v>0</v>
      </c>
      <c r="AQ67" s="57">
        <v>0</v>
      </c>
      <c r="AR67" s="57">
        <v>0</v>
      </c>
      <c r="AS67" s="56">
        <v>0</v>
      </c>
      <c r="AT67" s="56">
        <v>0</v>
      </c>
      <c r="AU67" s="56">
        <v>0</v>
      </c>
      <c r="AV67" s="56">
        <v>0</v>
      </c>
      <c r="AW67" s="57">
        <v>0</v>
      </c>
      <c r="AX67" s="57">
        <v>0</v>
      </c>
      <c r="AY67" s="57">
        <v>0</v>
      </c>
      <c r="AZ67" s="56">
        <v>0</v>
      </c>
      <c r="BA67" s="57">
        <v>1</v>
      </c>
      <c r="BB67" s="57">
        <v>0</v>
      </c>
      <c r="BC67" s="57">
        <v>0</v>
      </c>
      <c r="BD67" s="57">
        <v>0</v>
      </c>
      <c r="BE67" s="57">
        <v>0</v>
      </c>
      <c r="BF67" s="57">
        <v>0</v>
      </c>
      <c r="BG67" s="57">
        <v>0</v>
      </c>
      <c r="BH67" t="str">
        <f t="shared" si="28"/>
        <v>0000</v>
      </c>
      <c r="BI67" t="str">
        <f t="shared" si="29"/>
        <v>0000</v>
      </c>
      <c r="BJ67" t="str">
        <f t="shared" si="30"/>
        <v>0000</v>
      </c>
      <c r="BK67" t="str">
        <f t="shared" si="31"/>
        <v>0000</v>
      </c>
      <c r="BL67" t="str">
        <f t="shared" si="32"/>
        <v>0000</v>
      </c>
      <c r="BM67" t="str">
        <f t="shared" si="33"/>
        <v>0000</v>
      </c>
      <c r="BN67" t="str">
        <f t="shared" si="34"/>
        <v>0110</v>
      </c>
      <c r="BO67" t="str">
        <f t="shared" si="35"/>
        <v>0000</v>
      </c>
      <c r="BP67" t="str">
        <f t="shared" si="36"/>
        <v>0000</v>
      </c>
      <c r="BQ67" t="str">
        <f t="shared" si="37"/>
        <v>0000</v>
      </c>
      <c r="BR67" t="str">
        <f t="shared" si="38"/>
        <v>0100</v>
      </c>
      <c r="BS67" t="str">
        <f t="shared" si="39"/>
        <v>0000</v>
      </c>
      <c r="BT67" t="str">
        <f t="shared" si="12"/>
        <v>000000600040</v>
      </c>
    </row>
    <row r="68" spans="1:72" x14ac:dyDescent="0.2">
      <c r="G68" s="27"/>
      <c r="H68" s="28">
        <v>1</v>
      </c>
      <c r="I68" s="29" t="s">
        <v>297</v>
      </c>
      <c r="K68" s="54">
        <f t="shared" si="14"/>
        <v>1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6">
        <v>0</v>
      </c>
      <c r="R68" s="56">
        <v>0</v>
      </c>
      <c r="S68" s="56">
        <v>0</v>
      </c>
      <c r="T68" s="56">
        <v>0</v>
      </c>
      <c r="U68" s="56">
        <v>0</v>
      </c>
      <c r="V68" s="56">
        <v>0</v>
      </c>
      <c r="W68" s="57">
        <v>1</v>
      </c>
      <c r="X68" s="57">
        <v>0</v>
      </c>
      <c r="Y68" s="57">
        <v>1</v>
      </c>
      <c r="Z68" s="56">
        <v>0</v>
      </c>
      <c r="AA68" s="57">
        <v>0</v>
      </c>
      <c r="AB68" s="57">
        <v>0</v>
      </c>
      <c r="AC68" s="56">
        <v>1</v>
      </c>
      <c r="AD68" s="56">
        <v>0</v>
      </c>
      <c r="AE68" s="56">
        <v>0</v>
      </c>
      <c r="AF68" s="56">
        <v>0</v>
      </c>
      <c r="AG68" s="56">
        <v>0</v>
      </c>
      <c r="AH68" s="56">
        <v>0</v>
      </c>
      <c r="AI68" s="56">
        <v>0</v>
      </c>
      <c r="AJ68" s="56">
        <v>0</v>
      </c>
      <c r="AK68" s="57">
        <v>0</v>
      </c>
      <c r="AL68" s="57">
        <v>0</v>
      </c>
      <c r="AM68" s="57">
        <v>0</v>
      </c>
      <c r="AN68" s="57">
        <v>0</v>
      </c>
      <c r="AO68" s="56">
        <v>0</v>
      </c>
      <c r="AP68" s="57">
        <v>0</v>
      </c>
      <c r="AQ68" s="57">
        <v>0</v>
      </c>
      <c r="AR68" s="57">
        <v>0</v>
      </c>
      <c r="AS68" s="56">
        <v>0</v>
      </c>
      <c r="AT68" s="56">
        <v>0</v>
      </c>
      <c r="AU68" s="56">
        <v>0</v>
      </c>
      <c r="AV68" s="56">
        <v>0</v>
      </c>
      <c r="AW68" s="57">
        <v>0</v>
      </c>
      <c r="AX68" s="57">
        <v>0</v>
      </c>
      <c r="AY68" s="57">
        <v>0</v>
      </c>
      <c r="AZ68" s="56">
        <v>0</v>
      </c>
      <c r="BA68" s="57">
        <v>0</v>
      </c>
      <c r="BB68" s="57">
        <v>1</v>
      </c>
      <c r="BC68" s="57">
        <v>0</v>
      </c>
      <c r="BD68" s="57">
        <v>1</v>
      </c>
      <c r="BE68" s="57">
        <v>0</v>
      </c>
      <c r="BF68" s="57">
        <v>0</v>
      </c>
      <c r="BG68" s="57">
        <v>0</v>
      </c>
      <c r="BH68" t="str">
        <f t="shared" si="28"/>
        <v>0000</v>
      </c>
      <c r="BI68" t="str">
        <f t="shared" si="29"/>
        <v>0000</v>
      </c>
      <c r="BJ68" t="str">
        <f t="shared" si="30"/>
        <v>0001</v>
      </c>
      <c r="BK68" t="str">
        <f t="shared" si="31"/>
        <v>0100</v>
      </c>
      <c r="BL68" t="str">
        <f t="shared" si="32"/>
        <v>0100</v>
      </c>
      <c r="BM68" t="str">
        <f t="shared" si="33"/>
        <v>0000</v>
      </c>
      <c r="BN68" t="str">
        <f t="shared" si="34"/>
        <v>0000</v>
      </c>
      <c r="BO68" t="str">
        <f t="shared" si="35"/>
        <v>0000</v>
      </c>
      <c r="BP68" t="str">
        <f t="shared" si="36"/>
        <v>0000</v>
      </c>
      <c r="BQ68" t="str">
        <f t="shared" si="37"/>
        <v>0000</v>
      </c>
      <c r="BR68" t="str">
        <f t="shared" si="38"/>
        <v>0010</v>
      </c>
      <c r="BS68" t="str">
        <f t="shared" si="39"/>
        <v>1000</v>
      </c>
      <c r="BT68" t="str">
        <f t="shared" si="12"/>
        <v>001440000028</v>
      </c>
    </row>
    <row r="69" spans="1:72" x14ac:dyDescent="0.2">
      <c r="G69" s="28" t="s">
        <v>278</v>
      </c>
      <c r="H69" s="28">
        <v>0</v>
      </c>
      <c r="I69" s="29" t="s">
        <v>282</v>
      </c>
      <c r="K69" s="54">
        <f t="shared" si="14"/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6">
        <v>0</v>
      </c>
      <c r="R69" s="56">
        <v>0</v>
      </c>
      <c r="S69" s="56">
        <v>0</v>
      </c>
      <c r="T69" s="56">
        <v>0</v>
      </c>
      <c r="U69" s="56">
        <v>1</v>
      </c>
      <c r="V69" s="56">
        <v>0</v>
      </c>
      <c r="W69" s="57">
        <v>1</v>
      </c>
      <c r="X69" s="57">
        <v>0</v>
      </c>
      <c r="Y69" s="57">
        <v>1</v>
      </c>
      <c r="Z69" s="56">
        <v>0</v>
      </c>
      <c r="AA69" s="57">
        <v>0</v>
      </c>
      <c r="AB69" s="57">
        <v>0</v>
      </c>
      <c r="AC69" s="56">
        <v>0</v>
      </c>
      <c r="AD69" s="56">
        <v>0</v>
      </c>
      <c r="AE69" s="56">
        <v>0</v>
      </c>
      <c r="AF69" s="56">
        <v>0</v>
      </c>
      <c r="AG69" s="56">
        <v>0</v>
      </c>
      <c r="AH69" s="56">
        <v>0</v>
      </c>
      <c r="AI69" s="56">
        <v>0</v>
      </c>
      <c r="AJ69" s="56">
        <v>0</v>
      </c>
      <c r="AK69" s="57">
        <v>0</v>
      </c>
      <c r="AL69" s="57">
        <v>0</v>
      </c>
      <c r="AM69" s="57">
        <v>0</v>
      </c>
      <c r="AN69" s="57">
        <v>0</v>
      </c>
      <c r="AO69" s="56">
        <v>0</v>
      </c>
      <c r="AP69" s="57">
        <v>0</v>
      </c>
      <c r="AQ69" s="57">
        <v>0</v>
      </c>
      <c r="AR69" s="57">
        <v>0</v>
      </c>
      <c r="AS69" s="56">
        <v>0</v>
      </c>
      <c r="AT69" s="56">
        <v>0</v>
      </c>
      <c r="AU69" s="56">
        <v>0</v>
      </c>
      <c r="AV69" s="56">
        <v>0</v>
      </c>
      <c r="AW69" s="57">
        <v>0</v>
      </c>
      <c r="AX69" s="57">
        <v>0</v>
      </c>
      <c r="AY69" s="57">
        <v>0</v>
      </c>
      <c r="AZ69" s="56">
        <v>0</v>
      </c>
      <c r="BA69" s="57">
        <v>0</v>
      </c>
      <c r="BB69" s="57">
        <v>1</v>
      </c>
      <c r="BC69" s="57">
        <v>0</v>
      </c>
      <c r="BD69" s="57">
        <v>0</v>
      </c>
      <c r="BE69" s="57">
        <v>1</v>
      </c>
      <c r="BF69" s="57">
        <v>0</v>
      </c>
      <c r="BG69" s="57">
        <v>0</v>
      </c>
      <c r="BH69" t="str">
        <f t="shared" si="28"/>
        <v>0000</v>
      </c>
      <c r="BI69" t="str">
        <f t="shared" si="29"/>
        <v>0000</v>
      </c>
      <c r="BJ69" t="str">
        <f t="shared" si="30"/>
        <v>0101</v>
      </c>
      <c r="BK69" t="str">
        <f t="shared" si="31"/>
        <v>0100</v>
      </c>
      <c r="BL69" t="str">
        <f t="shared" si="32"/>
        <v>0000</v>
      </c>
      <c r="BM69" t="str">
        <f t="shared" si="33"/>
        <v>0000</v>
      </c>
      <c r="BN69" t="str">
        <f t="shared" si="34"/>
        <v>0000</v>
      </c>
      <c r="BO69" t="str">
        <f t="shared" si="35"/>
        <v>0000</v>
      </c>
      <c r="BP69" t="str">
        <f t="shared" si="36"/>
        <v>0000</v>
      </c>
      <c r="BQ69" t="str">
        <f t="shared" si="37"/>
        <v>0000</v>
      </c>
      <c r="BR69" t="str">
        <f t="shared" si="38"/>
        <v>0010</v>
      </c>
      <c r="BS69" t="str">
        <f t="shared" si="39"/>
        <v>0100</v>
      </c>
      <c r="BT69" t="str">
        <f t="shared" si="12"/>
        <v>005400000024</v>
      </c>
    </row>
    <row r="70" spans="1:72" x14ac:dyDescent="0.2">
      <c r="G70" s="28" t="s">
        <v>286</v>
      </c>
      <c r="H70" s="28">
        <v>0</v>
      </c>
      <c r="I70" s="29" t="s">
        <v>295</v>
      </c>
      <c r="K70" s="54">
        <f t="shared" si="14"/>
        <v>0</v>
      </c>
      <c r="L70" s="56">
        <v>0</v>
      </c>
      <c r="M70" s="56">
        <v>0</v>
      </c>
      <c r="N70" s="56">
        <v>0</v>
      </c>
      <c r="O70" s="56">
        <v>0</v>
      </c>
      <c r="P70" s="56">
        <v>0</v>
      </c>
      <c r="Q70" s="56">
        <v>0</v>
      </c>
      <c r="R70" s="56">
        <v>0</v>
      </c>
      <c r="S70" s="56">
        <v>0</v>
      </c>
      <c r="T70" s="56">
        <v>1</v>
      </c>
      <c r="U70" s="56">
        <v>0</v>
      </c>
      <c r="V70" s="56">
        <v>0</v>
      </c>
      <c r="W70" s="57">
        <v>0</v>
      </c>
      <c r="X70" s="57">
        <v>0</v>
      </c>
      <c r="Y70" s="57">
        <v>0</v>
      </c>
      <c r="Z70" s="56">
        <v>0</v>
      </c>
      <c r="AA70" s="57">
        <v>0</v>
      </c>
      <c r="AB70" s="57">
        <v>0</v>
      </c>
      <c r="AC70" s="56">
        <v>0</v>
      </c>
      <c r="AD70" s="56">
        <v>1</v>
      </c>
      <c r="AE70" s="56">
        <v>0</v>
      </c>
      <c r="AF70" s="56">
        <v>0</v>
      </c>
      <c r="AG70" s="56">
        <v>0</v>
      </c>
      <c r="AH70" s="56">
        <v>0</v>
      </c>
      <c r="AI70" s="56">
        <v>0</v>
      </c>
      <c r="AJ70" s="56">
        <v>0</v>
      </c>
      <c r="AK70" s="57">
        <v>0</v>
      </c>
      <c r="AL70" s="57">
        <v>0</v>
      </c>
      <c r="AM70" s="57">
        <v>0</v>
      </c>
      <c r="AN70" s="57">
        <v>0</v>
      </c>
      <c r="AO70" s="56">
        <v>0</v>
      </c>
      <c r="AP70" s="57">
        <v>0</v>
      </c>
      <c r="AQ70" s="57">
        <v>0</v>
      </c>
      <c r="AR70" s="57">
        <v>0</v>
      </c>
      <c r="AS70" s="56">
        <v>0</v>
      </c>
      <c r="AT70" s="56">
        <v>0</v>
      </c>
      <c r="AU70" s="56">
        <v>0</v>
      </c>
      <c r="AV70" s="56">
        <v>0</v>
      </c>
      <c r="AW70" s="57">
        <v>0</v>
      </c>
      <c r="AX70" s="57">
        <v>0</v>
      </c>
      <c r="AY70" s="57">
        <v>0</v>
      </c>
      <c r="AZ70" s="56">
        <v>0</v>
      </c>
      <c r="BA70" s="57">
        <v>1</v>
      </c>
      <c r="BB70" s="57">
        <v>0</v>
      </c>
      <c r="BC70" s="57">
        <v>0</v>
      </c>
      <c r="BD70" s="57">
        <v>0</v>
      </c>
      <c r="BE70" s="57">
        <v>0</v>
      </c>
      <c r="BF70" s="57">
        <v>0</v>
      </c>
      <c r="BG70" s="57">
        <v>0</v>
      </c>
      <c r="BH70" t="str">
        <f t="shared" si="28"/>
        <v>0000</v>
      </c>
      <c r="BI70" t="str">
        <f t="shared" si="29"/>
        <v>0000</v>
      </c>
      <c r="BJ70" t="str">
        <f t="shared" si="30"/>
        <v>1000</v>
      </c>
      <c r="BK70" t="str">
        <f t="shared" si="31"/>
        <v>0000</v>
      </c>
      <c r="BL70" t="str">
        <f t="shared" si="32"/>
        <v>0010</v>
      </c>
      <c r="BM70" t="str">
        <f t="shared" si="33"/>
        <v>0000</v>
      </c>
      <c r="BN70" t="str">
        <f t="shared" si="34"/>
        <v>0000</v>
      </c>
      <c r="BO70" t="str">
        <f t="shared" si="35"/>
        <v>0000</v>
      </c>
      <c r="BP70" t="str">
        <f t="shared" si="36"/>
        <v>0000</v>
      </c>
      <c r="BQ70" t="str">
        <f t="shared" si="37"/>
        <v>0000</v>
      </c>
      <c r="BR70" t="str">
        <f t="shared" si="38"/>
        <v>0100</v>
      </c>
      <c r="BS70" t="str">
        <f t="shared" si="39"/>
        <v>0000</v>
      </c>
      <c r="BT70" t="str">
        <f t="shared" si="12"/>
        <v>008020000040</v>
      </c>
    </row>
    <row r="71" spans="1:72" x14ac:dyDescent="0.2">
      <c r="G71" s="34"/>
      <c r="H71" s="28">
        <v>1</v>
      </c>
      <c r="I71" s="29" t="s">
        <v>309</v>
      </c>
      <c r="K71" s="54">
        <f t="shared" si="14"/>
        <v>1</v>
      </c>
      <c r="L71" s="56">
        <v>0</v>
      </c>
      <c r="M71" s="56">
        <v>1</v>
      </c>
      <c r="N71" s="56">
        <v>0</v>
      </c>
      <c r="O71" s="56">
        <v>0</v>
      </c>
      <c r="P71" s="56">
        <v>0</v>
      </c>
      <c r="Q71" s="56">
        <v>0</v>
      </c>
      <c r="R71" s="56">
        <v>0</v>
      </c>
      <c r="S71" s="56">
        <v>0</v>
      </c>
      <c r="T71" s="56">
        <v>0</v>
      </c>
      <c r="U71" s="56">
        <v>0</v>
      </c>
      <c r="V71" s="56">
        <v>1</v>
      </c>
      <c r="W71" s="57">
        <v>0</v>
      </c>
      <c r="X71" s="57">
        <v>1</v>
      </c>
      <c r="Y71" s="57">
        <v>0</v>
      </c>
      <c r="Z71" s="56">
        <v>1</v>
      </c>
      <c r="AA71" s="57">
        <v>0</v>
      </c>
      <c r="AB71" s="57">
        <v>0</v>
      </c>
      <c r="AC71" s="56">
        <v>0</v>
      </c>
      <c r="AD71" s="56">
        <v>0</v>
      </c>
      <c r="AE71" s="56">
        <v>0</v>
      </c>
      <c r="AF71" s="56">
        <v>0</v>
      </c>
      <c r="AG71" s="56">
        <v>0</v>
      </c>
      <c r="AH71" s="56">
        <v>0</v>
      </c>
      <c r="AI71" s="56">
        <v>0</v>
      </c>
      <c r="AJ71" s="56">
        <v>0</v>
      </c>
      <c r="AK71" s="57">
        <v>0</v>
      </c>
      <c r="AL71" s="57">
        <v>0</v>
      </c>
      <c r="AM71" s="57">
        <v>0</v>
      </c>
      <c r="AN71" s="57">
        <v>0</v>
      </c>
      <c r="AO71" s="56">
        <v>0</v>
      </c>
      <c r="AP71" s="57">
        <v>0</v>
      </c>
      <c r="AQ71" s="57">
        <v>0</v>
      </c>
      <c r="AR71" s="57">
        <v>0</v>
      </c>
      <c r="AS71" s="56">
        <v>0</v>
      </c>
      <c r="AT71" s="56">
        <v>0</v>
      </c>
      <c r="AU71" s="56">
        <v>0</v>
      </c>
      <c r="AV71" s="56">
        <v>0</v>
      </c>
      <c r="AW71" s="57">
        <v>0</v>
      </c>
      <c r="AX71" s="57">
        <v>0</v>
      </c>
      <c r="AY71" s="57">
        <v>0</v>
      </c>
      <c r="AZ71" s="56">
        <v>0</v>
      </c>
      <c r="BA71" s="57">
        <v>0</v>
      </c>
      <c r="BB71" s="57">
        <v>1</v>
      </c>
      <c r="BC71" s="57">
        <v>0</v>
      </c>
      <c r="BD71" s="57">
        <v>0</v>
      </c>
      <c r="BE71" s="57">
        <v>0</v>
      </c>
      <c r="BF71" s="57">
        <v>0</v>
      </c>
      <c r="BG71" s="57">
        <v>1</v>
      </c>
      <c r="BH71" t="str">
        <f t="shared" si="28"/>
        <v>0100</v>
      </c>
      <c r="BI71" t="str">
        <f t="shared" si="29"/>
        <v>0000</v>
      </c>
      <c r="BJ71" t="str">
        <f t="shared" si="30"/>
        <v>0010</v>
      </c>
      <c r="BK71" t="str">
        <f t="shared" si="31"/>
        <v>1010</v>
      </c>
      <c r="BL71" t="str">
        <f t="shared" si="32"/>
        <v>0000</v>
      </c>
      <c r="BM71" t="str">
        <f t="shared" si="33"/>
        <v>0000</v>
      </c>
      <c r="BN71" t="str">
        <f t="shared" si="34"/>
        <v>0000</v>
      </c>
      <c r="BO71" t="str">
        <f t="shared" si="35"/>
        <v>0000</v>
      </c>
      <c r="BP71" t="str">
        <f t="shared" si="36"/>
        <v>0000</v>
      </c>
      <c r="BQ71" t="str">
        <f t="shared" si="37"/>
        <v>0000</v>
      </c>
      <c r="BR71" t="str">
        <f t="shared" si="38"/>
        <v>0010</v>
      </c>
      <c r="BS71" t="str">
        <f t="shared" si="39"/>
        <v>0001</v>
      </c>
      <c r="BT71" t="str">
        <f t="shared" si="12"/>
        <v>402A00000021</v>
      </c>
    </row>
    <row r="72" spans="1:72" x14ac:dyDescent="0.2">
      <c r="B72" t="s">
        <v>382</v>
      </c>
      <c r="C72" t="s">
        <v>380</v>
      </c>
      <c r="D72" t="s">
        <v>381</v>
      </c>
      <c r="E72" t="s">
        <v>368</v>
      </c>
      <c r="F72" t="s">
        <v>3</v>
      </c>
      <c r="G72" s="60" t="s">
        <v>226</v>
      </c>
      <c r="H72" s="55">
        <v>1</v>
      </c>
      <c r="I72" s="35"/>
      <c r="J72" s="11" t="s">
        <v>372</v>
      </c>
      <c r="K72" s="54">
        <f t="shared" si="14"/>
        <v>1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0</v>
      </c>
      <c r="T72" s="56">
        <v>0</v>
      </c>
      <c r="U72" s="56">
        <v>0</v>
      </c>
      <c r="V72" s="56">
        <v>1</v>
      </c>
      <c r="W72" s="57">
        <v>0</v>
      </c>
      <c r="X72" s="57">
        <v>1</v>
      </c>
      <c r="Y72" s="57">
        <v>0</v>
      </c>
      <c r="Z72" s="56">
        <v>1</v>
      </c>
      <c r="AA72" s="57">
        <v>0</v>
      </c>
      <c r="AB72" s="57">
        <v>0</v>
      </c>
      <c r="AC72" s="56">
        <v>0</v>
      </c>
      <c r="AD72" s="56">
        <v>0</v>
      </c>
      <c r="AE72" s="56">
        <v>0</v>
      </c>
      <c r="AF72" s="56">
        <v>0</v>
      </c>
      <c r="AG72" s="56">
        <v>0</v>
      </c>
      <c r="AH72" s="56">
        <v>0</v>
      </c>
      <c r="AI72" s="56">
        <v>0</v>
      </c>
      <c r="AJ72" s="56">
        <v>0</v>
      </c>
      <c r="AK72" s="57">
        <v>0</v>
      </c>
      <c r="AL72" s="57">
        <v>0</v>
      </c>
      <c r="AM72" s="57">
        <v>0</v>
      </c>
      <c r="AN72" s="57">
        <v>0</v>
      </c>
      <c r="AO72" s="56">
        <v>0</v>
      </c>
      <c r="AP72" s="57">
        <v>0</v>
      </c>
      <c r="AQ72" s="57">
        <v>0</v>
      </c>
      <c r="AR72" s="57">
        <v>0</v>
      </c>
      <c r="AS72" s="56">
        <v>0</v>
      </c>
      <c r="AT72" s="56">
        <v>0</v>
      </c>
      <c r="AU72" s="56">
        <v>0</v>
      </c>
      <c r="AV72" s="56">
        <v>0</v>
      </c>
      <c r="AW72" s="57">
        <v>0</v>
      </c>
      <c r="AX72" s="57">
        <v>0</v>
      </c>
      <c r="AY72" s="57">
        <v>0</v>
      </c>
      <c r="AZ72" s="56">
        <v>0</v>
      </c>
      <c r="BA72" s="57">
        <v>0</v>
      </c>
      <c r="BB72" s="57">
        <v>1</v>
      </c>
      <c r="BC72" s="57">
        <v>0</v>
      </c>
      <c r="BD72" s="57">
        <v>0</v>
      </c>
      <c r="BE72" s="57">
        <v>0</v>
      </c>
      <c r="BF72" s="57">
        <v>0</v>
      </c>
      <c r="BG72" s="57">
        <v>1</v>
      </c>
      <c r="BH72" t="str">
        <f t="shared" si="28"/>
        <v>0000</v>
      </c>
      <c r="BI72" t="str">
        <f t="shared" si="29"/>
        <v>0000</v>
      </c>
      <c r="BJ72" t="str">
        <f t="shared" si="30"/>
        <v>0010</v>
      </c>
      <c r="BK72" t="str">
        <f t="shared" ref="BK72" si="40">CONCATENATE(X72,Y72,Z72,AA72)</f>
        <v>1010</v>
      </c>
      <c r="BL72" t="str">
        <f t="shared" ref="BL72" si="41">CONCATENATE(AB72,AC72,AD72,AE72)</f>
        <v>0000</v>
      </c>
      <c r="BM72" t="str">
        <f t="shared" ref="BM72" si="42">CONCATENATE(AF72,AG72,AH72,AI72)</f>
        <v>0000</v>
      </c>
      <c r="BN72" t="str">
        <f t="shared" ref="BN72" si="43">CONCATENATE(AJ72,AK72,AL72,AM72)</f>
        <v>0000</v>
      </c>
      <c r="BO72" t="str">
        <f t="shared" ref="BO72" si="44">CONCATENATE(AN72,AO72,AP72,AQ72)</f>
        <v>0000</v>
      </c>
      <c r="BP72" t="str">
        <f t="shared" ref="BP72" si="45">CONCATENATE(AR72,AS72,AT72,AU72)</f>
        <v>0000</v>
      </c>
      <c r="BQ72" t="str">
        <f t="shared" ref="BQ72" si="46">CONCATENATE(AV72,AW72,AX72,AY72)</f>
        <v>0000</v>
      </c>
      <c r="BR72" t="str">
        <f t="shared" ref="BR72" si="47">CONCATENATE(AZ72,BA72,BB72,BC72)</f>
        <v>0010</v>
      </c>
      <c r="BS72" t="str">
        <f t="shared" ref="BS72" si="48">CONCATENATE(BD72,BE72,BF72,BG72)</f>
        <v>0001</v>
      </c>
      <c r="BT72" t="str">
        <f t="shared" si="12"/>
        <v>002A00000021</v>
      </c>
    </row>
    <row r="73" spans="1:72" x14ac:dyDescent="0.2">
      <c r="G73"/>
      <c r="H73"/>
      <c r="K73" s="54"/>
      <c r="L73" s="28"/>
      <c r="M73" s="28"/>
      <c r="N73" s="28"/>
      <c r="O73" s="28"/>
      <c r="P73" s="28"/>
      <c r="Q73" s="28"/>
      <c r="R73" s="59" t="s">
        <v>354</v>
      </c>
      <c r="S73" s="28"/>
      <c r="T73" s="59" t="s">
        <v>259</v>
      </c>
      <c r="U73" s="28"/>
      <c r="V73" s="59" t="s">
        <v>354</v>
      </c>
      <c r="W73" s="59" t="s">
        <v>260</v>
      </c>
      <c r="X73" s="59" t="s">
        <v>355</v>
      </c>
      <c r="Y73" s="59" t="s">
        <v>261</v>
      </c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59" t="s">
        <v>260</v>
      </c>
      <c r="AL73" s="59" t="s">
        <v>260</v>
      </c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59" t="s">
        <v>348</v>
      </c>
      <c r="BB73" s="59" t="s">
        <v>350</v>
      </c>
      <c r="BC73" s="28"/>
      <c r="BD73" s="28"/>
      <c r="BE73" s="28"/>
      <c r="BF73" s="28"/>
      <c r="BG73" s="59" t="s">
        <v>348</v>
      </c>
    </row>
    <row r="74" spans="1:72" x14ac:dyDescent="0.2">
      <c r="B74" t="s">
        <v>319</v>
      </c>
      <c r="C74" t="s">
        <v>108</v>
      </c>
      <c r="D74" s="37" t="s">
        <v>108</v>
      </c>
      <c r="E74" s="37" t="s">
        <v>31</v>
      </c>
      <c r="F74" s="31" t="s">
        <v>31</v>
      </c>
      <c r="G74" s="39" t="s">
        <v>99</v>
      </c>
      <c r="H74" s="23">
        <v>0</v>
      </c>
      <c r="I74" s="31" t="s">
        <v>277</v>
      </c>
      <c r="J74" s="49" t="s">
        <v>326</v>
      </c>
      <c r="K74" s="54">
        <f t="shared" si="14"/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57">
        <v>0</v>
      </c>
      <c r="X74" s="57">
        <v>0</v>
      </c>
      <c r="Y74" s="57">
        <v>0</v>
      </c>
      <c r="Z74" s="56">
        <v>0</v>
      </c>
      <c r="AA74" s="57">
        <v>0</v>
      </c>
      <c r="AB74" s="57">
        <v>0</v>
      </c>
      <c r="AC74" s="56">
        <v>0</v>
      </c>
      <c r="AD74" s="56">
        <v>0</v>
      </c>
      <c r="AE74" s="56">
        <v>0</v>
      </c>
      <c r="AF74" s="56">
        <v>0</v>
      </c>
      <c r="AG74" s="56">
        <v>0</v>
      </c>
      <c r="AH74" s="56">
        <v>0</v>
      </c>
      <c r="AI74" s="56">
        <v>0</v>
      </c>
      <c r="AJ74" s="56">
        <v>0</v>
      </c>
      <c r="AK74" s="57">
        <v>1</v>
      </c>
      <c r="AL74" s="57">
        <v>1</v>
      </c>
      <c r="AM74" s="57">
        <v>0</v>
      </c>
      <c r="AN74" s="57">
        <v>0</v>
      </c>
      <c r="AO74" s="56">
        <v>0</v>
      </c>
      <c r="AP74" s="57">
        <v>0</v>
      </c>
      <c r="AQ74" s="57">
        <v>0</v>
      </c>
      <c r="AR74" s="57">
        <v>0</v>
      </c>
      <c r="AS74" s="56">
        <v>0</v>
      </c>
      <c r="AT74" s="56">
        <v>0</v>
      </c>
      <c r="AU74" s="56">
        <v>0</v>
      </c>
      <c r="AV74" s="56">
        <v>0</v>
      </c>
      <c r="AW74" s="57">
        <v>0</v>
      </c>
      <c r="AX74" s="57">
        <v>0</v>
      </c>
      <c r="AY74" s="57">
        <v>0</v>
      </c>
      <c r="AZ74" s="56">
        <v>0</v>
      </c>
      <c r="BA74" s="57">
        <v>1</v>
      </c>
      <c r="BB74" s="57">
        <v>0</v>
      </c>
      <c r="BC74" s="57">
        <v>0</v>
      </c>
      <c r="BD74" s="57">
        <v>0</v>
      </c>
      <c r="BE74" s="57">
        <v>0</v>
      </c>
      <c r="BF74" s="57">
        <v>0</v>
      </c>
      <c r="BG74" s="57">
        <v>0</v>
      </c>
      <c r="BH74" t="str">
        <f t="shared" si="28"/>
        <v>0000</v>
      </c>
      <c r="BI74" t="str">
        <f t="shared" si="29"/>
        <v>0000</v>
      </c>
      <c r="BJ74" t="str">
        <f t="shared" si="30"/>
        <v>0000</v>
      </c>
      <c r="BK74" t="str">
        <f t="shared" si="31"/>
        <v>0000</v>
      </c>
      <c r="BL74" t="str">
        <f t="shared" si="32"/>
        <v>0000</v>
      </c>
      <c r="BM74" t="str">
        <f t="shared" si="33"/>
        <v>0000</v>
      </c>
      <c r="BN74" t="str">
        <f t="shared" si="34"/>
        <v>0110</v>
      </c>
      <c r="BO74" t="str">
        <f t="shared" si="35"/>
        <v>0000</v>
      </c>
      <c r="BP74" t="str">
        <f t="shared" si="36"/>
        <v>0000</v>
      </c>
      <c r="BQ74" t="str">
        <f t="shared" si="37"/>
        <v>0000</v>
      </c>
      <c r="BR74" t="str">
        <f t="shared" si="38"/>
        <v>0100</v>
      </c>
      <c r="BS74" t="str">
        <f t="shared" si="39"/>
        <v>0000</v>
      </c>
      <c r="BT74" t="str">
        <f t="shared" si="12"/>
        <v>000000600040</v>
      </c>
    </row>
    <row r="75" spans="1:72" x14ac:dyDescent="0.2">
      <c r="G75" s="24"/>
      <c r="H75" s="23">
        <v>1</v>
      </c>
      <c r="I75" s="31" t="s">
        <v>299</v>
      </c>
      <c r="K75" s="54">
        <f t="shared" si="14"/>
        <v>1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6">
        <v>1</v>
      </c>
      <c r="U75" s="56">
        <v>0</v>
      </c>
      <c r="V75" s="56">
        <v>0</v>
      </c>
      <c r="W75" s="57">
        <v>1</v>
      </c>
      <c r="X75" s="57">
        <v>0</v>
      </c>
      <c r="Y75" s="57">
        <v>1</v>
      </c>
      <c r="Z75" s="56">
        <v>0</v>
      </c>
      <c r="AA75" s="57">
        <v>0</v>
      </c>
      <c r="AB75" s="57">
        <v>0</v>
      </c>
      <c r="AC75" s="56">
        <v>0</v>
      </c>
      <c r="AD75" s="56">
        <v>0</v>
      </c>
      <c r="AE75" s="56">
        <v>0</v>
      </c>
      <c r="AF75" s="56">
        <v>0</v>
      </c>
      <c r="AG75" s="56">
        <v>0</v>
      </c>
      <c r="AH75" s="56">
        <v>0</v>
      </c>
      <c r="AI75" s="56">
        <v>0</v>
      </c>
      <c r="AJ75" s="56">
        <v>0</v>
      </c>
      <c r="AK75" s="57">
        <v>0</v>
      </c>
      <c r="AL75" s="57">
        <v>0</v>
      </c>
      <c r="AM75" s="57">
        <v>0</v>
      </c>
      <c r="AN75" s="57">
        <v>0</v>
      </c>
      <c r="AO75" s="56">
        <v>0</v>
      </c>
      <c r="AP75" s="57">
        <v>0</v>
      </c>
      <c r="AQ75" s="57">
        <v>0</v>
      </c>
      <c r="AR75" s="57">
        <v>0</v>
      </c>
      <c r="AS75" s="56">
        <v>0</v>
      </c>
      <c r="AT75" s="56">
        <v>0</v>
      </c>
      <c r="AU75" s="56">
        <v>0</v>
      </c>
      <c r="AV75" s="56">
        <v>0</v>
      </c>
      <c r="AW75" s="57">
        <v>0</v>
      </c>
      <c r="AX75" s="57">
        <v>0</v>
      </c>
      <c r="AY75" s="57">
        <v>0</v>
      </c>
      <c r="AZ75" s="56">
        <v>0</v>
      </c>
      <c r="BA75" s="57">
        <v>0</v>
      </c>
      <c r="BB75" s="57">
        <v>1</v>
      </c>
      <c r="BC75" s="57">
        <v>0</v>
      </c>
      <c r="BD75" s="57">
        <v>0</v>
      </c>
      <c r="BE75" s="57">
        <v>1</v>
      </c>
      <c r="BF75" s="57">
        <v>0</v>
      </c>
      <c r="BG75" s="57">
        <v>0</v>
      </c>
      <c r="BH75" t="str">
        <f t="shared" si="28"/>
        <v>0000</v>
      </c>
      <c r="BI75" t="str">
        <f t="shared" si="29"/>
        <v>0000</v>
      </c>
      <c r="BJ75" t="str">
        <f t="shared" si="30"/>
        <v>1001</v>
      </c>
      <c r="BK75" t="str">
        <f t="shared" si="31"/>
        <v>0100</v>
      </c>
      <c r="BL75" t="str">
        <f t="shared" si="32"/>
        <v>0000</v>
      </c>
      <c r="BM75" t="str">
        <f t="shared" si="33"/>
        <v>0000</v>
      </c>
      <c r="BN75" t="str">
        <f t="shared" si="34"/>
        <v>0000</v>
      </c>
      <c r="BO75" t="str">
        <f t="shared" si="35"/>
        <v>0000</v>
      </c>
      <c r="BP75" t="str">
        <f t="shared" si="36"/>
        <v>0000</v>
      </c>
      <c r="BQ75" t="str">
        <f t="shared" si="37"/>
        <v>0000</v>
      </c>
      <c r="BR75" t="str">
        <f t="shared" si="38"/>
        <v>0010</v>
      </c>
      <c r="BS75" t="str">
        <f t="shared" si="39"/>
        <v>0100</v>
      </c>
      <c r="BT75" t="str">
        <f t="shared" si="12"/>
        <v>009400000024</v>
      </c>
    </row>
    <row r="76" spans="1:72" x14ac:dyDescent="0.2">
      <c r="G76" s="23" t="s">
        <v>286</v>
      </c>
      <c r="H76" s="23">
        <v>0</v>
      </c>
      <c r="I76" s="37" t="s">
        <v>353</v>
      </c>
      <c r="K76" s="54">
        <f t="shared" si="14"/>
        <v>0</v>
      </c>
      <c r="L76" s="56">
        <v>0</v>
      </c>
      <c r="M76" s="56">
        <v>0</v>
      </c>
      <c r="N76" s="56">
        <v>0</v>
      </c>
      <c r="O76" s="56">
        <v>0</v>
      </c>
      <c r="P76" s="56">
        <v>0</v>
      </c>
      <c r="Q76" s="56">
        <v>0</v>
      </c>
      <c r="R76" s="56">
        <v>1</v>
      </c>
      <c r="S76" s="56">
        <v>0</v>
      </c>
      <c r="T76" s="56">
        <v>0</v>
      </c>
      <c r="U76" s="56">
        <v>0</v>
      </c>
      <c r="V76" s="56">
        <v>1</v>
      </c>
      <c r="W76" s="57">
        <v>0</v>
      </c>
      <c r="X76" s="57">
        <v>1</v>
      </c>
      <c r="Y76" s="57">
        <v>0</v>
      </c>
      <c r="Z76" s="56">
        <v>0</v>
      </c>
      <c r="AA76" s="57">
        <v>0</v>
      </c>
      <c r="AB76" s="57">
        <v>0</v>
      </c>
      <c r="AC76" s="56">
        <v>0</v>
      </c>
      <c r="AD76" s="56">
        <v>0</v>
      </c>
      <c r="AE76" s="56">
        <v>0</v>
      </c>
      <c r="AF76" s="56">
        <v>0</v>
      </c>
      <c r="AG76" s="56">
        <v>0</v>
      </c>
      <c r="AH76" s="56">
        <v>0</v>
      </c>
      <c r="AI76" s="56">
        <v>0</v>
      </c>
      <c r="AJ76" s="56">
        <v>0</v>
      </c>
      <c r="AK76" s="57">
        <v>0</v>
      </c>
      <c r="AL76" s="57">
        <v>0</v>
      </c>
      <c r="AM76" s="57">
        <v>0</v>
      </c>
      <c r="AN76" s="57">
        <v>0</v>
      </c>
      <c r="AO76" s="56">
        <v>0</v>
      </c>
      <c r="AP76" s="57">
        <v>0</v>
      </c>
      <c r="AQ76" s="57">
        <v>0</v>
      </c>
      <c r="AR76" s="57">
        <v>0</v>
      </c>
      <c r="AS76" s="56">
        <v>0</v>
      </c>
      <c r="AT76" s="56">
        <v>0</v>
      </c>
      <c r="AU76" s="56">
        <v>0</v>
      </c>
      <c r="AV76" s="56">
        <v>0</v>
      </c>
      <c r="AW76" s="57">
        <v>0</v>
      </c>
      <c r="AX76" s="57">
        <v>0</v>
      </c>
      <c r="AY76" s="57">
        <v>0</v>
      </c>
      <c r="AZ76" s="56">
        <v>0</v>
      </c>
      <c r="BA76" s="57">
        <v>0</v>
      </c>
      <c r="BB76" s="57">
        <v>1</v>
      </c>
      <c r="BC76" s="57">
        <v>0</v>
      </c>
      <c r="BD76" s="57">
        <v>0</v>
      </c>
      <c r="BE76" s="57">
        <v>0</v>
      </c>
      <c r="BF76" s="57">
        <v>0</v>
      </c>
      <c r="BG76" s="57">
        <v>1</v>
      </c>
      <c r="BH76" t="str">
        <f t="shared" si="28"/>
        <v>0000</v>
      </c>
      <c r="BI76" t="str">
        <f t="shared" si="29"/>
        <v>0010</v>
      </c>
      <c r="BJ76" t="str">
        <f t="shared" si="30"/>
        <v>0010</v>
      </c>
      <c r="BK76" t="str">
        <f t="shared" si="31"/>
        <v>1000</v>
      </c>
      <c r="BL76" t="str">
        <f t="shared" si="32"/>
        <v>0000</v>
      </c>
      <c r="BM76" t="str">
        <f t="shared" si="33"/>
        <v>0000</v>
      </c>
      <c r="BN76" t="str">
        <f t="shared" si="34"/>
        <v>0000</v>
      </c>
      <c r="BO76" t="str">
        <f t="shared" si="35"/>
        <v>0000</v>
      </c>
      <c r="BP76" t="str">
        <f t="shared" si="36"/>
        <v>0000</v>
      </c>
      <c r="BQ76" t="str">
        <f t="shared" si="37"/>
        <v>0000</v>
      </c>
      <c r="BR76" t="str">
        <f t="shared" si="38"/>
        <v>0010</v>
      </c>
      <c r="BS76" t="str">
        <f t="shared" si="39"/>
        <v>0001</v>
      </c>
      <c r="BT76" t="str">
        <f t="shared" si="12"/>
        <v>022800000021</v>
      </c>
    </row>
    <row r="77" spans="1:72" x14ac:dyDescent="0.2">
      <c r="B77" t="s">
        <v>298</v>
      </c>
      <c r="C77" t="s">
        <v>51</v>
      </c>
      <c r="D77" s="36" t="s">
        <v>51</v>
      </c>
      <c r="E77" s="36" t="s">
        <v>31</v>
      </c>
      <c r="F77" s="35" t="s">
        <v>31</v>
      </c>
      <c r="G77" s="46" t="s">
        <v>99</v>
      </c>
      <c r="H77" s="46">
        <v>0</v>
      </c>
      <c r="I77" s="35" t="s">
        <v>371</v>
      </c>
      <c r="J77" s="50" t="s">
        <v>321</v>
      </c>
      <c r="K77" s="54">
        <f t="shared" si="14"/>
        <v>0</v>
      </c>
      <c r="L77" s="56">
        <v>0</v>
      </c>
      <c r="M77" s="56">
        <v>0</v>
      </c>
      <c r="N77" s="56">
        <v>0</v>
      </c>
      <c r="O77" s="56">
        <v>0</v>
      </c>
      <c r="P77" s="56">
        <v>0</v>
      </c>
      <c r="Q77" s="56">
        <v>0</v>
      </c>
      <c r="R77" s="56">
        <v>0</v>
      </c>
      <c r="S77" s="56">
        <v>0</v>
      </c>
      <c r="T77" s="56">
        <v>0</v>
      </c>
      <c r="U77" s="56">
        <v>0</v>
      </c>
      <c r="V77" s="56">
        <v>0</v>
      </c>
      <c r="W77" s="57">
        <v>0</v>
      </c>
      <c r="X77" s="57">
        <v>0</v>
      </c>
      <c r="Y77" s="57">
        <v>0</v>
      </c>
      <c r="Z77" s="56">
        <v>0</v>
      </c>
      <c r="AA77" s="57">
        <v>0</v>
      </c>
      <c r="AB77" s="57">
        <v>0</v>
      </c>
      <c r="AC77" s="56">
        <v>0</v>
      </c>
      <c r="AD77" s="56">
        <v>0</v>
      </c>
      <c r="AE77" s="56">
        <v>0</v>
      </c>
      <c r="AF77" s="56">
        <v>0</v>
      </c>
      <c r="AG77" s="56">
        <v>0</v>
      </c>
      <c r="AH77" s="56">
        <v>0</v>
      </c>
      <c r="AI77" s="56">
        <v>0</v>
      </c>
      <c r="AJ77" s="56">
        <v>0</v>
      </c>
      <c r="AK77" s="57">
        <v>0</v>
      </c>
      <c r="AL77" s="57">
        <v>0</v>
      </c>
      <c r="AM77" s="57">
        <v>0</v>
      </c>
      <c r="AN77" s="57">
        <v>0</v>
      </c>
      <c r="AO77" s="56">
        <v>0</v>
      </c>
      <c r="AP77" s="57">
        <v>0</v>
      </c>
      <c r="AQ77" s="57">
        <v>0</v>
      </c>
      <c r="AR77" s="57">
        <v>0</v>
      </c>
      <c r="AS77" s="56">
        <v>0</v>
      </c>
      <c r="AT77" s="56">
        <v>0</v>
      </c>
      <c r="AU77" s="56">
        <v>0</v>
      </c>
      <c r="AV77" s="56">
        <v>0</v>
      </c>
      <c r="AW77" s="57">
        <v>0</v>
      </c>
      <c r="AX77" s="57">
        <v>0</v>
      </c>
      <c r="AY77" s="57">
        <v>0</v>
      </c>
      <c r="AZ77" s="56">
        <v>0</v>
      </c>
      <c r="BA77" s="57">
        <v>0</v>
      </c>
      <c r="BB77" s="57">
        <v>0</v>
      </c>
      <c r="BC77" s="57">
        <v>0</v>
      </c>
      <c r="BD77" s="57">
        <v>0</v>
      </c>
      <c r="BE77" s="57">
        <v>0</v>
      </c>
      <c r="BF77" s="57">
        <v>0</v>
      </c>
      <c r="BG77" s="57">
        <v>0</v>
      </c>
      <c r="BH77" t="str">
        <f t="shared" si="28"/>
        <v>0000</v>
      </c>
      <c r="BI77" t="str">
        <f t="shared" si="29"/>
        <v>0000</v>
      </c>
      <c r="BJ77" t="str">
        <f t="shared" si="30"/>
        <v>0000</v>
      </c>
      <c r="BK77" t="str">
        <f t="shared" si="31"/>
        <v>0000</v>
      </c>
      <c r="BL77" t="str">
        <f t="shared" si="32"/>
        <v>0000</v>
      </c>
      <c r="BM77" t="str">
        <f t="shared" si="33"/>
        <v>0000</v>
      </c>
      <c r="BN77" t="str">
        <f t="shared" si="34"/>
        <v>0000</v>
      </c>
      <c r="BO77" t="str">
        <f t="shared" si="35"/>
        <v>0000</v>
      </c>
      <c r="BP77" t="str">
        <f t="shared" si="36"/>
        <v>0000</v>
      </c>
      <c r="BQ77" t="str">
        <f t="shared" si="37"/>
        <v>0000</v>
      </c>
      <c r="BR77" t="str">
        <f t="shared" si="38"/>
        <v>0000</v>
      </c>
      <c r="BS77" t="str">
        <f t="shared" si="39"/>
        <v>0000</v>
      </c>
      <c r="BT77" t="str">
        <f t="shared" si="12"/>
        <v>000000000000</v>
      </c>
    </row>
    <row r="78" spans="1:72" x14ac:dyDescent="0.2">
      <c r="G78" s="46"/>
      <c r="H78" s="46">
        <v>1</v>
      </c>
      <c r="I78" s="35" t="s">
        <v>299</v>
      </c>
      <c r="K78" s="54">
        <f t="shared" si="14"/>
        <v>1</v>
      </c>
      <c r="L78" s="56">
        <v>0</v>
      </c>
      <c r="M78" s="56">
        <v>0</v>
      </c>
      <c r="N78" s="56">
        <v>0</v>
      </c>
      <c r="O78" s="56">
        <v>0</v>
      </c>
      <c r="P78" s="56">
        <v>0</v>
      </c>
      <c r="Q78" s="56">
        <v>0</v>
      </c>
      <c r="R78" s="56">
        <v>0</v>
      </c>
      <c r="S78" s="56">
        <v>0</v>
      </c>
      <c r="T78" s="56">
        <v>0</v>
      </c>
      <c r="U78" s="56">
        <v>0</v>
      </c>
      <c r="V78" s="56">
        <v>0</v>
      </c>
      <c r="W78" s="57">
        <v>0</v>
      </c>
      <c r="X78" s="57">
        <v>0</v>
      </c>
      <c r="Y78" s="57">
        <v>0</v>
      </c>
      <c r="Z78" s="56">
        <v>0</v>
      </c>
      <c r="AA78" s="57">
        <v>0</v>
      </c>
      <c r="AB78" s="57">
        <v>0</v>
      </c>
      <c r="AC78" s="56">
        <v>0</v>
      </c>
      <c r="AD78" s="56">
        <v>0</v>
      </c>
      <c r="AE78" s="56">
        <v>0</v>
      </c>
      <c r="AF78" s="56">
        <v>0</v>
      </c>
      <c r="AG78" s="56">
        <v>0</v>
      </c>
      <c r="AH78" s="56">
        <v>0</v>
      </c>
      <c r="AI78" s="56">
        <v>0</v>
      </c>
      <c r="AJ78" s="56">
        <v>0</v>
      </c>
      <c r="AK78" s="57">
        <v>0</v>
      </c>
      <c r="AL78" s="57">
        <v>0</v>
      </c>
      <c r="AM78" s="57">
        <v>0</v>
      </c>
      <c r="AN78" s="57">
        <v>0</v>
      </c>
      <c r="AO78" s="56">
        <v>0</v>
      </c>
      <c r="AP78" s="57">
        <v>0</v>
      </c>
      <c r="AQ78" s="57">
        <v>0</v>
      </c>
      <c r="AR78" s="57">
        <v>0</v>
      </c>
      <c r="AS78" s="56">
        <v>0</v>
      </c>
      <c r="AT78" s="56">
        <v>0</v>
      </c>
      <c r="AU78" s="56">
        <v>0</v>
      </c>
      <c r="AV78" s="56">
        <v>0</v>
      </c>
      <c r="AW78" s="57">
        <v>0</v>
      </c>
      <c r="AX78" s="57">
        <v>0</v>
      </c>
      <c r="AY78" s="57">
        <v>0</v>
      </c>
      <c r="AZ78" s="56">
        <v>0</v>
      </c>
      <c r="BA78" s="57">
        <v>0</v>
      </c>
      <c r="BB78" s="57">
        <v>0</v>
      </c>
      <c r="BC78" s="57">
        <v>0</v>
      </c>
      <c r="BD78" s="57">
        <v>0</v>
      </c>
      <c r="BE78" s="57">
        <v>0</v>
      </c>
      <c r="BF78" s="57">
        <v>0</v>
      </c>
      <c r="BG78" s="57">
        <v>0</v>
      </c>
      <c r="BH78" t="str">
        <f t="shared" si="28"/>
        <v>0000</v>
      </c>
      <c r="BI78" t="str">
        <f t="shared" si="29"/>
        <v>0000</v>
      </c>
      <c r="BJ78" t="str">
        <f t="shared" si="30"/>
        <v>0000</v>
      </c>
      <c r="BK78" t="str">
        <f t="shared" si="31"/>
        <v>0000</v>
      </c>
      <c r="BL78" t="str">
        <f t="shared" si="32"/>
        <v>0000</v>
      </c>
      <c r="BM78" t="str">
        <f t="shared" si="33"/>
        <v>0000</v>
      </c>
      <c r="BN78" t="str">
        <f t="shared" si="34"/>
        <v>0000</v>
      </c>
      <c r="BO78" t="str">
        <f t="shared" si="35"/>
        <v>0000</v>
      </c>
      <c r="BP78" t="str">
        <f t="shared" si="36"/>
        <v>0000</v>
      </c>
      <c r="BQ78" t="str">
        <f t="shared" si="37"/>
        <v>0000</v>
      </c>
      <c r="BR78" t="str">
        <f t="shared" si="38"/>
        <v>0000</v>
      </c>
      <c r="BS78" t="str">
        <f t="shared" si="39"/>
        <v>0000</v>
      </c>
      <c r="BT78" t="str">
        <f t="shared" ref="BT78:BT98" si="49">BIN2HEX(BH78)&amp;BIN2HEX(BI78)&amp;BIN2HEX(BJ78)&amp;BIN2HEX(BK78)&amp;BIN2HEX(BL78)&amp;BIN2HEX(BM78)&amp;BIN2HEX(BN78)&amp;BIN2HEX(BO78)&amp;BIN2HEX(BP78)&amp;BIN2HEX(BQ78)&amp;BIN2HEX(BR78)&amp;BIN2HEX(BS78)</f>
        <v>000000000000</v>
      </c>
    </row>
    <row r="79" spans="1:72" x14ac:dyDescent="0.2">
      <c r="G79" s="46" t="s">
        <v>286</v>
      </c>
      <c r="H79" s="46">
        <v>0</v>
      </c>
      <c r="I79" s="35" t="s">
        <v>300</v>
      </c>
      <c r="K79" s="54">
        <f t="shared" si="14"/>
        <v>0</v>
      </c>
      <c r="L79" s="56">
        <v>0</v>
      </c>
      <c r="M79" s="56">
        <v>0</v>
      </c>
      <c r="N79" s="56">
        <v>0</v>
      </c>
      <c r="O79" s="56">
        <v>0</v>
      </c>
      <c r="P79" s="56">
        <v>0</v>
      </c>
      <c r="Q79" s="56">
        <v>0</v>
      </c>
      <c r="R79" s="56">
        <v>0</v>
      </c>
      <c r="S79" s="56">
        <v>0</v>
      </c>
      <c r="T79" s="56">
        <v>0</v>
      </c>
      <c r="U79" s="56">
        <v>0</v>
      </c>
      <c r="V79" s="56">
        <v>0</v>
      </c>
      <c r="W79" s="57">
        <v>0</v>
      </c>
      <c r="X79" s="57">
        <v>0</v>
      </c>
      <c r="Y79" s="57">
        <v>0</v>
      </c>
      <c r="Z79" s="56">
        <v>0</v>
      </c>
      <c r="AA79" s="57">
        <v>0</v>
      </c>
      <c r="AB79" s="57">
        <v>0</v>
      </c>
      <c r="AC79" s="56">
        <v>0</v>
      </c>
      <c r="AD79" s="56">
        <v>0</v>
      </c>
      <c r="AE79" s="56">
        <v>0</v>
      </c>
      <c r="AF79" s="56">
        <v>0</v>
      </c>
      <c r="AG79" s="56">
        <v>0</v>
      </c>
      <c r="AH79" s="56">
        <v>0</v>
      </c>
      <c r="AI79" s="56">
        <v>0</v>
      </c>
      <c r="AJ79" s="56">
        <v>0</v>
      </c>
      <c r="AK79" s="57">
        <v>0</v>
      </c>
      <c r="AL79" s="57">
        <v>0</v>
      </c>
      <c r="AM79" s="57">
        <v>0</v>
      </c>
      <c r="AN79" s="57">
        <v>0</v>
      </c>
      <c r="AO79" s="56">
        <v>0</v>
      </c>
      <c r="AP79" s="57">
        <v>0</v>
      </c>
      <c r="AQ79" s="57">
        <v>0</v>
      </c>
      <c r="AR79" s="57">
        <v>0</v>
      </c>
      <c r="AS79" s="56">
        <v>0</v>
      </c>
      <c r="AT79" s="56">
        <v>0</v>
      </c>
      <c r="AU79" s="56">
        <v>0</v>
      </c>
      <c r="AV79" s="56">
        <v>0</v>
      </c>
      <c r="AW79" s="57">
        <v>0</v>
      </c>
      <c r="AX79" s="57">
        <v>0</v>
      </c>
      <c r="AY79" s="57">
        <v>0</v>
      </c>
      <c r="AZ79" s="56">
        <v>0</v>
      </c>
      <c r="BA79" s="57">
        <v>0</v>
      </c>
      <c r="BB79" s="57">
        <v>0</v>
      </c>
      <c r="BC79" s="57">
        <v>0</v>
      </c>
      <c r="BD79" s="57">
        <v>0</v>
      </c>
      <c r="BE79" s="57">
        <v>0</v>
      </c>
      <c r="BF79" s="57">
        <v>0</v>
      </c>
      <c r="BG79" s="57">
        <v>0</v>
      </c>
      <c r="BH79" t="str">
        <f t="shared" si="28"/>
        <v>0000</v>
      </c>
      <c r="BI79" t="str">
        <f t="shared" si="29"/>
        <v>0000</v>
      </c>
      <c r="BJ79" t="str">
        <f t="shared" si="30"/>
        <v>0000</v>
      </c>
      <c r="BK79" t="str">
        <f t="shared" si="31"/>
        <v>0000</v>
      </c>
      <c r="BL79" t="str">
        <f t="shared" si="32"/>
        <v>0000</v>
      </c>
      <c r="BM79" t="str">
        <f t="shared" si="33"/>
        <v>0000</v>
      </c>
      <c r="BN79" t="str">
        <f t="shared" si="34"/>
        <v>0000</v>
      </c>
      <c r="BO79" t="str">
        <f t="shared" si="35"/>
        <v>0000</v>
      </c>
      <c r="BP79" t="str">
        <f t="shared" si="36"/>
        <v>0000</v>
      </c>
      <c r="BQ79" t="str">
        <f t="shared" si="37"/>
        <v>0000</v>
      </c>
      <c r="BR79" t="str">
        <f t="shared" si="38"/>
        <v>0000</v>
      </c>
      <c r="BS79" t="str">
        <f t="shared" si="39"/>
        <v>0000</v>
      </c>
      <c r="BT79" t="str">
        <f t="shared" si="49"/>
        <v>000000000000</v>
      </c>
    </row>
    <row r="80" spans="1:72" x14ac:dyDescent="0.2">
      <c r="A80" s="16" t="s">
        <v>268</v>
      </c>
      <c r="B80" t="s">
        <v>15</v>
      </c>
      <c r="C80" t="s">
        <v>9</v>
      </c>
      <c r="D80" s="31" t="s">
        <v>301</v>
      </c>
      <c r="E80" s="31" t="s">
        <v>3</v>
      </c>
      <c r="F80" s="31" t="s">
        <v>3</v>
      </c>
      <c r="G80" s="66" t="s">
        <v>99</v>
      </c>
      <c r="H80" s="23">
        <v>0</v>
      </c>
      <c r="I80" s="31" t="s">
        <v>277</v>
      </c>
      <c r="J80" s="49" t="s">
        <v>323</v>
      </c>
      <c r="K80" s="54">
        <f t="shared" si="14"/>
        <v>0</v>
      </c>
      <c r="L80" s="56">
        <v>0</v>
      </c>
      <c r="M80" s="56">
        <v>0</v>
      </c>
      <c r="N80" s="56">
        <v>0</v>
      </c>
      <c r="O80" s="56">
        <v>0</v>
      </c>
      <c r="P80" s="56">
        <v>0</v>
      </c>
      <c r="Q80" s="56">
        <v>0</v>
      </c>
      <c r="R80" s="56">
        <v>0</v>
      </c>
      <c r="S80" s="56">
        <v>0</v>
      </c>
      <c r="T80" s="56">
        <v>0</v>
      </c>
      <c r="U80" s="56">
        <v>0</v>
      </c>
      <c r="V80" s="56">
        <v>0</v>
      </c>
      <c r="W80" s="57">
        <v>0</v>
      </c>
      <c r="X80" s="57">
        <v>0</v>
      </c>
      <c r="Y80" s="57">
        <v>0</v>
      </c>
      <c r="Z80" s="56">
        <v>0</v>
      </c>
      <c r="AA80" s="57">
        <v>0</v>
      </c>
      <c r="AB80" s="57">
        <v>0</v>
      </c>
      <c r="AC80" s="56">
        <v>0</v>
      </c>
      <c r="AD80" s="56">
        <v>0</v>
      </c>
      <c r="AE80" s="56">
        <v>0</v>
      </c>
      <c r="AF80" s="56">
        <v>0</v>
      </c>
      <c r="AG80" s="56">
        <v>0</v>
      </c>
      <c r="AH80" s="56">
        <v>0</v>
      </c>
      <c r="AI80" s="56">
        <v>0</v>
      </c>
      <c r="AJ80" s="56">
        <v>0</v>
      </c>
      <c r="AK80" s="57">
        <v>0</v>
      </c>
      <c r="AL80" s="57">
        <v>0</v>
      </c>
      <c r="AM80" s="57">
        <v>0</v>
      </c>
      <c r="AN80" s="57">
        <v>0</v>
      </c>
      <c r="AO80" s="56">
        <v>0</v>
      </c>
      <c r="AP80" s="57">
        <v>0</v>
      </c>
      <c r="AQ80" s="57">
        <v>0</v>
      </c>
      <c r="AR80" s="57">
        <v>0</v>
      </c>
      <c r="AS80" s="56">
        <v>0</v>
      </c>
      <c r="AT80" s="56">
        <v>0</v>
      </c>
      <c r="AU80" s="56">
        <v>0</v>
      </c>
      <c r="AV80" s="56">
        <v>0</v>
      </c>
      <c r="AW80" s="57">
        <v>0</v>
      </c>
      <c r="AX80" s="57">
        <v>0</v>
      </c>
      <c r="AY80" s="57">
        <v>0</v>
      </c>
      <c r="AZ80" s="56">
        <v>0</v>
      </c>
      <c r="BA80" s="57">
        <v>0</v>
      </c>
      <c r="BB80" s="57">
        <v>0</v>
      </c>
      <c r="BC80" s="57">
        <v>0</v>
      </c>
      <c r="BD80" s="57">
        <v>0</v>
      </c>
      <c r="BE80" s="57">
        <v>0</v>
      </c>
      <c r="BF80" s="57">
        <v>0</v>
      </c>
      <c r="BG80" s="57">
        <v>0</v>
      </c>
      <c r="BH80" t="str">
        <f t="shared" si="28"/>
        <v>0000</v>
      </c>
      <c r="BI80" t="str">
        <f t="shared" si="29"/>
        <v>0000</v>
      </c>
      <c r="BJ80" t="str">
        <f t="shared" si="30"/>
        <v>0000</v>
      </c>
      <c r="BK80" t="str">
        <f t="shared" si="31"/>
        <v>0000</v>
      </c>
      <c r="BL80" t="str">
        <f t="shared" si="32"/>
        <v>0000</v>
      </c>
      <c r="BM80" t="str">
        <f t="shared" si="33"/>
        <v>0000</v>
      </c>
      <c r="BN80" t="str">
        <f t="shared" si="34"/>
        <v>0000</v>
      </c>
      <c r="BO80" t="str">
        <f t="shared" si="35"/>
        <v>0000</v>
      </c>
      <c r="BP80" t="str">
        <f t="shared" si="36"/>
        <v>0000</v>
      </c>
      <c r="BQ80" t="str">
        <f t="shared" si="37"/>
        <v>0000</v>
      </c>
      <c r="BR80" t="str">
        <f t="shared" si="38"/>
        <v>0000</v>
      </c>
      <c r="BS80" t="str">
        <f t="shared" si="39"/>
        <v>0000</v>
      </c>
      <c r="BT80" t="str">
        <f t="shared" si="49"/>
        <v>000000000000</v>
      </c>
    </row>
    <row r="81" spans="1:72" x14ac:dyDescent="0.2">
      <c r="A81" s="16"/>
      <c r="G81" s="68"/>
      <c r="H81" s="23">
        <v>1</v>
      </c>
      <c r="I81" s="31" t="s">
        <v>297</v>
      </c>
      <c r="K81" s="54">
        <f t="shared" si="14"/>
        <v>1</v>
      </c>
      <c r="L81" s="56">
        <v>0</v>
      </c>
      <c r="M81" s="56">
        <v>0</v>
      </c>
      <c r="N81" s="56">
        <v>0</v>
      </c>
      <c r="O81" s="56">
        <v>0</v>
      </c>
      <c r="P81" s="56">
        <v>0</v>
      </c>
      <c r="Q81" s="56">
        <v>0</v>
      </c>
      <c r="R81" s="56">
        <v>0</v>
      </c>
      <c r="S81" s="56">
        <v>0</v>
      </c>
      <c r="T81" s="56">
        <v>0</v>
      </c>
      <c r="U81" s="56">
        <v>0</v>
      </c>
      <c r="V81" s="56">
        <v>0</v>
      </c>
      <c r="W81" s="57">
        <v>0</v>
      </c>
      <c r="X81" s="57">
        <v>0</v>
      </c>
      <c r="Y81" s="57">
        <v>0</v>
      </c>
      <c r="Z81" s="56">
        <v>0</v>
      </c>
      <c r="AA81" s="57">
        <v>0</v>
      </c>
      <c r="AB81" s="57">
        <v>0</v>
      </c>
      <c r="AC81" s="56">
        <v>0</v>
      </c>
      <c r="AD81" s="56">
        <v>0</v>
      </c>
      <c r="AE81" s="56">
        <v>0</v>
      </c>
      <c r="AF81" s="56">
        <v>0</v>
      </c>
      <c r="AG81" s="56">
        <v>0</v>
      </c>
      <c r="AH81" s="56">
        <v>0</v>
      </c>
      <c r="AI81" s="56">
        <v>0</v>
      </c>
      <c r="AJ81" s="56">
        <v>0</v>
      </c>
      <c r="AK81" s="57">
        <v>0</v>
      </c>
      <c r="AL81" s="57">
        <v>0</v>
      </c>
      <c r="AM81" s="57">
        <v>0</v>
      </c>
      <c r="AN81" s="57">
        <v>0</v>
      </c>
      <c r="AO81" s="56">
        <v>0</v>
      </c>
      <c r="AP81" s="57">
        <v>0</v>
      </c>
      <c r="AQ81" s="57">
        <v>0</v>
      </c>
      <c r="AR81" s="57">
        <v>0</v>
      </c>
      <c r="AS81" s="56">
        <v>0</v>
      </c>
      <c r="AT81" s="56">
        <v>0</v>
      </c>
      <c r="AU81" s="56">
        <v>0</v>
      </c>
      <c r="AV81" s="56">
        <v>0</v>
      </c>
      <c r="AW81" s="57">
        <v>0</v>
      </c>
      <c r="AX81" s="57">
        <v>0</v>
      </c>
      <c r="AY81" s="57">
        <v>0</v>
      </c>
      <c r="AZ81" s="56">
        <v>0</v>
      </c>
      <c r="BA81" s="57">
        <v>0</v>
      </c>
      <c r="BB81" s="57">
        <v>0</v>
      </c>
      <c r="BC81" s="57">
        <v>0</v>
      </c>
      <c r="BD81" s="57">
        <v>0</v>
      </c>
      <c r="BE81" s="57">
        <v>0</v>
      </c>
      <c r="BF81" s="57">
        <v>0</v>
      </c>
      <c r="BG81" s="57">
        <v>0</v>
      </c>
      <c r="BH81" t="str">
        <f t="shared" si="28"/>
        <v>0000</v>
      </c>
      <c r="BI81" t="str">
        <f t="shared" si="29"/>
        <v>0000</v>
      </c>
      <c r="BJ81" t="str">
        <f t="shared" si="30"/>
        <v>0000</v>
      </c>
      <c r="BK81" t="str">
        <f t="shared" si="31"/>
        <v>0000</v>
      </c>
      <c r="BL81" t="str">
        <f t="shared" si="32"/>
        <v>0000</v>
      </c>
      <c r="BM81" t="str">
        <f t="shared" si="33"/>
        <v>0000</v>
      </c>
      <c r="BN81" t="str">
        <f t="shared" si="34"/>
        <v>0000</v>
      </c>
      <c r="BO81" t="str">
        <f t="shared" si="35"/>
        <v>0000</v>
      </c>
      <c r="BP81" t="str">
        <f t="shared" si="36"/>
        <v>0000</v>
      </c>
      <c r="BQ81" t="str">
        <f t="shared" si="37"/>
        <v>0000</v>
      </c>
      <c r="BR81" t="str">
        <f t="shared" si="38"/>
        <v>0000</v>
      </c>
      <c r="BS81" t="str">
        <f t="shared" si="39"/>
        <v>0000</v>
      </c>
      <c r="BT81" t="str">
        <f t="shared" si="49"/>
        <v>000000000000</v>
      </c>
    </row>
    <row r="82" spans="1:72" x14ac:dyDescent="0.2">
      <c r="A82" s="16"/>
      <c r="G82" s="23" t="s">
        <v>278</v>
      </c>
      <c r="H82" s="23">
        <v>0</v>
      </c>
      <c r="I82" s="31" t="s">
        <v>282</v>
      </c>
      <c r="K82" s="54">
        <f t="shared" si="14"/>
        <v>0</v>
      </c>
      <c r="L82" s="56">
        <v>0</v>
      </c>
      <c r="M82" s="56">
        <v>0</v>
      </c>
      <c r="N82" s="56">
        <v>0</v>
      </c>
      <c r="O82" s="56">
        <v>0</v>
      </c>
      <c r="P82" s="56">
        <v>0</v>
      </c>
      <c r="Q82" s="56">
        <v>0</v>
      </c>
      <c r="R82" s="56">
        <v>0</v>
      </c>
      <c r="S82" s="56">
        <v>0</v>
      </c>
      <c r="T82" s="56">
        <v>0</v>
      </c>
      <c r="U82" s="56">
        <v>0</v>
      </c>
      <c r="V82" s="56">
        <v>0</v>
      </c>
      <c r="W82" s="57">
        <v>0</v>
      </c>
      <c r="X82" s="57">
        <v>0</v>
      </c>
      <c r="Y82" s="57">
        <v>0</v>
      </c>
      <c r="Z82" s="56">
        <v>0</v>
      </c>
      <c r="AA82" s="57">
        <v>0</v>
      </c>
      <c r="AB82" s="57">
        <v>0</v>
      </c>
      <c r="AC82" s="56">
        <v>0</v>
      </c>
      <c r="AD82" s="56">
        <v>0</v>
      </c>
      <c r="AE82" s="56">
        <v>0</v>
      </c>
      <c r="AF82" s="56">
        <v>0</v>
      </c>
      <c r="AG82" s="56">
        <v>0</v>
      </c>
      <c r="AH82" s="56">
        <v>0</v>
      </c>
      <c r="AI82" s="56">
        <v>0</v>
      </c>
      <c r="AJ82" s="56">
        <v>0</v>
      </c>
      <c r="AK82" s="57">
        <v>0</v>
      </c>
      <c r="AL82" s="57">
        <v>0</v>
      </c>
      <c r="AM82" s="57">
        <v>0</v>
      </c>
      <c r="AN82" s="57">
        <v>0</v>
      </c>
      <c r="AO82" s="56">
        <v>0</v>
      </c>
      <c r="AP82" s="57">
        <v>0</v>
      </c>
      <c r="AQ82" s="57">
        <v>0</v>
      </c>
      <c r="AR82" s="57">
        <v>0</v>
      </c>
      <c r="AS82" s="56">
        <v>0</v>
      </c>
      <c r="AT82" s="56">
        <v>0</v>
      </c>
      <c r="AU82" s="56">
        <v>0</v>
      </c>
      <c r="AV82" s="56">
        <v>0</v>
      </c>
      <c r="AW82" s="57">
        <v>0</v>
      </c>
      <c r="AX82" s="57">
        <v>0</v>
      </c>
      <c r="AY82" s="57">
        <v>0</v>
      </c>
      <c r="AZ82" s="56">
        <v>0</v>
      </c>
      <c r="BA82" s="57">
        <v>0</v>
      </c>
      <c r="BB82" s="57">
        <v>0</v>
      </c>
      <c r="BC82" s="57">
        <v>0</v>
      </c>
      <c r="BD82" s="57">
        <v>0</v>
      </c>
      <c r="BE82" s="57">
        <v>0</v>
      </c>
      <c r="BF82" s="57">
        <v>0</v>
      </c>
      <c r="BG82" s="57">
        <v>0</v>
      </c>
      <c r="BH82" t="str">
        <f t="shared" si="28"/>
        <v>0000</v>
      </c>
      <c r="BI82" t="str">
        <f t="shared" si="29"/>
        <v>0000</v>
      </c>
      <c r="BJ82" t="str">
        <f t="shared" si="30"/>
        <v>0000</v>
      </c>
      <c r="BK82" t="str">
        <f t="shared" si="31"/>
        <v>0000</v>
      </c>
      <c r="BL82" t="str">
        <f t="shared" si="32"/>
        <v>0000</v>
      </c>
      <c r="BM82" t="str">
        <f t="shared" si="33"/>
        <v>0000</v>
      </c>
      <c r="BN82" t="str">
        <f t="shared" si="34"/>
        <v>0000</v>
      </c>
      <c r="BO82" t="str">
        <f t="shared" si="35"/>
        <v>0000</v>
      </c>
      <c r="BP82" t="str">
        <f t="shared" si="36"/>
        <v>0000</v>
      </c>
      <c r="BQ82" t="str">
        <f t="shared" si="37"/>
        <v>0000</v>
      </c>
      <c r="BR82" t="str">
        <f t="shared" si="38"/>
        <v>0000</v>
      </c>
      <c r="BS82" t="str">
        <f t="shared" si="39"/>
        <v>0000</v>
      </c>
      <c r="BT82" t="str">
        <f t="shared" si="49"/>
        <v>000000000000</v>
      </c>
    </row>
    <row r="83" spans="1:72" x14ac:dyDescent="0.2">
      <c r="G83" s="66" t="s">
        <v>286</v>
      </c>
      <c r="H83" s="23">
        <v>0</v>
      </c>
      <c r="I83" s="31" t="s">
        <v>295</v>
      </c>
      <c r="K83" s="54">
        <f t="shared" si="14"/>
        <v>0</v>
      </c>
      <c r="L83" s="56">
        <v>0</v>
      </c>
      <c r="M83" s="56">
        <v>0</v>
      </c>
      <c r="N83" s="56">
        <v>0</v>
      </c>
      <c r="O83" s="56">
        <v>0</v>
      </c>
      <c r="P83" s="56">
        <v>0</v>
      </c>
      <c r="Q83" s="56">
        <v>0</v>
      </c>
      <c r="R83" s="56">
        <v>0</v>
      </c>
      <c r="S83" s="56">
        <v>0</v>
      </c>
      <c r="T83" s="56">
        <v>0</v>
      </c>
      <c r="U83" s="56">
        <v>0</v>
      </c>
      <c r="V83" s="56">
        <v>0</v>
      </c>
      <c r="W83" s="57">
        <v>0</v>
      </c>
      <c r="X83" s="57">
        <v>0</v>
      </c>
      <c r="Y83" s="57">
        <v>0</v>
      </c>
      <c r="Z83" s="56">
        <v>0</v>
      </c>
      <c r="AA83" s="57">
        <v>0</v>
      </c>
      <c r="AB83" s="57">
        <v>0</v>
      </c>
      <c r="AC83" s="56">
        <v>0</v>
      </c>
      <c r="AD83" s="56">
        <v>0</v>
      </c>
      <c r="AE83" s="56">
        <v>0</v>
      </c>
      <c r="AF83" s="56">
        <v>0</v>
      </c>
      <c r="AG83" s="56">
        <v>0</v>
      </c>
      <c r="AH83" s="56">
        <v>0</v>
      </c>
      <c r="AI83" s="56">
        <v>0</v>
      </c>
      <c r="AJ83" s="56">
        <v>0</v>
      </c>
      <c r="AK83" s="57">
        <v>0</v>
      </c>
      <c r="AL83" s="57">
        <v>0</v>
      </c>
      <c r="AM83" s="57">
        <v>0</v>
      </c>
      <c r="AN83" s="57">
        <v>0</v>
      </c>
      <c r="AO83" s="56">
        <v>0</v>
      </c>
      <c r="AP83" s="57">
        <v>0</v>
      </c>
      <c r="AQ83" s="57">
        <v>0</v>
      </c>
      <c r="AR83" s="57">
        <v>0</v>
      </c>
      <c r="AS83" s="56">
        <v>0</v>
      </c>
      <c r="AT83" s="56">
        <v>0</v>
      </c>
      <c r="AU83" s="56">
        <v>0</v>
      </c>
      <c r="AV83" s="56">
        <v>0</v>
      </c>
      <c r="AW83" s="57">
        <v>0</v>
      </c>
      <c r="AX83" s="57">
        <v>0</v>
      </c>
      <c r="AY83" s="57">
        <v>0</v>
      </c>
      <c r="AZ83" s="56">
        <v>0</v>
      </c>
      <c r="BA83" s="57">
        <v>0</v>
      </c>
      <c r="BB83" s="57">
        <v>0</v>
      </c>
      <c r="BC83" s="57">
        <v>0</v>
      </c>
      <c r="BD83" s="57">
        <v>0</v>
      </c>
      <c r="BE83" s="57">
        <v>0</v>
      </c>
      <c r="BF83" s="57">
        <v>0</v>
      </c>
      <c r="BG83" s="57">
        <v>0</v>
      </c>
      <c r="BH83" t="str">
        <f t="shared" si="28"/>
        <v>0000</v>
      </c>
      <c r="BI83" t="str">
        <f t="shared" si="29"/>
        <v>0000</v>
      </c>
      <c r="BJ83" t="str">
        <f t="shared" si="30"/>
        <v>0000</v>
      </c>
      <c r="BK83" t="str">
        <f t="shared" si="31"/>
        <v>0000</v>
      </c>
      <c r="BL83" t="str">
        <f t="shared" si="32"/>
        <v>0000</v>
      </c>
      <c r="BM83" t="str">
        <f t="shared" si="33"/>
        <v>0000</v>
      </c>
      <c r="BN83" t="str">
        <f t="shared" si="34"/>
        <v>0000</v>
      </c>
      <c r="BO83" t="str">
        <f t="shared" si="35"/>
        <v>0000</v>
      </c>
      <c r="BP83" t="str">
        <f t="shared" si="36"/>
        <v>0000</v>
      </c>
      <c r="BQ83" t="str">
        <f t="shared" si="37"/>
        <v>0000</v>
      </c>
      <c r="BR83" t="str">
        <f t="shared" si="38"/>
        <v>0000</v>
      </c>
      <c r="BS83" t="str">
        <f t="shared" si="39"/>
        <v>0000</v>
      </c>
      <c r="BT83" t="str">
        <f t="shared" si="49"/>
        <v>000000000000</v>
      </c>
    </row>
    <row r="84" spans="1:72" x14ac:dyDescent="0.2">
      <c r="G84" s="68"/>
      <c r="H84" s="23">
        <v>1</v>
      </c>
      <c r="I84" s="37" t="s">
        <v>302</v>
      </c>
      <c r="K84" s="54">
        <f t="shared" si="14"/>
        <v>1</v>
      </c>
      <c r="L84" s="56">
        <v>0</v>
      </c>
      <c r="M84" s="56">
        <v>0</v>
      </c>
      <c r="N84" s="56">
        <v>0</v>
      </c>
      <c r="O84" s="56">
        <v>0</v>
      </c>
      <c r="P84" s="56">
        <v>1</v>
      </c>
      <c r="Q84" s="56">
        <v>0</v>
      </c>
      <c r="R84" s="56">
        <v>0</v>
      </c>
      <c r="S84" s="56">
        <v>0</v>
      </c>
      <c r="T84" s="56">
        <v>0</v>
      </c>
      <c r="U84" s="56">
        <v>0</v>
      </c>
      <c r="V84" s="56">
        <v>1</v>
      </c>
      <c r="W84" s="57">
        <v>0</v>
      </c>
      <c r="X84" s="57">
        <v>1</v>
      </c>
      <c r="Y84" s="57">
        <v>0</v>
      </c>
      <c r="Z84" s="56">
        <v>1</v>
      </c>
      <c r="AA84" s="57">
        <v>0</v>
      </c>
      <c r="AB84" s="57">
        <v>0</v>
      </c>
      <c r="AC84" s="56">
        <v>0</v>
      </c>
      <c r="AD84" s="56">
        <v>0</v>
      </c>
      <c r="AE84" s="56">
        <v>0</v>
      </c>
      <c r="AF84" s="56">
        <v>0</v>
      </c>
      <c r="AG84" s="56">
        <v>0</v>
      </c>
      <c r="AH84" s="56">
        <v>0</v>
      </c>
      <c r="AI84" s="56">
        <v>0</v>
      </c>
      <c r="AJ84" s="56">
        <v>0</v>
      </c>
      <c r="AK84" s="57">
        <v>0</v>
      </c>
      <c r="AL84" s="57">
        <v>0</v>
      </c>
      <c r="AM84" s="57">
        <v>0</v>
      </c>
      <c r="AN84" s="57">
        <v>0</v>
      </c>
      <c r="AO84" s="56">
        <v>0</v>
      </c>
      <c r="AP84" s="57">
        <v>0</v>
      </c>
      <c r="AQ84" s="57">
        <v>0</v>
      </c>
      <c r="AR84" s="57">
        <v>0</v>
      </c>
      <c r="AS84" s="56">
        <v>0</v>
      </c>
      <c r="AT84" s="56">
        <v>0</v>
      </c>
      <c r="AU84" s="56">
        <v>0</v>
      </c>
      <c r="AV84" s="56">
        <v>0</v>
      </c>
      <c r="AW84" s="57">
        <v>0</v>
      </c>
      <c r="AX84" s="57">
        <v>0</v>
      </c>
      <c r="AY84" s="57">
        <v>0</v>
      </c>
      <c r="AZ84" s="56">
        <v>0</v>
      </c>
      <c r="BA84" s="57">
        <v>0</v>
      </c>
      <c r="BB84" s="57">
        <v>1</v>
      </c>
      <c r="BC84" s="57">
        <v>0</v>
      </c>
      <c r="BD84" s="57">
        <v>0</v>
      </c>
      <c r="BE84" s="57">
        <v>0</v>
      </c>
      <c r="BF84" s="57">
        <v>0</v>
      </c>
      <c r="BG84" s="57">
        <v>1</v>
      </c>
      <c r="BH84" t="str">
        <f t="shared" ref="BH84:BH98" si="50">CONCATENATE(L84,M84,N84,O84)</f>
        <v>0000</v>
      </c>
      <c r="BI84" t="str">
        <f t="shared" ref="BI84:BI98" si="51">CONCATENATE(P84,Q84,R84,S84)</f>
        <v>1000</v>
      </c>
      <c r="BJ84" t="str">
        <f t="shared" ref="BJ84:BJ98" si="52">CONCATENATE(T84,U84,V84,W84)</f>
        <v>0010</v>
      </c>
      <c r="BK84" t="str">
        <f t="shared" ref="BK84:BK98" si="53">CONCATENATE(X84,Y84,Z84,AA84)</f>
        <v>1010</v>
      </c>
      <c r="BL84" t="str">
        <f t="shared" ref="BL84:BL98" si="54">CONCATENATE(AB84,AC84,AD84,AE84)</f>
        <v>0000</v>
      </c>
      <c r="BM84" t="str">
        <f t="shared" ref="BM84:BM98" si="55">CONCATENATE(AF84,AG84,AH84,AI84)</f>
        <v>0000</v>
      </c>
      <c r="BN84" t="str">
        <f t="shared" ref="BN84:BN98" si="56">CONCATENATE(AJ84,AK84,AL84,AM84)</f>
        <v>0000</v>
      </c>
      <c r="BO84" t="str">
        <f t="shared" ref="BO84:BO98" si="57">CONCATENATE(AN84,AO84,AP84,AQ84)</f>
        <v>0000</v>
      </c>
      <c r="BP84" t="str">
        <f t="shared" ref="BP84:BP98" si="58">CONCATENATE(AR84,AS84,AT84,AU84)</f>
        <v>0000</v>
      </c>
      <c r="BQ84" t="str">
        <f t="shared" ref="BQ84:BQ98" si="59">CONCATENATE(AV84,AW84,AX84,AY84)</f>
        <v>0000</v>
      </c>
      <c r="BR84" t="str">
        <f t="shared" ref="BR84:BR98" si="60">CONCATENATE(AZ84,BA84,BB84,BC84)</f>
        <v>0010</v>
      </c>
      <c r="BS84" t="str">
        <f t="shared" ref="BS84:BS98" si="61">CONCATENATE(BD84,BE84,BF84,BG84)</f>
        <v>0001</v>
      </c>
      <c r="BT84" t="str">
        <f t="shared" si="49"/>
        <v>082A00000021</v>
      </c>
    </row>
    <row r="85" spans="1:72" x14ac:dyDescent="0.2">
      <c r="B85" t="s">
        <v>373</v>
      </c>
      <c r="C85" t="s">
        <v>408</v>
      </c>
      <c r="D85" t="s">
        <v>409</v>
      </c>
      <c r="E85" s="31" t="s">
        <v>3</v>
      </c>
      <c r="F85" s="31" t="s">
        <v>3</v>
      </c>
      <c r="G85" s="65" t="s">
        <v>375</v>
      </c>
      <c r="H85" s="23">
        <v>1</v>
      </c>
      <c r="I85" s="37" t="s">
        <v>377</v>
      </c>
      <c r="K85" s="54">
        <f t="shared" si="14"/>
        <v>1</v>
      </c>
      <c r="L85" s="56">
        <v>0</v>
      </c>
      <c r="M85" s="56">
        <v>0</v>
      </c>
      <c r="N85" s="56">
        <v>0</v>
      </c>
      <c r="O85" s="56">
        <v>0</v>
      </c>
      <c r="P85" s="56">
        <v>1</v>
      </c>
      <c r="Q85" s="56">
        <v>0</v>
      </c>
      <c r="R85" s="56">
        <v>0</v>
      </c>
      <c r="S85" s="56">
        <v>0</v>
      </c>
      <c r="T85" s="56">
        <v>0</v>
      </c>
      <c r="U85" s="56">
        <v>0</v>
      </c>
      <c r="V85" s="56">
        <v>1</v>
      </c>
      <c r="W85" s="57">
        <v>0</v>
      </c>
      <c r="X85" s="57">
        <v>1</v>
      </c>
      <c r="Y85" s="57">
        <v>0</v>
      </c>
      <c r="Z85" s="56">
        <v>1</v>
      </c>
      <c r="AA85" s="57">
        <v>0</v>
      </c>
      <c r="AB85" s="57">
        <v>0</v>
      </c>
      <c r="AC85" s="56">
        <v>0</v>
      </c>
      <c r="AD85" s="56">
        <v>0</v>
      </c>
      <c r="AE85" s="56">
        <v>0</v>
      </c>
      <c r="AF85" s="56">
        <v>0</v>
      </c>
      <c r="AG85" s="56">
        <v>0</v>
      </c>
      <c r="AH85" s="56">
        <v>0</v>
      </c>
      <c r="AI85" s="56">
        <v>0</v>
      </c>
      <c r="AJ85" s="56">
        <v>0</v>
      </c>
      <c r="AK85" s="57">
        <v>0</v>
      </c>
      <c r="AL85" s="57">
        <v>0</v>
      </c>
      <c r="AM85" s="57">
        <v>0</v>
      </c>
      <c r="AN85" s="57">
        <v>0</v>
      </c>
      <c r="AO85" s="56">
        <v>0</v>
      </c>
      <c r="AP85" s="57">
        <v>0</v>
      </c>
      <c r="AQ85" s="57">
        <v>0</v>
      </c>
      <c r="AR85" s="57">
        <v>0</v>
      </c>
      <c r="AS85" s="56">
        <v>0</v>
      </c>
      <c r="AT85" s="56">
        <v>0</v>
      </c>
      <c r="AU85" s="56">
        <v>0</v>
      </c>
      <c r="AV85" s="56">
        <v>0</v>
      </c>
      <c r="AW85" s="57">
        <v>0</v>
      </c>
      <c r="AX85" s="57">
        <v>0</v>
      </c>
      <c r="AY85" s="57">
        <v>0</v>
      </c>
      <c r="AZ85" s="56">
        <v>0</v>
      </c>
      <c r="BA85" s="57">
        <v>0</v>
      </c>
      <c r="BB85" s="57">
        <v>1</v>
      </c>
      <c r="BC85" s="57">
        <v>0</v>
      </c>
      <c r="BD85" s="57">
        <v>0</v>
      </c>
      <c r="BE85" s="57">
        <v>0</v>
      </c>
      <c r="BF85" s="57">
        <v>0</v>
      </c>
      <c r="BG85" s="57">
        <v>1</v>
      </c>
    </row>
    <row r="86" spans="1:72" x14ac:dyDescent="0.2">
      <c r="B86" t="s">
        <v>374</v>
      </c>
      <c r="C86" t="s">
        <v>410</v>
      </c>
      <c r="D86" t="s">
        <v>411</v>
      </c>
      <c r="E86" s="31" t="s">
        <v>3</v>
      </c>
      <c r="F86" s="31" t="s">
        <v>3</v>
      </c>
      <c r="G86" s="65" t="s">
        <v>376</v>
      </c>
      <c r="H86" s="23">
        <v>1</v>
      </c>
      <c r="I86" s="37" t="s">
        <v>378</v>
      </c>
      <c r="K86" s="54">
        <f t="shared" si="14"/>
        <v>1</v>
      </c>
      <c r="L86" s="56">
        <v>0</v>
      </c>
      <c r="M86" s="56">
        <v>0</v>
      </c>
      <c r="N86" s="56">
        <v>0</v>
      </c>
      <c r="O86" s="56">
        <v>0</v>
      </c>
      <c r="P86" s="56">
        <v>1</v>
      </c>
      <c r="Q86" s="56">
        <v>0</v>
      </c>
      <c r="R86" s="56">
        <v>0</v>
      </c>
      <c r="S86" s="56">
        <v>0</v>
      </c>
      <c r="T86" s="56">
        <v>0</v>
      </c>
      <c r="U86" s="56">
        <v>0</v>
      </c>
      <c r="V86" s="56">
        <v>1</v>
      </c>
      <c r="W86" s="57">
        <v>0</v>
      </c>
      <c r="X86" s="57">
        <v>1</v>
      </c>
      <c r="Y86" s="57">
        <v>0</v>
      </c>
      <c r="Z86" s="56">
        <v>1</v>
      </c>
      <c r="AA86" s="57">
        <v>0</v>
      </c>
      <c r="AB86" s="57">
        <v>0</v>
      </c>
      <c r="AC86" s="56">
        <v>0</v>
      </c>
      <c r="AD86" s="56">
        <v>0</v>
      </c>
      <c r="AE86" s="56">
        <v>0</v>
      </c>
      <c r="AF86" s="56">
        <v>0</v>
      </c>
      <c r="AG86" s="56">
        <v>0</v>
      </c>
      <c r="AH86" s="56">
        <v>0</v>
      </c>
      <c r="AI86" s="56">
        <v>0</v>
      </c>
      <c r="AJ86" s="56">
        <v>0</v>
      </c>
      <c r="AK86" s="57">
        <v>0</v>
      </c>
      <c r="AL86" s="57">
        <v>0</v>
      </c>
      <c r="AM86" s="57">
        <v>0</v>
      </c>
      <c r="AN86" s="57">
        <v>0</v>
      </c>
      <c r="AO86" s="56">
        <v>0</v>
      </c>
      <c r="AP86" s="57">
        <v>0</v>
      </c>
      <c r="AQ86" s="57">
        <v>0</v>
      </c>
      <c r="AR86" s="57">
        <v>0</v>
      </c>
      <c r="AS86" s="56">
        <v>0</v>
      </c>
      <c r="AT86" s="56">
        <v>0</v>
      </c>
      <c r="AU86" s="56">
        <v>0</v>
      </c>
      <c r="AV86" s="56">
        <v>0</v>
      </c>
      <c r="AW86" s="57">
        <v>0</v>
      </c>
      <c r="AX86" s="57">
        <v>0</v>
      </c>
      <c r="AY86" s="57">
        <v>0</v>
      </c>
      <c r="AZ86" s="56">
        <v>0</v>
      </c>
      <c r="BA86" s="57">
        <v>0</v>
      </c>
      <c r="BB86" s="57">
        <v>1</v>
      </c>
      <c r="BC86" s="57">
        <v>0</v>
      </c>
      <c r="BD86" s="57">
        <v>0</v>
      </c>
      <c r="BE86" s="57">
        <v>0</v>
      </c>
      <c r="BF86" s="57">
        <v>0</v>
      </c>
      <c r="BG86" s="57">
        <v>1</v>
      </c>
    </row>
    <row r="87" spans="1:72" x14ac:dyDescent="0.2">
      <c r="G87" s="63"/>
      <c r="H87" s="63"/>
      <c r="I87" s="64"/>
      <c r="K87" s="54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7"/>
      <c r="X87" s="57"/>
      <c r="Y87" s="57"/>
      <c r="Z87" s="56"/>
      <c r="AA87" s="57"/>
      <c r="AB87" s="57"/>
      <c r="AC87" s="56"/>
      <c r="AD87" s="56"/>
      <c r="AE87" s="56"/>
      <c r="AF87" s="56"/>
      <c r="AG87" s="56"/>
      <c r="AH87" s="56"/>
      <c r="AI87" s="56"/>
      <c r="AJ87" s="56"/>
      <c r="AK87" s="57"/>
      <c r="AL87" s="57"/>
      <c r="AM87" s="57"/>
      <c r="AN87" s="57"/>
      <c r="AO87" s="56"/>
      <c r="AP87" s="57"/>
      <c r="AQ87" s="57"/>
      <c r="AR87" s="57"/>
      <c r="AS87" s="56"/>
      <c r="AT87" s="56"/>
      <c r="AU87" s="56"/>
      <c r="AV87" s="56"/>
      <c r="AW87" s="57"/>
      <c r="AX87" s="57"/>
      <c r="AY87" s="57"/>
      <c r="AZ87" s="56"/>
      <c r="BA87" s="57"/>
      <c r="BB87" s="57"/>
      <c r="BC87" s="57"/>
      <c r="BD87" s="57"/>
      <c r="BE87" s="57"/>
      <c r="BF87" s="57"/>
      <c r="BG87" s="57"/>
    </row>
    <row r="88" spans="1:72" x14ac:dyDescent="0.2">
      <c r="G88" s="63"/>
      <c r="H88" s="63"/>
      <c r="I88" s="64"/>
      <c r="K88" s="54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7"/>
      <c r="X88" s="57"/>
      <c r="Y88" s="57"/>
      <c r="Z88" s="56"/>
      <c r="AA88" s="57"/>
      <c r="AB88" s="57"/>
      <c r="AC88" s="56"/>
      <c r="AD88" s="56"/>
      <c r="AE88" s="56"/>
      <c r="AF88" s="56"/>
      <c r="AG88" s="56"/>
      <c r="AH88" s="56"/>
      <c r="AI88" s="56"/>
      <c r="AJ88" s="56"/>
      <c r="AK88" s="57"/>
      <c r="AL88" s="57"/>
      <c r="AM88" s="57"/>
      <c r="AN88" s="57"/>
      <c r="AO88" s="56"/>
      <c r="AP88" s="57"/>
      <c r="AQ88" s="57"/>
      <c r="AR88" s="57"/>
      <c r="AS88" s="56"/>
      <c r="AT88" s="56"/>
      <c r="AU88" s="56"/>
      <c r="AV88" s="56"/>
      <c r="AW88" s="57"/>
      <c r="AX88" s="57"/>
      <c r="AY88" s="57"/>
      <c r="AZ88" s="56"/>
      <c r="BA88" s="57"/>
      <c r="BB88" s="57"/>
      <c r="BC88" s="57"/>
      <c r="BD88" s="57"/>
      <c r="BE88" s="57"/>
      <c r="BF88" s="57"/>
      <c r="BG88" s="57"/>
    </row>
    <row r="89" spans="1:72" x14ac:dyDescent="0.2">
      <c r="B89" t="s">
        <v>16</v>
      </c>
      <c r="C89" t="s">
        <v>10</v>
      </c>
      <c r="D89" s="36" t="s">
        <v>324</v>
      </c>
      <c r="E89" s="35" t="s">
        <v>3</v>
      </c>
      <c r="F89" s="35" t="s">
        <v>31</v>
      </c>
      <c r="G89" s="69" t="s">
        <v>99</v>
      </c>
      <c r="H89" s="46">
        <v>0</v>
      </c>
      <c r="I89" s="35" t="s">
        <v>277</v>
      </c>
      <c r="J89" s="50" t="s">
        <v>325</v>
      </c>
      <c r="K89" s="54">
        <f t="shared" si="14"/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6">
        <v>0</v>
      </c>
      <c r="R89" s="56">
        <v>0</v>
      </c>
      <c r="S89" s="56">
        <v>0</v>
      </c>
      <c r="T89" s="56">
        <v>0</v>
      </c>
      <c r="U89" s="56">
        <v>0</v>
      </c>
      <c r="V89" s="56">
        <v>0</v>
      </c>
      <c r="W89" s="57">
        <v>0</v>
      </c>
      <c r="X89" s="57">
        <v>0</v>
      </c>
      <c r="Y89" s="57">
        <v>0</v>
      </c>
      <c r="Z89" s="56">
        <v>0</v>
      </c>
      <c r="AA89" s="57">
        <v>0</v>
      </c>
      <c r="AB89" s="57">
        <v>0</v>
      </c>
      <c r="AC89" s="56">
        <v>0</v>
      </c>
      <c r="AD89" s="56">
        <v>0</v>
      </c>
      <c r="AE89" s="56">
        <v>0</v>
      </c>
      <c r="AF89" s="56">
        <v>0</v>
      </c>
      <c r="AG89" s="56">
        <v>0</v>
      </c>
      <c r="AH89" s="56">
        <v>0</v>
      </c>
      <c r="AI89" s="56">
        <v>0</v>
      </c>
      <c r="AJ89" s="56">
        <v>0</v>
      </c>
      <c r="AK89" s="57">
        <v>0</v>
      </c>
      <c r="AL89" s="57">
        <v>0</v>
      </c>
      <c r="AM89" s="57">
        <v>0</v>
      </c>
      <c r="AN89" s="57">
        <v>0</v>
      </c>
      <c r="AO89" s="56">
        <v>0</v>
      </c>
      <c r="AP89" s="57">
        <v>0</v>
      </c>
      <c r="AQ89" s="57">
        <v>0</v>
      </c>
      <c r="AR89" s="57">
        <v>0</v>
      </c>
      <c r="AS89" s="56">
        <v>0</v>
      </c>
      <c r="AT89" s="56">
        <v>0</v>
      </c>
      <c r="AU89" s="56">
        <v>0</v>
      </c>
      <c r="AV89" s="56">
        <v>0</v>
      </c>
      <c r="AW89" s="57">
        <v>0</v>
      </c>
      <c r="AX89" s="57">
        <v>0</v>
      </c>
      <c r="AY89" s="57">
        <v>0</v>
      </c>
      <c r="AZ89" s="56">
        <v>0</v>
      </c>
      <c r="BA89" s="57">
        <v>0</v>
      </c>
      <c r="BB89" s="57">
        <v>0</v>
      </c>
      <c r="BC89" s="57">
        <v>0</v>
      </c>
      <c r="BD89" s="57">
        <v>0</v>
      </c>
      <c r="BE89" s="57">
        <v>0</v>
      </c>
      <c r="BF89" s="57">
        <v>0</v>
      </c>
      <c r="BG89" s="57">
        <v>0</v>
      </c>
      <c r="BH89" t="str">
        <f t="shared" si="50"/>
        <v>0000</v>
      </c>
      <c r="BI89" t="str">
        <f t="shared" si="51"/>
        <v>0000</v>
      </c>
      <c r="BJ89" t="str">
        <f t="shared" si="52"/>
        <v>0000</v>
      </c>
      <c r="BK89" t="str">
        <f t="shared" si="53"/>
        <v>0000</v>
      </c>
      <c r="BL89" t="str">
        <f t="shared" si="54"/>
        <v>0000</v>
      </c>
      <c r="BM89" t="str">
        <f t="shared" si="55"/>
        <v>0000</v>
      </c>
      <c r="BN89" t="str">
        <f t="shared" si="56"/>
        <v>0000</v>
      </c>
      <c r="BO89" t="str">
        <f t="shared" si="57"/>
        <v>0000</v>
      </c>
      <c r="BP89" t="str">
        <f t="shared" si="58"/>
        <v>0000</v>
      </c>
      <c r="BQ89" t="str">
        <f t="shared" si="59"/>
        <v>0000</v>
      </c>
      <c r="BR89" t="str">
        <f t="shared" si="60"/>
        <v>0000</v>
      </c>
      <c r="BS89" t="str">
        <f t="shared" si="61"/>
        <v>0000</v>
      </c>
      <c r="BT89" t="str">
        <f t="shared" si="49"/>
        <v>000000000000</v>
      </c>
    </row>
    <row r="90" spans="1:72" x14ac:dyDescent="0.2">
      <c r="G90" s="70"/>
      <c r="H90" s="46">
        <v>1</v>
      </c>
      <c r="I90" s="35" t="s">
        <v>307</v>
      </c>
      <c r="K90" s="54">
        <f t="shared" si="14"/>
        <v>1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6">
        <v>0</v>
      </c>
      <c r="R90" s="56">
        <v>0</v>
      </c>
      <c r="S90" s="56">
        <v>0</v>
      </c>
      <c r="T90" s="56">
        <v>0</v>
      </c>
      <c r="U90" s="56">
        <v>0</v>
      </c>
      <c r="V90" s="56">
        <v>0</v>
      </c>
      <c r="W90" s="57">
        <v>0</v>
      </c>
      <c r="X90" s="57">
        <v>0</v>
      </c>
      <c r="Y90" s="57">
        <v>0</v>
      </c>
      <c r="Z90" s="56">
        <v>0</v>
      </c>
      <c r="AA90" s="57">
        <v>0</v>
      </c>
      <c r="AB90" s="57">
        <v>0</v>
      </c>
      <c r="AC90" s="56">
        <v>0</v>
      </c>
      <c r="AD90" s="56">
        <v>0</v>
      </c>
      <c r="AE90" s="56">
        <v>0</v>
      </c>
      <c r="AF90" s="56">
        <v>0</v>
      </c>
      <c r="AG90" s="56">
        <v>0</v>
      </c>
      <c r="AH90" s="56">
        <v>0</v>
      </c>
      <c r="AI90" s="56">
        <v>0</v>
      </c>
      <c r="AJ90" s="56">
        <v>0</v>
      </c>
      <c r="AK90" s="57">
        <v>0</v>
      </c>
      <c r="AL90" s="57">
        <v>0</v>
      </c>
      <c r="AM90" s="57">
        <v>0</v>
      </c>
      <c r="AN90" s="57">
        <v>0</v>
      </c>
      <c r="AO90" s="56">
        <v>0</v>
      </c>
      <c r="AP90" s="57">
        <v>0</v>
      </c>
      <c r="AQ90" s="57">
        <v>0</v>
      </c>
      <c r="AR90" s="57">
        <v>0</v>
      </c>
      <c r="AS90" s="56">
        <v>0</v>
      </c>
      <c r="AT90" s="56">
        <v>0</v>
      </c>
      <c r="AU90" s="56">
        <v>0</v>
      </c>
      <c r="AV90" s="56">
        <v>0</v>
      </c>
      <c r="AW90" s="57">
        <v>0</v>
      </c>
      <c r="AX90" s="57">
        <v>0</v>
      </c>
      <c r="AY90" s="57">
        <v>0</v>
      </c>
      <c r="AZ90" s="56">
        <v>0</v>
      </c>
      <c r="BA90" s="57">
        <v>0</v>
      </c>
      <c r="BB90" s="57">
        <v>0</v>
      </c>
      <c r="BC90" s="57">
        <v>0</v>
      </c>
      <c r="BD90" s="57">
        <v>0</v>
      </c>
      <c r="BE90" s="57">
        <v>0</v>
      </c>
      <c r="BF90" s="57">
        <v>0</v>
      </c>
      <c r="BG90" s="57">
        <v>0</v>
      </c>
      <c r="BH90" t="str">
        <f t="shared" si="50"/>
        <v>0000</v>
      </c>
      <c r="BI90" t="str">
        <f t="shared" si="51"/>
        <v>0000</v>
      </c>
      <c r="BJ90" t="str">
        <f t="shared" si="52"/>
        <v>0000</v>
      </c>
      <c r="BK90" t="str">
        <f t="shared" si="53"/>
        <v>0000</v>
      </c>
      <c r="BL90" t="str">
        <f t="shared" si="54"/>
        <v>0000</v>
      </c>
      <c r="BM90" t="str">
        <f t="shared" si="55"/>
        <v>0000</v>
      </c>
      <c r="BN90" t="str">
        <f t="shared" si="56"/>
        <v>0000</v>
      </c>
      <c r="BO90" t="str">
        <f t="shared" si="57"/>
        <v>0000</v>
      </c>
      <c r="BP90" t="str">
        <f t="shared" si="58"/>
        <v>0000</v>
      </c>
      <c r="BQ90" t="str">
        <f t="shared" si="59"/>
        <v>0000</v>
      </c>
      <c r="BR90" t="str">
        <f t="shared" si="60"/>
        <v>0000</v>
      </c>
      <c r="BS90" t="str">
        <f t="shared" si="61"/>
        <v>0000</v>
      </c>
      <c r="BT90" t="str">
        <f t="shared" si="49"/>
        <v>000000000000</v>
      </c>
    </row>
    <row r="91" spans="1:72" x14ac:dyDescent="0.2">
      <c r="G91" s="46" t="s">
        <v>286</v>
      </c>
      <c r="H91" s="46">
        <v>0</v>
      </c>
      <c r="I91" s="35" t="s">
        <v>308</v>
      </c>
      <c r="K91" s="54">
        <f t="shared" si="14"/>
        <v>0</v>
      </c>
      <c r="L91" s="56">
        <v>0</v>
      </c>
      <c r="M91" s="56">
        <v>0</v>
      </c>
      <c r="N91" s="56">
        <v>0</v>
      </c>
      <c r="O91" s="56">
        <v>0</v>
      </c>
      <c r="P91" s="56">
        <v>0</v>
      </c>
      <c r="Q91" s="56">
        <v>0</v>
      </c>
      <c r="R91" s="56">
        <v>0</v>
      </c>
      <c r="S91" s="56">
        <v>0</v>
      </c>
      <c r="T91" s="56">
        <v>0</v>
      </c>
      <c r="U91" s="56">
        <v>0</v>
      </c>
      <c r="V91" s="56">
        <v>0</v>
      </c>
      <c r="W91" s="57">
        <v>0</v>
      </c>
      <c r="X91" s="57">
        <v>0</v>
      </c>
      <c r="Y91" s="57">
        <v>0</v>
      </c>
      <c r="Z91" s="56">
        <v>0</v>
      </c>
      <c r="AA91" s="57">
        <v>0</v>
      </c>
      <c r="AB91" s="57">
        <v>0</v>
      </c>
      <c r="AC91" s="56">
        <v>0</v>
      </c>
      <c r="AD91" s="56">
        <v>0</v>
      </c>
      <c r="AE91" s="56">
        <v>0</v>
      </c>
      <c r="AF91" s="56">
        <v>0</v>
      </c>
      <c r="AG91" s="56">
        <v>0</v>
      </c>
      <c r="AH91" s="56">
        <v>0</v>
      </c>
      <c r="AI91" s="56">
        <v>0</v>
      </c>
      <c r="AJ91" s="56">
        <v>0</v>
      </c>
      <c r="AK91" s="57">
        <v>0</v>
      </c>
      <c r="AL91" s="57">
        <v>0</v>
      </c>
      <c r="AM91" s="57">
        <v>0</v>
      </c>
      <c r="AN91" s="57">
        <v>0</v>
      </c>
      <c r="AO91" s="56">
        <v>0</v>
      </c>
      <c r="AP91" s="57">
        <v>0</v>
      </c>
      <c r="AQ91" s="57">
        <v>0</v>
      </c>
      <c r="AR91" s="57">
        <v>0</v>
      </c>
      <c r="AS91" s="56">
        <v>0</v>
      </c>
      <c r="AT91" s="56">
        <v>0</v>
      </c>
      <c r="AU91" s="56">
        <v>0</v>
      </c>
      <c r="AV91" s="56">
        <v>0</v>
      </c>
      <c r="AW91" s="57">
        <v>0</v>
      </c>
      <c r="AX91" s="57">
        <v>0</v>
      </c>
      <c r="AY91" s="57">
        <v>0</v>
      </c>
      <c r="AZ91" s="56">
        <v>0</v>
      </c>
      <c r="BA91" s="57">
        <v>0</v>
      </c>
      <c r="BB91" s="57">
        <v>0</v>
      </c>
      <c r="BC91" s="57">
        <v>0</v>
      </c>
      <c r="BD91" s="57">
        <v>0</v>
      </c>
      <c r="BE91" s="57">
        <v>0</v>
      </c>
      <c r="BF91" s="57">
        <v>0</v>
      </c>
      <c r="BG91" s="57">
        <v>0</v>
      </c>
      <c r="BH91" t="str">
        <f t="shared" si="50"/>
        <v>0000</v>
      </c>
      <c r="BI91" t="str">
        <f t="shared" si="51"/>
        <v>0000</v>
      </c>
      <c r="BJ91" t="str">
        <f t="shared" si="52"/>
        <v>0000</v>
      </c>
      <c r="BK91" t="str">
        <f t="shared" si="53"/>
        <v>0000</v>
      </c>
      <c r="BL91" t="str">
        <f t="shared" si="54"/>
        <v>0000</v>
      </c>
      <c r="BM91" t="str">
        <f t="shared" si="55"/>
        <v>0000</v>
      </c>
      <c r="BN91" t="str">
        <f t="shared" si="56"/>
        <v>0000</v>
      </c>
      <c r="BO91" t="str">
        <f t="shared" si="57"/>
        <v>0000</v>
      </c>
      <c r="BP91" t="str">
        <f t="shared" si="58"/>
        <v>0000</v>
      </c>
      <c r="BQ91" t="str">
        <f t="shared" si="59"/>
        <v>0000</v>
      </c>
      <c r="BR91" t="str">
        <f t="shared" si="60"/>
        <v>0000</v>
      </c>
      <c r="BS91" t="str">
        <f t="shared" si="61"/>
        <v>0000</v>
      </c>
      <c r="BT91" t="str">
        <f t="shared" si="49"/>
        <v>000000000000</v>
      </c>
    </row>
    <row r="92" spans="1:72" ht="14.25" x14ac:dyDescent="0.2">
      <c r="G92" s="11"/>
      <c r="H92" s="11"/>
      <c r="I92" s="11"/>
      <c r="K92" s="35"/>
      <c r="L92" s="60" t="s">
        <v>333</v>
      </c>
      <c r="M92" s="55"/>
      <c r="N92" s="55"/>
      <c r="O92" s="55"/>
      <c r="P92" s="55"/>
      <c r="Q92" s="55"/>
      <c r="R92" s="55"/>
      <c r="S92" s="55"/>
      <c r="T92" s="60" t="s">
        <v>357</v>
      </c>
      <c r="U92" s="60" t="s">
        <v>348</v>
      </c>
      <c r="V92" s="60" t="s">
        <v>351</v>
      </c>
      <c r="W92" s="55"/>
      <c r="X92" s="55"/>
      <c r="Y92" s="55"/>
      <c r="Z92" s="60" t="s">
        <v>349</v>
      </c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60" t="s">
        <v>348</v>
      </c>
      <c r="AL92" s="60" t="s">
        <v>338</v>
      </c>
      <c r="AM92" s="55"/>
      <c r="AN92" s="60" t="s">
        <v>338</v>
      </c>
      <c r="AO92" s="55"/>
      <c r="AP92" s="60" t="s">
        <v>348</v>
      </c>
      <c r="AQ92" s="60" t="s">
        <v>351</v>
      </c>
      <c r="AR92" s="55"/>
      <c r="AS92" s="60" t="s">
        <v>350</v>
      </c>
      <c r="AT92" s="60" t="s">
        <v>261</v>
      </c>
      <c r="AU92" s="55"/>
      <c r="AV92" s="60" t="s">
        <v>356</v>
      </c>
      <c r="AW92" s="60" t="s">
        <v>349</v>
      </c>
      <c r="AX92" s="55"/>
      <c r="AY92" s="60" t="s">
        <v>348</v>
      </c>
      <c r="AZ92" s="55"/>
      <c r="BA92" s="60" t="s">
        <v>348</v>
      </c>
      <c r="BB92" s="60" t="s">
        <v>348</v>
      </c>
      <c r="BC92" s="55"/>
      <c r="BD92" s="55"/>
      <c r="BE92" s="55"/>
      <c r="BF92" s="55"/>
      <c r="BG92" s="60" t="s">
        <v>348</v>
      </c>
    </row>
    <row r="93" spans="1:72" x14ac:dyDescent="0.2">
      <c r="A93" t="s">
        <v>269</v>
      </c>
      <c r="B93" t="s">
        <v>17</v>
      </c>
      <c r="C93" t="s">
        <v>18</v>
      </c>
      <c r="D93" s="31" t="s">
        <v>305</v>
      </c>
      <c r="E93" s="31" t="s">
        <v>3</v>
      </c>
      <c r="F93" s="31" t="s">
        <v>31</v>
      </c>
      <c r="G93" s="12" t="s">
        <v>286</v>
      </c>
      <c r="H93" s="12">
        <v>0</v>
      </c>
      <c r="I93" s="38" t="s">
        <v>97</v>
      </c>
      <c r="J93" s="49" t="s">
        <v>322</v>
      </c>
      <c r="K93" s="54">
        <f>$H93</f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7">
        <v>0</v>
      </c>
      <c r="X93" s="57">
        <v>0</v>
      </c>
      <c r="Y93" s="57">
        <v>0</v>
      </c>
      <c r="Z93" s="56">
        <v>0</v>
      </c>
      <c r="AA93" s="57">
        <v>0</v>
      </c>
      <c r="AB93" s="57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7">
        <v>1</v>
      </c>
      <c r="AL93" s="57">
        <v>1</v>
      </c>
      <c r="AM93" s="57">
        <v>0</v>
      </c>
      <c r="AN93" s="57">
        <v>1</v>
      </c>
      <c r="AO93" s="56">
        <v>0</v>
      </c>
      <c r="AP93" s="57">
        <v>1</v>
      </c>
      <c r="AQ93" s="57">
        <v>0</v>
      </c>
      <c r="AR93" s="57">
        <v>0</v>
      </c>
      <c r="AS93" s="56">
        <v>0</v>
      </c>
      <c r="AT93" s="56">
        <v>0</v>
      </c>
      <c r="AU93" s="56">
        <v>0</v>
      </c>
      <c r="AV93" s="56">
        <v>0</v>
      </c>
      <c r="AW93" s="57">
        <v>0</v>
      </c>
      <c r="AX93" s="57">
        <v>0</v>
      </c>
      <c r="AY93" s="57">
        <v>0</v>
      </c>
      <c r="AZ93" s="56">
        <v>0</v>
      </c>
      <c r="BA93" s="57">
        <v>1</v>
      </c>
      <c r="BB93" s="57">
        <v>0</v>
      </c>
      <c r="BC93" s="57">
        <v>0</v>
      </c>
      <c r="BD93" s="57">
        <v>0</v>
      </c>
      <c r="BE93" s="57">
        <v>0</v>
      </c>
      <c r="BF93" s="57">
        <v>0</v>
      </c>
      <c r="BG93" s="57">
        <v>0</v>
      </c>
      <c r="BH93" t="str">
        <f t="shared" si="50"/>
        <v>0000</v>
      </c>
      <c r="BI93" t="str">
        <f t="shared" si="51"/>
        <v>0000</v>
      </c>
      <c r="BJ93" t="str">
        <f t="shared" si="52"/>
        <v>0000</v>
      </c>
      <c r="BK93" t="str">
        <f t="shared" si="53"/>
        <v>0000</v>
      </c>
      <c r="BL93" t="str">
        <f t="shared" si="54"/>
        <v>0000</v>
      </c>
      <c r="BM93" t="str">
        <f t="shared" si="55"/>
        <v>0000</v>
      </c>
      <c r="BN93" t="str">
        <f t="shared" si="56"/>
        <v>0110</v>
      </c>
      <c r="BO93" t="str">
        <f t="shared" si="57"/>
        <v>1010</v>
      </c>
      <c r="BP93" t="str">
        <f t="shared" si="58"/>
        <v>0000</v>
      </c>
      <c r="BQ93" t="str">
        <f t="shared" si="59"/>
        <v>0000</v>
      </c>
      <c r="BR93" t="str">
        <f t="shared" si="60"/>
        <v>0100</v>
      </c>
      <c r="BS93" t="str">
        <f t="shared" si="61"/>
        <v>0000</v>
      </c>
      <c r="BT93" t="str">
        <f>BIN2HEX(BH93)&amp;BIN2HEX(BI93)&amp;BIN2HEX(BJ93)&amp;BIN2HEX(BK93)&amp;BIN2HEX(BL93)&amp;BIN2HEX(BM93)&amp;BIN2HEX(BN93)&amp;BIN2HEX(BO93)&amp;BIN2HEX(BP93)&amp;BIN2HEX(BQ93)&amp;BIN2HEX(BR93)&amp;BIN2HEX(BS93)</f>
        <v>0000006A0040</v>
      </c>
    </row>
    <row r="94" spans="1:72" x14ac:dyDescent="0.2">
      <c r="H94" s="12">
        <v>1</v>
      </c>
      <c r="I94" s="38" t="s">
        <v>303</v>
      </c>
      <c r="K94" s="54">
        <f>$H94</f>
        <v>1</v>
      </c>
      <c r="L94" s="56">
        <v>0</v>
      </c>
      <c r="M94" s="56">
        <v>0</v>
      </c>
      <c r="N94" s="56">
        <v>0</v>
      </c>
      <c r="O94" s="56">
        <v>0</v>
      </c>
      <c r="P94" s="56">
        <v>0</v>
      </c>
      <c r="Q94" s="56">
        <v>0</v>
      </c>
      <c r="R94" s="56">
        <v>0</v>
      </c>
      <c r="S94" s="56">
        <v>0</v>
      </c>
      <c r="T94" s="56">
        <v>1</v>
      </c>
      <c r="U94" s="56">
        <v>0</v>
      </c>
      <c r="V94" s="56">
        <v>0</v>
      </c>
      <c r="W94" s="57">
        <v>0</v>
      </c>
      <c r="X94" s="57">
        <v>0</v>
      </c>
      <c r="Y94" s="57">
        <v>0</v>
      </c>
      <c r="Z94" s="56">
        <v>1</v>
      </c>
      <c r="AA94" s="57">
        <v>0</v>
      </c>
      <c r="AB94" s="57">
        <v>0</v>
      </c>
      <c r="AC94" s="56">
        <v>0</v>
      </c>
      <c r="AD94" s="56">
        <v>0</v>
      </c>
      <c r="AE94" s="56">
        <v>0</v>
      </c>
      <c r="AF94" s="56">
        <v>0</v>
      </c>
      <c r="AG94" s="56">
        <v>0</v>
      </c>
      <c r="AH94" s="56">
        <v>0</v>
      </c>
      <c r="AI94" s="56">
        <v>0</v>
      </c>
      <c r="AJ94" s="56">
        <v>0</v>
      </c>
      <c r="AK94" s="57">
        <v>1</v>
      </c>
      <c r="AL94" s="57">
        <v>1</v>
      </c>
      <c r="AM94" s="57">
        <v>0</v>
      </c>
      <c r="AN94" s="57">
        <v>0</v>
      </c>
      <c r="AO94" s="56">
        <v>0</v>
      </c>
      <c r="AP94" s="57">
        <v>0</v>
      </c>
      <c r="AQ94" s="57">
        <v>1</v>
      </c>
      <c r="AR94" s="57">
        <v>0</v>
      </c>
      <c r="AS94" s="56">
        <v>1</v>
      </c>
      <c r="AT94" s="56">
        <v>1</v>
      </c>
      <c r="AU94" s="56">
        <v>0</v>
      </c>
      <c r="AV94" s="56">
        <v>1</v>
      </c>
      <c r="AW94" s="57">
        <v>1</v>
      </c>
      <c r="AX94" s="57">
        <v>0</v>
      </c>
      <c r="AY94" s="57">
        <v>1</v>
      </c>
      <c r="AZ94" s="56">
        <v>0</v>
      </c>
      <c r="BA94" s="57">
        <v>1</v>
      </c>
      <c r="BB94" s="57">
        <v>0</v>
      </c>
      <c r="BC94" s="57">
        <v>0</v>
      </c>
      <c r="BD94" s="57">
        <v>0</v>
      </c>
      <c r="BE94" s="57">
        <v>0</v>
      </c>
      <c r="BF94" s="57">
        <v>0</v>
      </c>
      <c r="BG94" s="57">
        <v>0</v>
      </c>
      <c r="BH94" t="str">
        <f t="shared" si="50"/>
        <v>0000</v>
      </c>
      <c r="BI94" t="str">
        <f t="shared" si="51"/>
        <v>0000</v>
      </c>
      <c r="BJ94" t="str">
        <f t="shared" si="52"/>
        <v>1000</v>
      </c>
      <c r="BK94" t="str">
        <f t="shared" si="53"/>
        <v>0010</v>
      </c>
      <c r="BL94" t="str">
        <f t="shared" si="54"/>
        <v>0000</v>
      </c>
      <c r="BM94" t="str">
        <f t="shared" si="55"/>
        <v>0000</v>
      </c>
      <c r="BN94" t="str">
        <f t="shared" si="56"/>
        <v>0110</v>
      </c>
      <c r="BO94" t="str">
        <f t="shared" si="57"/>
        <v>0001</v>
      </c>
      <c r="BP94" t="str">
        <f t="shared" si="58"/>
        <v>0110</v>
      </c>
      <c r="BQ94" t="str">
        <f t="shared" si="59"/>
        <v>1101</v>
      </c>
      <c r="BR94" t="str">
        <f t="shared" si="60"/>
        <v>0100</v>
      </c>
      <c r="BS94" t="str">
        <f t="shared" si="61"/>
        <v>0000</v>
      </c>
      <c r="BT94" t="str">
        <f t="shared" si="49"/>
        <v>008200616D40</v>
      </c>
    </row>
    <row r="95" spans="1:72" x14ac:dyDescent="0.2">
      <c r="H95" s="12">
        <v>2</v>
      </c>
      <c r="I95" s="38" t="s">
        <v>277</v>
      </c>
      <c r="K95" s="54">
        <f>$H95</f>
        <v>2</v>
      </c>
      <c r="L95" s="56">
        <v>0</v>
      </c>
      <c r="M95" s="56">
        <v>0</v>
      </c>
      <c r="N95" s="56">
        <v>0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0</v>
      </c>
      <c r="W95" s="57">
        <v>0</v>
      </c>
      <c r="X95" s="57">
        <v>0</v>
      </c>
      <c r="Y95" s="57">
        <v>0</v>
      </c>
      <c r="Z95" s="56">
        <v>0</v>
      </c>
      <c r="AA95" s="57">
        <v>0</v>
      </c>
      <c r="AB95" s="57">
        <v>0</v>
      </c>
      <c r="AC95" s="56">
        <v>0</v>
      </c>
      <c r="AD95" s="56">
        <v>0</v>
      </c>
      <c r="AE95" s="56">
        <v>0</v>
      </c>
      <c r="AF95" s="56">
        <v>0</v>
      </c>
      <c r="AG95" s="56">
        <v>0</v>
      </c>
      <c r="AH95" s="56">
        <v>0</v>
      </c>
      <c r="AI95" s="56">
        <v>0</v>
      </c>
      <c r="AJ95" s="56">
        <v>0</v>
      </c>
      <c r="AK95" s="57">
        <v>1</v>
      </c>
      <c r="AL95" s="57">
        <v>1</v>
      </c>
      <c r="AM95" s="57">
        <v>0</v>
      </c>
      <c r="AN95" s="57">
        <v>0</v>
      </c>
      <c r="AO95" s="56">
        <v>0</v>
      </c>
      <c r="AP95" s="57">
        <v>0</v>
      </c>
      <c r="AQ95" s="57">
        <v>0</v>
      </c>
      <c r="AR95" s="57">
        <v>0</v>
      </c>
      <c r="AS95" s="56">
        <v>0</v>
      </c>
      <c r="AT95" s="56">
        <v>0</v>
      </c>
      <c r="AU95" s="56">
        <v>0</v>
      </c>
      <c r="AV95" s="56">
        <v>0</v>
      </c>
      <c r="AW95" s="57">
        <v>0</v>
      </c>
      <c r="AX95" s="57">
        <v>0</v>
      </c>
      <c r="AY95" s="57">
        <v>0</v>
      </c>
      <c r="AZ95" s="56">
        <v>0</v>
      </c>
      <c r="BA95" s="57">
        <v>1</v>
      </c>
      <c r="BB95" s="57">
        <v>0</v>
      </c>
      <c r="BC95" s="57">
        <v>0</v>
      </c>
      <c r="BD95" s="57">
        <v>0</v>
      </c>
      <c r="BE95" s="57">
        <v>0</v>
      </c>
      <c r="BF95" s="57">
        <v>0</v>
      </c>
      <c r="BG95" s="57">
        <v>0</v>
      </c>
      <c r="BH95" t="str">
        <f t="shared" si="50"/>
        <v>0000</v>
      </c>
      <c r="BI95" t="str">
        <f t="shared" si="51"/>
        <v>0000</v>
      </c>
      <c r="BJ95" t="str">
        <f t="shared" si="52"/>
        <v>0000</v>
      </c>
      <c r="BK95" t="str">
        <f t="shared" si="53"/>
        <v>0000</v>
      </c>
      <c r="BL95" t="str">
        <f t="shared" si="54"/>
        <v>0000</v>
      </c>
      <c r="BM95" t="str">
        <f t="shared" si="55"/>
        <v>0000</v>
      </c>
      <c r="BN95" t="str">
        <f t="shared" si="56"/>
        <v>0110</v>
      </c>
      <c r="BO95" t="str">
        <f t="shared" si="57"/>
        <v>0000</v>
      </c>
      <c r="BP95" t="str">
        <f t="shared" si="58"/>
        <v>0000</v>
      </c>
      <c r="BQ95" t="str">
        <f t="shared" si="59"/>
        <v>0000</v>
      </c>
      <c r="BR95" t="str">
        <f t="shared" si="60"/>
        <v>0100</v>
      </c>
      <c r="BS95" t="str">
        <f t="shared" si="61"/>
        <v>0000</v>
      </c>
      <c r="BT95" t="str">
        <f t="shared" si="49"/>
        <v>000000600040</v>
      </c>
    </row>
    <row r="96" spans="1:72" x14ac:dyDescent="0.2">
      <c r="H96" s="12">
        <v>3</v>
      </c>
      <c r="I96" s="38" t="s">
        <v>304</v>
      </c>
      <c r="K96" s="54">
        <f>$H96</f>
        <v>3</v>
      </c>
      <c r="L96" s="56">
        <v>0</v>
      </c>
      <c r="M96" s="56">
        <v>0</v>
      </c>
      <c r="N96" s="56">
        <v>0</v>
      </c>
      <c r="O96" s="56">
        <v>0</v>
      </c>
      <c r="P96" s="56">
        <v>0</v>
      </c>
      <c r="Q96" s="56">
        <v>0</v>
      </c>
      <c r="R96" s="56">
        <v>0</v>
      </c>
      <c r="S96" s="56">
        <v>0</v>
      </c>
      <c r="T96" s="56">
        <v>0</v>
      </c>
      <c r="U96" s="56">
        <v>1</v>
      </c>
      <c r="V96" s="56">
        <v>0</v>
      </c>
      <c r="W96" s="57">
        <v>0</v>
      </c>
      <c r="X96" s="57">
        <v>0</v>
      </c>
      <c r="Y96" s="57">
        <v>0</v>
      </c>
      <c r="Z96" s="56">
        <v>0</v>
      </c>
      <c r="AA96" s="57">
        <v>0</v>
      </c>
      <c r="AB96" s="57">
        <v>0</v>
      </c>
      <c r="AC96" s="56">
        <v>0</v>
      </c>
      <c r="AD96" s="56">
        <v>0</v>
      </c>
      <c r="AE96" s="56">
        <v>0</v>
      </c>
      <c r="AF96" s="56">
        <v>0</v>
      </c>
      <c r="AG96" s="56">
        <v>0</v>
      </c>
      <c r="AH96" s="56">
        <v>0</v>
      </c>
      <c r="AI96" s="56">
        <v>0</v>
      </c>
      <c r="AJ96" s="56">
        <v>0</v>
      </c>
      <c r="AK96" s="57">
        <v>0</v>
      </c>
      <c r="AL96" s="57">
        <v>0</v>
      </c>
      <c r="AM96" s="57">
        <v>0</v>
      </c>
      <c r="AN96" s="57">
        <v>1</v>
      </c>
      <c r="AO96" s="56">
        <v>0</v>
      </c>
      <c r="AP96" s="57">
        <v>0</v>
      </c>
      <c r="AQ96" s="57">
        <v>0</v>
      </c>
      <c r="AR96" s="57">
        <v>0</v>
      </c>
      <c r="AS96" s="56">
        <v>0</v>
      </c>
      <c r="AT96" s="56">
        <v>0</v>
      </c>
      <c r="AU96" s="56">
        <v>0</v>
      </c>
      <c r="AV96" s="56">
        <v>0</v>
      </c>
      <c r="AW96" s="57">
        <v>0</v>
      </c>
      <c r="AX96" s="57">
        <v>0</v>
      </c>
      <c r="AY96" s="57">
        <v>0</v>
      </c>
      <c r="AZ96" s="56">
        <v>0</v>
      </c>
      <c r="BA96" s="57">
        <v>1</v>
      </c>
      <c r="BB96" s="57">
        <v>0</v>
      </c>
      <c r="BC96" s="57">
        <v>0</v>
      </c>
      <c r="BD96" s="57">
        <v>0</v>
      </c>
      <c r="BE96" s="57">
        <v>0</v>
      </c>
      <c r="BF96" s="57">
        <v>0</v>
      </c>
      <c r="BG96" s="57">
        <v>0</v>
      </c>
      <c r="BH96" t="str">
        <f t="shared" si="50"/>
        <v>0000</v>
      </c>
      <c r="BI96" t="str">
        <f t="shared" si="51"/>
        <v>0000</v>
      </c>
      <c r="BJ96" t="str">
        <f t="shared" si="52"/>
        <v>0100</v>
      </c>
      <c r="BK96" t="str">
        <f t="shared" si="53"/>
        <v>0000</v>
      </c>
      <c r="BL96" t="str">
        <f t="shared" si="54"/>
        <v>0000</v>
      </c>
      <c r="BM96" t="str">
        <f t="shared" si="55"/>
        <v>0000</v>
      </c>
      <c r="BN96" t="str">
        <f t="shared" si="56"/>
        <v>0000</v>
      </c>
      <c r="BO96" t="str">
        <f t="shared" si="57"/>
        <v>1000</v>
      </c>
      <c r="BP96" t="str">
        <f t="shared" si="58"/>
        <v>0000</v>
      </c>
      <c r="BQ96" t="str">
        <f t="shared" si="59"/>
        <v>0000</v>
      </c>
      <c r="BR96" t="str">
        <f t="shared" si="60"/>
        <v>0100</v>
      </c>
      <c r="BS96" t="str">
        <f t="shared" si="61"/>
        <v>0000</v>
      </c>
      <c r="BT96" t="str">
        <f t="shared" si="49"/>
        <v>004000080040</v>
      </c>
    </row>
    <row r="97" spans="1:72" x14ac:dyDescent="0.2">
      <c r="H97" s="12">
        <v>4</v>
      </c>
      <c r="I97" s="38" t="s">
        <v>306</v>
      </c>
      <c r="K97" s="54">
        <f>$H97</f>
        <v>4</v>
      </c>
      <c r="L97" s="56">
        <v>1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>
        <v>0</v>
      </c>
      <c r="T97" s="56">
        <v>0</v>
      </c>
      <c r="U97" s="56">
        <v>0</v>
      </c>
      <c r="V97" s="56">
        <v>1</v>
      </c>
      <c r="W97" s="57">
        <v>0</v>
      </c>
      <c r="X97" s="57">
        <v>0</v>
      </c>
      <c r="Y97" s="57">
        <v>0</v>
      </c>
      <c r="Z97" s="56">
        <v>1</v>
      </c>
      <c r="AA97" s="57">
        <v>0</v>
      </c>
      <c r="AB97" s="57">
        <v>0</v>
      </c>
      <c r="AC97" s="56">
        <v>0</v>
      </c>
      <c r="AD97" s="56">
        <v>0</v>
      </c>
      <c r="AE97" s="56">
        <v>0</v>
      </c>
      <c r="AF97" s="56">
        <v>0</v>
      </c>
      <c r="AG97" s="56">
        <v>0</v>
      </c>
      <c r="AH97" s="56">
        <v>0</v>
      </c>
      <c r="AI97" s="56">
        <v>0</v>
      </c>
      <c r="AJ97" s="56">
        <v>0</v>
      </c>
      <c r="AK97" s="57">
        <v>1</v>
      </c>
      <c r="AL97" s="57">
        <v>0</v>
      </c>
      <c r="AM97" s="57">
        <v>0</v>
      </c>
      <c r="AN97" s="57">
        <v>0</v>
      </c>
      <c r="AO97" s="56">
        <v>0</v>
      </c>
      <c r="AP97" s="57">
        <v>0</v>
      </c>
      <c r="AQ97" s="57">
        <v>0</v>
      </c>
      <c r="AR97" s="57">
        <v>0</v>
      </c>
      <c r="AS97" s="56">
        <v>0</v>
      </c>
      <c r="AT97" s="56">
        <v>0</v>
      </c>
      <c r="AU97" s="56">
        <v>0</v>
      </c>
      <c r="AV97" s="56">
        <v>0</v>
      </c>
      <c r="AW97" s="57">
        <v>0</v>
      </c>
      <c r="AX97" s="57">
        <v>0</v>
      </c>
      <c r="AY97" s="57">
        <v>0</v>
      </c>
      <c r="AZ97" s="56">
        <v>0</v>
      </c>
      <c r="BA97" s="57">
        <v>0</v>
      </c>
      <c r="BB97" s="57">
        <v>1</v>
      </c>
      <c r="BC97" s="57">
        <v>0</v>
      </c>
      <c r="BD97" s="57">
        <v>0</v>
      </c>
      <c r="BE97" s="57">
        <v>0</v>
      </c>
      <c r="BF97" s="57">
        <v>0</v>
      </c>
      <c r="BG97" s="57">
        <v>1</v>
      </c>
      <c r="BH97" t="str">
        <f t="shared" si="50"/>
        <v>1000</v>
      </c>
      <c r="BI97" t="str">
        <f t="shared" si="51"/>
        <v>0000</v>
      </c>
      <c r="BJ97" t="str">
        <f t="shared" si="52"/>
        <v>0010</v>
      </c>
      <c r="BK97" t="str">
        <f t="shared" si="53"/>
        <v>0010</v>
      </c>
      <c r="BL97" t="str">
        <f t="shared" si="54"/>
        <v>0000</v>
      </c>
      <c r="BM97" t="str">
        <f t="shared" si="55"/>
        <v>0000</v>
      </c>
      <c r="BN97" t="str">
        <f t="shared" si="56"/>
        <v>0100</v>
      </c>
      <c r="BO97" t="str">
        <f t="shared" si="57"/>
        <v>0000</v>
      </c>
      <c r="BP97" t="str">
        <f t="shared" si="58"/>
        <v>0000</v>
      </c>
      <c r="BQ97" t="str">
        <f t="shared" si="59"/>
        <v>0000</v>
      </c>
      <c r="BR97" t="str">
        <f t="shared" si="60"/>
        <v>0010</v>
      </c>
      <c r="BS97" t="str">
        <f t="shared" si="61"/>
        <v>0001</v>
      </c>
      <c r="BT97" t="str">
        <f t="shared" si="49"/>
        <v>802200400021</v>
      </c>
    </row>
    <row r="98" spans="1:72" x14ac:dyDescent="0.2">
      <c r="A98" t="s">
        <v>270</v>
      </c>
      <c r="B98" t="s">
        <v>23</v>
      </c>
      <c r="C98" t="s">
        <v>24</v>
      </c>
      <c r="D98" s="35" t="s">
        <v>24</v>
      </c>
      <c r="E98" s="35" t="s">
        <v>31</v>
      </c>
      <c r="F98" s="35" t="s">
        <v>31</v>
      </c>
      <c r="G98" s="12" t="s">
        <v>286</v>
      </c>
      <c r="H98" s="12">
        <v>0</v>
      </c>
      <c r="I98" s="38" t="s">
        <v>91</v>
      </c>
      <c r="J98" s="50" t="s">
        <v>320</v>
      </c>
      <c r="K98" s="54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56">
        <v>0</v>
      </c>
      <c r="S98" s="56">
        <v>0</v>
      </c>
      <c r="T98" s="56">
        <v>0</v>
      </c>
      <c r="U98" s="56">
        <v>0</v>
      </c>
      <c r="V98" s="56">
        <v>0</v>
      </c>
      <c r="W98" s="57">
        <v>0</v>
      </c>
      <c r="X98" s="57">
        <v>0</v>
      </c>
      <c r="Y98" s="57">
        <v>0</v>
      </c>
      <c r="Z98" s="56">
        <v>0</v>
      </c>
      <c r="AA98" s="57">
        <v>0</v>
      </c>
      <c r="AB98" s="57">
        <v>0</v>
      </c>
      <c r="AC98" s="56">
        <v>0</v>
      </c>
      <c r="AD98" s="56">
        <v>0</v>
      </c>
      <c r="AE98" s="56">
        <v>0</v>
      </c>
      <c r="AF98" s="56">
        <v>0</v>
      </c>
      <c r="AG98" s="56">
        <v>0</v>
      </c>
      <c r="AH98" s="56">
        <v>0</v>
      </c>
      <c r="AI98" s="56">
        <v>0</v>
      </c>
      <c r="AJ98" s="56">
        <v>0</v>
      </c>
      <c r="AK98" s="57">
        <v>0</v>
      </c>
      <c r="AL98" s="57">
        <v>0</v>
      </c>
      <c r="AM98" s="57">
        <v>0</v>
      </c>
      <c r="AN98" s="57">
        <v>0</v>
      </c>
      <c r="AO98" s="56">
        <v>0</v>
      </c>
      <c r="AP98" s="57">
        <v>0</v>
      </c>
      <c r="AQ98" s="57">
        <v>0</v>
      </c>
      <c r="AR98" s="57">
        <v>0</v>
      </c>
      <c r="AS98" s="56">
        <v>0</v>
      </c>
      <c r="AT98" s="56">
        <v>0</v>
      </c>
      <c r="AU98" s="56">
        <v>0</v>
      </c>
      <c r="AV98" s="56">
        <v>0</v>
      </c>
      <c r="AW98" s="57">
        <v>0</v>
      </c>
      <c r="AX98" s="57">
        <v>0</v>
      </c>
      <c r="AY98" s="57">
        <v>0</v>
      </c>
      <c r="AZ98" s="56">
        <v>0</v>
      </c>
      <c r="BA98" s="57">
        <v>0</v>
      </c>
      <c r="BB98" s="57">
        <v>0</v>
      </c>
      <c r="BC98" s="57">
        <v>0</v>
      </c>
      <c r="BD98" s="57">
        <v>0</v>
      </c>
      <c r="BE98" s="57">
        <v>0</v>
      </c>
      <c r="BF98" s="57">
        <v>0</v>
      </c>
      <c r="BG98" s="57">
        <v>0</v>
      </c>
      <c r="BH98" t="str">
        <f t="shared" si="50"/>
        <v>0000</v>
      </c>
      <c r="BI98" t="str">
        <f t="shared" si="51"/>
        <v>0000</v>
      </c>
      <c r="BJ98" t="str">
        <f t="shared" si="52"/>
        <v>0000</v>
      </c>
      <c r="BK98" t="str">
        <f t="shared" si="53"/>
        <v>0000</v>
      </c>
      <c r="BL98" t="str">
        <f t="shared" si="54"/>
        <v>0000</v>
      </c>
      <c r="BM98" t="str">
        <f t="shared" si="55"/>
        <v>0000</v>
      </c>
      <c r="BN98" t="str">
        <f t="shared" si="56"/>
        <v>0000</v>
      </c>
      <c r="BO98" t="str">
        <f t="shared" si="57"/>
        <v>0000</v>
      </c>
      <c r="BP98" t="str">
        <f t="shared" si="58"/>
        <v>0000</v>
      </c>
      <c r="BQ98" t="str">
        <f t="shared" si="59"/>
        <v>0000</v>
      </c>
      <c r="BR98" t="str">
        <f t="shared" si="60"/>
        <v>0000</v>
      </c>
      <c r="BS98" t="str">
        <f t="shared" si="61"/>
        <v>0000</v>
      </c>
      <c r="BT98" t="str">
        <f t="shared" si="49"/>
        <v>000000000000</v>
      </c>
    </row>
    <row r="99" spans="1:72" ht="14.25" x14ac:dyDescent="0.2">
      <c r="K99" s="11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AA99"/>
      <c r="AB99"/>
      <c r="AK99"/>
      <c r="AL99"/>
      <c r="AM99"/>
      <c r="AN99"/>
      <c r="AP99"/>
      <c r="AQ99"/>
      <c r="AR99"/>
      <c r="AW99"/>
      <c r="AX99"/>
      <c r="AY99"/>
      <c r="BA99"/>
      <c r="BB99"/>
      <c r="BC99"/>
      <c r="BD99"/>
      <c r="BE99"/>
      <c r="BF99"/>
      <c r="BG99"/>
    </row>
    <row r="100" spans="1:72" x14ac:dyDescent="0.2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AA100"/>
      <c r="AB100"/>
      <c r="AK100"/>
      <c r="AL100"/>
      <c r="AM100"/>
      <c r="AN100"/>
      <c r="AP100"/>
      <c r="AQ100"/>
      <c r="AR100"/>
      <c r="AW100"/>
      <c r="AX100"/>
      <c r="AY100"/>
      <c r="BA100"/>
      <c r="BB100"/>
      <c r="BC100"/>
      <c r="BD100"/>
      <c r="BE100"/>
      <c r="BF100"/>
      <c r="BG100"/>
    </row>
    <row r="101" spans="1:72" x14ac:dyDescent="0.2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AA101"/>
      <c r="AB101"/>
      <c r="AK101"/>
      <c r="AL101"/>
      <c r="AM101"/>
      <c r="AN101"/>
      <c r="AP101"/>
      <c r="AQ101"/>
      <c r="AR101"/>
      <c r="AW101"/>
      <c r="AX101"/>
      <c r="AY101"/>
      <c r="BA101"/>
      <c r="BB101"/>
      <c r="BC101"/>
      <c r="BD101"/>
      <c r="BE101"/>
      <c r="BF101"/>
      <c r="BG101"/>
    </row>
    <row r="102" spans="1:72" x14ac:dyDescent="0.2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AA102"/>
      <c r="AB102"/>
      <c r="AK102"/>
      <c r="AL102"/>
      <c r="AM102"/>
      <c r="AN102"/>
      <c r="AP102"/>
      <c r="AQ102"/>
      <c r="AR102"/>
      <c r="AW102"/>
      <c r="AX102"/>
      <c r="AY102"/>
      <c r="BA102"/>
      <c r="BB102"/>
      <c r="BC102"/>
      <c r="BD102"/>
      <c r="BE102"/>
      <c r="BF102"/>
      <c r="BG102"/>
    </row>
    <row r="103" spans="1:72" x14ac:dyDescent="0.2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AA103"/>
      <c r="AB103"/>
      <c r="AK103"/>
      <c r="AL103"/>
      <c r="AM103"/>
      <c r="AN103"/>
      <c r="AP103"/>
      <c r="AQ103"/>
      <c r="AR103"/>
      <c r="AW103"/>
      <c r="AX103"/>
      <c r="AY103"/>
      <c r="BA103"/>
      <c r="BB103"/>
      <c r="BC103"/>
      <c r="BD103"/>
      <c r="BE103"/>
      <c r="BF103"/>
      <c r="BG103"/>
    </row>
    <row r="104" spans="1:72" x14ac:dyDescent="0.2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AA104"/>
      <c r="AB104"/>
      <c r="AK104"/>
      <c r="AL104"/>
      <c r="AM104"/>
      <c r="AN104"/>
      <c r="AP104"/>
      <c r="AQ104"/>
      <c r="AR104"/>
      <c r="AW104"/>
      <c r="AX104"/>
      <c r="AY104"/>
      <c r="BA104"/>
      <c r="BB104"/>
      <c r="BC104"/>
      <c r="BD104"/>
      <c r="BE104"/>
      <c r="BF104"/>
      <c r="BG104"/>
    </row>
    <row r="105" spans="1:72" x14ac:dyDescent="0.2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AA105"/>
      <c r="AB105"/>
      <c r="AK105"/>
      <c r="AL105"/>
      <c r="AM105"/>
      <c r="AN105"/>
      <c r="AP105"/>
      <c r="AQ105"/>
      <c r="AR105"/>
      <c r="AW105"/>
      <c r="AX105"/>
      <c r="AY105"/>
      <c r="BA105"/>
      <c r="BB105"/>
      <c r="BC105"/>
      <c r="BD105"/>
      <c r="BE105"/>
      <c r="BF105"/>
      <c r="BG105"/>
    </row>
    <row r="106" spans="1:72" x14ac:dyDescent="0.2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AA106"/>
      <c r="AB106"/>
      <c r="AK106"/>
      <c r="AL106"/>
      <c r="AM106"/>
      <c r="AN106"/>
      <c r="AP106"/>
      <c r="AQ106"/>
      <c r="AR106"/>
      <c r="AW106"/>
      <c r="AX106"/>
      <c r="AY106"/>
      <c r="BA106"/>
      <c r="BB106"/>
      <c r="BC106"/>
      <c r="BD106"/>
      <c r="BE106"/>
      <c r="BF106"/>
      <c r="BG106"/>
    </row>
    <row r="107" spans="1:72" x14ac:dyDescent="0.2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AA107"/>
      <c r="AB107"/>
      <c r="AK107"/>
      <c r="AL107"/>
      <c r="AM107"/>
      <c r="AN107"/>
      <c r="AP107"/>
      <c r="AQ107"/>
      <c r="AR107"/>
      <c r="AW107"/>
      <c r="AX107"/>
      <c r="AY107"/>
      <c r="BA107"/>
      <c r="BB107"/>
      <c r="BC107"/>
      <c r="BD107"/>
      <c r="BE107"/>
      <c r="BF107"/>
      <c r="BG107"/>
    </row>
    <row r="108" spans="1:72" x14ac:dyDescent="0.2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AA108"/>
      <c r="AB108"/>
      <c r="AK108"/>
      <c r="AL108"/>
      <c r="AM108"/>
      <c r="AN108"/>
      <c r="AP108"/>
      <c r="AQ108"/>
      <c r="AR108"/>
      <c r="AW108"/>
      <c r="AX108"/>
      <c r="AY108"/>
      <c r="BA108"/>
      <c r="BB108"/>
      <c r="BC108"/>
      <c r="BD108"/>
      <c r="BE108"/>
      <c r="BF108"/>
      <c r="BG108"/>
    </row>
    <row r="109" spans="1:72" x14ac:dyDescent="0.2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AA109"/>
      <c r="AB109"/>
      <c r="AK109"/>
      <c r="AL109"/>
      <c r="AM109"/>
      <c r="AN109"/>
      <c r="AP109"/>
      <c r="AQ109"/>
      <c r="AR109"/>
      <c r="AW109"/>
      <c r="AX109"/>
      <c r="AY109"/>
      <c r="BA109"/>
      <c r="BB109"/>
      <c r="BC109"/>
      <c r="BD109"/>
      <c r="BE109"/>
      <c r="BF109"/>
      <c r="BG109"/>
    </row>
    <row r="110" spans="1:72" x14ac:dyDescent="0.2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AA110"/>
      <c r="AB110"/>
      <c r="AK110"/>
      <c r="AL110"/>
      <c r="AM110"/>
      <c r="AN110"/>
      <c r="AP110"/>
      <c r="AQ110"/>
      <c r="AR110"/>
      <c r="AW110"/>
      <c r="AX110"/>
      <c r="AY110"/>
      <c r="BA110"/>
      <c r="BB110"/>
      <c r="BC110"/>
      <c r="BD110"/>
      <c r="BE110"/>
      <c r="BF110"/>
      <c r="BG110"/>
    </row>
    <row r="111" spans="1:72" x14ac:dyDescent="0.2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AA111"/>
      <c r="AB111"/>
      <c r="AK111"/>
      <c r="AL111"/>
      <c r="AM111"/>
      <c r="AN111"/>
      <c r="AP111"/>
      <c r="AQ111"/>
      <c r="AR111"/>
      <c r="AW111"/>
      <c r="AX111"/>
      <c r="AY111"/>
      <c r="BA111"/>
      <c r="BB111"/>
      <c r="BC111"/>
      <c r="BD111"/>
      <c r="BE111"/>
      <c r="BF111"/>
      <c r="BG111"/>
    </row>
    <row r="112" spans="1:72" x14ac:dyDescent="0.2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AA112"/>
      <c r="AB112"/>
      <c r="AK112"/>
      <c r="AL112"/>
      <c r="AM112"/>
      <c r="AN112"/>
      <c r="AP112"/>
      <c r="AQ112"/>
      <c r="AR112"/>
      <c r="AW112"/>
      <c r="AX112"/>
      <c r="AY112"/>
      <c r="BA112"/>
      <c r="BB112"/>
      <c r="BC112"/>
      <c r="BD112"/>
      <c r="BE112"/>
      <c r="BF112"/>
      <c r="BG112"/>
    </row>
    <row r="113" spans="12:59" x14ac:dyDescent="0.2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AA113"/>
      <c r="AB113"/>
      <c r="AK113"/>
      <c r="AL113"/>
      <c r="AM113"/>
      <c r="AN113"/>
      <c r="AP113"/>
      <c r="AQ113"/>
      <c r="AR113"/>
      <c r="AW113"/>
      <c r="AX113"/>
      <c r="AY113"/>
      <c r="BA113"/>
      <c r="BB113"/>
      <c r="BC113"/>
      <c r="BD113"/>
      <c r="BE113"/>
      <c r="BF113"/>
      <c r="BG113"/>
    </row>
    <row r="114" spans="12:59" x14ac:dyDescent="0.2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AA114"/>
      <c r="AB114"/>
      <c r="AK114"/>
      <c r="AL114"/>
      <c r="AM114"/>
      <c r="AN114"/>
      <c r="AP114"/>
      <c r="AQ114"/>
      <c r="AR114"/>
      <c r="AW114"/>
      <c r="AX114"/>
      <c r="AY114"/>
      <c r="BA114"/>
      <c r="BB114"/>
      <c r="BC114"/>
      <c r="BD114"/>
      <c r="BE114"/>
      <c r="BF114"/>
      <c r="BG114"/>
    </row>
    <row r="115" spans="12:59" x14ac:dyDescent="0.2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AA115"/>
      <c r="AB115"/>
      <c r="AK115"/>
      <c r="AL115"/>
      <c r="AM115"/>
      <c r="AN115"/>
      <c r="AP115"/>
      <c r="AQ115"/>
      <c r="AR115"/>
      <c r="AW115"/>
      <c r="AX115"/>
      <c r="AY115"/>
      <c r="BA115"/>
      <c r="BB115"/>
      <c r="BC115"/>
      <c r="BD115"/>
      <c r="BE115"/>
      <c r="BF115"/>
      <c r="BG115"/>
    </row>
    <row r="116" spans="12:59" x14ac:dyDescent="0.2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AA116"/>
      <c r="AB116"/>
      <c r="AK116"/>
      <c r="AL116"/>
      <c r="AM116"/>
      <c r="AN116"/>
      <c r="AP116"/>
      <c r="AQ116"/>
      <c r="AR116"/>
      <c r="AW116"/>
      <c r="AX116"/>
      <c r="AY116"/>
      <c r="BA116"/>
      <c r="BB116"/>
      <c r="BC116"/>
      <c r="BD116"/>
      <c r="BE116"/>
      <c r="BF116"/>
      <c r="BG116"/>
    </row>
    <row r="117" spans="12:59" x14ac:dyDescent="0.2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AA117"/>
      <c r="AB117"/>
      <c r="AK117"/>
      <c r="AL117"/>
      <c r="AM117"/>
      <c r="AN117"/>
      <c r="AP117"/>
      <c r="AQ117"/>
      <c r="AR117"/>
      <c r="AW117"/>
      <c r="AX117"/>
      <c r="AY117"/>
      <c r="BA117"/>
      <c r="BB117"/>
      <c r="BC117"/>
      <c r="BD117"/>
      <c r="BE117"/>
      <c r="BF117"/>
      <c r="BG117"/>
    </row>
    <row r="118" spans="12:59" x14ac:dyDescent="0.2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AA118"/>
      <c r="AB118"/>
      <c r="AK118"/>
      <c r="AL118"/>
      <c r="AM118"/>
      <c r="AN118"/>
      <c r="AP118"/>
      <c r="AQ118"/>
      <c r="AR118"/>
      <c r="AW118"/>
      <c r="AX118"/>
      <c r="AY118"/>
      <c r="BA118"/>
      <c r="BB118"/>
      <c r="BC118"/>
      <c r="BD118"/>
      <c r="BE118"/>
      <c r="BF118"/>
      <c r="BG118"/>
    </row>
    <row r="119" spans="12:59" x14ac:dyDescent="0.2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AA119"/>
      <c r="AB119"/>
      <c r="AK119"/>
      <c r="AL119"/>
      <c r="AM119"/>
      <c r="AN119"/>
      <c r="AP119"/>
      <c r="AQ119"/>
      <c r="AR119"/>
      <c r="AW119"/>
      <c r="AX119"/>
      <c r="AY119"/>
      <c r="BA119"/>
      <c r="BB119"/>
      <c r="BC119"/>
      <c r="BD119"/>
      <c r="BE119"/>
      <c r="BF119"/>
      <c r="BG119"/>
    </row>
    <row r="120" spans="12:59" x14ac:dyDescent="0.2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AA120"/>
      <c r="AB120"/>
      <c r="AK120"/>
      <c r="AL120"/>
      <c r="AM120"/>
      <c r="AN120"/>
      <c r="AP120"/>
      <c r="AQ120"/>
      <c r="AR120"/>
      <c r="AW120"/>
      <c r="AX120"/>
      <c r="AY120"/>
      <c r="BA120"/>
      <c r="BB120"/>
      <c r="BC120"/>
      <c r="BD120"/>
      <c r="BE120"/>
      <c r="BF120"/>
      <c r="BG120"/>
    </row>
    <row r="121" spans="12:59" x14ac:dyDescent="0.2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AA121"/>
      <c r="AB121"/>
      <c r="AK121"/>
      <c r="AL121"/>
      <c r="AM121"/>
      <c r="AN121"/>
      <c r="AP121"/>
      <c r="AQ121"/>
      <c r="AR121"/>
      <c r="AW121"/>
      <c r="AX121"/>
      <c r="AY121"/>
      <c r="BA121"/>
      <c r="BB121"/>
      <c r="BC121"/>
      <c r="BD121"/>
      <c r="BE121"/>
      <c r="BF121"/>
      <c r="BG121"/>
    </row>
    <row r="122" spans="12:59" x14ac:dyDescent="0.2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AA122"/>
      <c r="AB122"/>
      <c r="AK122"/>
      <c r="AL122"/>
      <c r="AM122"/>
      <c r="AN122"/>
      <c r="AP122"/>
      <c r="AQ122"/>
      <c r="AR122"/>
      <c r="AW122"/>
      <c r="AX122"/>
      <c r="AY122"/>
      <c r="BA122"/>
      <c r="BB122"/>
      <c r="BC122"/>
      <c r="BD122"/>
      <c r="BE122"/>
      <c r="BF122"/>
      <c r="BG122"/>
    </row>
    <row r="123" spans="12:59" x14ac:dyDescent="0.2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AA123"/>
      <c r="AB123"/>
      <c r="AK123"/>
      <c r="AL123"/>
      <c r="AM123"/>
      <c r="AN123"/>
      <c r="AP123"/>
      <c r="AQ123"/>
      <c r="AR123"/>
      <c r="AW123"/>
      <c r="AX123"/>
      <c r="AY123"/>
      <c r="BA123"/>
      <c r="BB123"/>
      <c r="BC123"/>
      <c r="BD123"/>
      <c r="BE123"/>
      <c r="BF123"/>
      <c r="BG123"/>
    </row>
    <row r="124" spans="12:59" x14ac:dyDescent="0.2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AA124"/>
      <c r="AB124"/>
      <c r="AK124"/>
      <c r="AL124"/>
      <c r="AM124"/>
      <c r="AN124"/>
      <c r="AP124"/>
      <c r="AQ124"/>
      <c r="AR124"/>
      <c r="AW124"/>
      <c r="AX124"/>
      <c r="AY124"/>
      <c r="BA124"/>
      <c r="BB124"/>
      <c r="BC124"/>
      <c r="BD124"/>
      <c r="BE124"/>
      <c r="BF124"/>
      <c r="BG124"/>
    </row>
    <row r="125" spans="12:59" x14ac:dyDescent="0.2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AA125"/>
      <c r="AB125"/>
      <c r="AK125"/>
      <c r="AL125"/>
      <c r="AM125"/>
      <c r="AN125"/>
      <c r="AP125"/>
      <c r="AQ125"/>
      <c r="AR125"/>
      <c r="AW125"/>
      <c r="AX125"/>
      <c r="AY125"/>
      <c r="BA125"/>
      <c r="BB125"/>
      <c r="BC125"/>
      <c r="BD125"/>
      <c r="BE125"/>
      <c r="BF125"/>
      <c r="BG125"/>
    </row>
    <row r="126" spans="12:59" x14ac:dyDescent="0.2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AA126"/>
      <c r="AB126"/>
      <c r="AK126"/>
      <c r="AL126"/>
      <c r="AM126"/>
      <c r="AN126"/>
      <c r="AP126"/>
      <c r="AQ126"/>
      <c r="AR126"/>
      <c r="AW126"/>
      <c r="AX126"/>
      <c r="AY126"/>
      <c r="BA126"/>
      <c r="BB126"/>
      <c r="BC126"/>
      <c r="BD126"/>
      <c r="BE126"/>
      <c r="BF126"/>
      <c r="BG126"/>
    </row>
    <row r="127" spans="12:59" x14ac:dyDescent="0.2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AA127"/>
      <c r="AB127"/>
      <c r="AK127"/>
      <c r="AL127"/>
      <c r="AM127"/>
      <c r="AN127"/>
      <c r="AP127"/>
      <c r="AQ127"/>
      <c r="AR127"/>
      <c r="AW127"/>
      <c r="AX127"/>
      <c r="AY127"/>
      <c r="BA127"/>
      <c r="BB127"/>
      <c r="BC127"/>
      <c r="BD127"/>
      <c r="BE127"/>
      <c r="BF127"/>
      <c r="BG127"/>
    </row>
    <row r="128" spans="12:59" x14ac:dyDescent="0.2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AA128"/>
      <c r="AB128"/>
      <c r="AK128"/>
      <c r="AL128"/>
      <c r="AM128"/>
      <c r="AN128"/>
      <c r="AP128"/>
      <c r="AQ128"/>
      <c r="AR128"/>
      <c r="AW128"/>
      <c r="AX128"/>
      <c r="AY128"/>
      <c r="BA128"/>
      <c r="BB128"/>
      <c r="BC128"/>
      <c r="BD128"/>
      <c r="BE128"/>
      <c r="BF128"/>
      <c r="BG128"/>
    </row>
    <row r="129" spans="12:59" x14ac:dyDescent="0.2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AA129"/>
      <c r="AB129"/>
      <c r="AK129"/>
      <c r="AL129"/>
      <c r="AM129"/>
      <c r="AN129"/>
      <c r="AP129"/>
      <c r="AQ129"/>
      <c r="AR129"/>
      <c r="AW129"/>
      <c r="AX129"/>
      <c r="AY129"/>
      <c r="BA129"/>
      <c r="BB129"/>
      <c r="BC129"/>
      <c r="BD129"/>
      <c r="BE129"/>
      <c r="BF129"/>
      <c r="BG129"/>
    </row>
    <row r="130" spans="12:59" x14ac:dyDescent="0.2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AA130"/>
      <c r="AB130"/>
      <c r="AK130"/>
      <c r="AL130"/>
      <c r="AM130"/>
      <c r="AN130"/>
      <c r="AP130"/>
      <c r="AQ130"/>
      <c r="AR130"/>
      <c r="AW130"/>
      <c r="AX130"/>
      <c r="AY130"/>
      <c r="BA130"/>
      <c r="BB130"/>
      <c r="BC130"/>
      <c r="BD130"/>
      <c r="BE130"/>
      <c r="BF130"/>
      <c r="BG130"/>
    </row>
    <row r="131" spans="12:59" x14ac:dyDescent="0.2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AA131"/>
      <c r="AB131"/>
      <c r="AK131"/>
      <c r="AL131"/>
      <c r="AM131"/>
      <c r="AN131"/>
      <c r="AP131"/>
      <c r="AQ131"/>
      <c r="AR131"/>
      <c r="AW131"/>
      <c r="AX131"/>
      <c r="AY131"/>
      <c r="BA131"/>
      <c r="BB131"/>
      <c r="BC131"/>
      <c r="BD131"/>
      <c r="BE131"/>
      <c r="BF131"/>
      <c r="BG131"/>
    </row>
    <row r="132" spans="12:59" x14ac:dyDescent="0.2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AA132"/>
      <c r="AB132"/>
      <c r="AK132"/>
      <c r="AL132"/>
      <c r="AM132"/>
      <c r="AN132"/>
      <c r="AP132"/>
      <c r="AQ132"/>
      <c r="AR132"/>
      <c r="AW132"/>
      <c r="AX132"/>
      <c r="AY132"/>
      <c r="BA132"/>
      <c r="BB132"/>
      <c r="BC132"/>
      <c r="BD132"/>
      <c r="BE132"/>
      <c r="BF132"/>
      <c r="BG132"/>
    </row>
    <row r="133" spans="12:59" x14ac:dyDescent="0.2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AA133"/>
      <c r="AB133"/>
      <c r="AK133"/>
      <c r="AL133"/>
      <c r="AM133"/>
      <c r="AN133"/>
      <c r="AP133"/>
      <c r="AQ133"/>
      <c r="AR133"/>
      <c r="AW133"/>
      <c r="AX133"/>
      <c r="AY133"/>
      <c r="BA133"/>
      <c r="BB133"/>
      <c r="BC133"/>
      <c r="BD133"/>
      <c r="BE133"/>
      <c r="BF133"/>
      <c r="BG133"/>
    </row>
    <row r="134" spans="12:59" x14ac:dyDescent="0.2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AA134"/>
      <c r="AB134"/>
      <c r="AK134"/>
      <c r="AL134"/>
      <c r="AM134"/>
      <c r="AN134"/>
      <c r="AP134"/>
      <c r="AQ134"/>
      <c r="AR134"/>
      <c r="AW134"/>
      <c r="AX134"/>
      <c r="AY134"/>
      <c r="BA134"/>
      <c r="BB134"/>
      <c r="BC134"/>
      <c r="BD134"/>
      <c r="BE134"/>
      <c r="BF134"/>
      <c r="BG134"/>
    </row>
    <row r="135" spans="12:59" x14ac:dyDescent="0.2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AA135"/>
      <c r="AB135"/>
      <c r="AK135"/>
      <c r="AL135"/>
      <c r="AM135"/>
      <c r="AN135"/>
      <c r="AP135"/>
      <c r="AQ135"/>
      <c r="AR135"/>
      <c r="AW135"/>
      <c r="AX135"/>
      <c r="AY135"/>
      <c r="BA135"/>
      <c r="BB135"/>
      <c r="BC135"/>
      <c r="BD135"/>
      <c r="BE135"/>
      <c r="BF135"/>
      <c r="BG135"/>
    </row>
    <row r="136" spans="12:59" x14ac:dyDescent="0.2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AA136"/>
      <c r="AB136"/>
      <c r="AK136"/>
      <c r="AL136"/>
      <c r="AM136"/>
      <c r="AN136"/>
      <c r="AP136"/>
      <c r="AQ136"/>
      <c r="AR136"/>
      <c r="AW136"/>
      <c r="AX136"/>
      <c r="AY136"/>
      <c r="BA136"/>
      <c r="BB136"/>
      <c r="BC136"/>
      <c r="BD136"/>
      <c r="BE136"/>
      <c r="BF136"/>
      <c r="BG136"/>
    </row>
    <row r="137" spans="12:59" x14ac:dyDescent="0.2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AA137"/>
      <c r="AB137"/>
      <c r="AK137"/>
      <c r="AL137"/>
      <c r="AM137"/>
      <c r="AN137"/>
      <c r="AP137"/>
      <c r="AQ137"/>
      <c r="AR137"/>
      <c r="AW137"/>
      <c r="AX137"/>
      <c r="AY137"/>
      <c r="BA137"/>
      <c r="BB137"/>
      <c r="BC137"/>
      <c r="BD137"/>
      <c r="BE137"/>
      <c r="BF137"/>
      <c r="BG137"/>
    </row>
    <row r="138" spans="12:59" x14ac:dyDescent="0.2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AA138"/>
      <c r="AB138"/>
      <c r="AK138"/>
      <c r="AL138"/>
      <c r="AM138"/>
      <c r="AN138"/>
      <c r="AP138"/>
      <c r="AQ138"/>
      <c r="AR138"/>
      <c r="AW138"/>
      <c r="AX138"/>
      <c r="AY138"/>
      <c r="BA138"/>
      <c r="BB138"/>
      <c r="BC138"/>
      <c r="BD138"/>
      <c r="BE138"/>
      <c r="BF138"/>
      <c r="BG138"/>
    </row>
    <row r="139" spans="12:59" x14ac:dyDescent="0.2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AA139"/>
      <c r="AB139"/>
      <c r="AK139"/>
      <c r="AL139"/>
      <c r="AM139"/>
      <c r="AN139"/>
      <c r="AP139"/>
      <c r="AQ139"/>
      <c r="AR139"/>
      <c r="AW139"/>
      <c r="AX139"/>
      <c r="AY139"/>
      <c r="BA139"/>
      <c r="BB139"/>
      <c r="BC139"/>
      <c r="BD139"/>
      <c r="BE139"/>
      <c r="BF139"/>
      <c r="BG139"/>
    </row>
    <row r="140" spans="12:59" x14ac:dyDescent="0.2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AA140"/>
      <c r="AB140"/>
      <c r="AK140"/>
      <c r="AL140"/>
      <c r="AM140"/>
      <c r="AN140"/>
      <c r="AP140"/>
      <c r="AQ140"/>
      <c r="AR140"/>
      <c r="AW140"/>
      <c r="AX140"/>
      <c r="AY140"/>
      <c r="BA140"/>
      <c r="BB140"/>
      <c r="BC140"/>
      <c r="BD140"/>
      <c r="BE140"/>
      <c r="BF140"/>
      <c r="BG140"/>
    </row>
    <row r="141" spans="12:59" x14ac:dyDescent="0.2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AA141"/>
      <c r="AB141"/>
      <c r="AK141"/>
      <c r="AL141"/>
      <c r="AM141"/>
      <c r="AN141"/>
      <c r="AP141"/>
      <c r="AQ141"/>
      <c r="AR141"/>
      <c r="AW141"/>
      <c r="AX141"/>
      <c r="AY141"/>
      <c r="BA141"/>
      <c r="BB141"/>
      <c r="BC141"/>
      <c r="BD141"/>
      <c r="BE141"/>
      <c r="BF141"/>
      <c r="BG141"/>
    </row>
    <row r="142" spans="12:59" x14ac:dyDescent="0.2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AA142"/>
      <c r="AB142"/>
      <c r="AK142"/>
      <c r="AL142"/>
      <c r="AM142"/>
      <c r="AN142"/>
      <c r="AP142"/>
      <c r="AQ142"/>
      <c r="AR142"/>
      <c r="AW142"/>
      <c r="AX142"/>
      <c r="AY142"/>
      <c r="BA142"/>
      <c r="BB142"/>
      <c r="BC142"/>
      <c r="BD142"/>
      <c r="BE142"/>
      <c r="BF142"/>
      <c r="BG142"/>
    </row>
    <row r="143" spans="12:59" x14ac:dyDescent="0.2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AA143"/>
      <c r="AB143"/>
      <c r="AK143"/>
      <c r="AL143"/>
      <c r="AM143"/>
      <c r="AN143"/>
      <c r="AP143"/>
      <c r="AQ143"/>
      <c r="AR143"/>
      <c r="AW143"/>
      <c r="AX143"/>
      <c r="AY143"/>
      <c r="BA143"/>
      <c r="BB143"/>
      <c r="BC143"/>
      <c r="BD143"/>
      <c r="BE143"/>
      <c r="BF143"/>
      <c r="BG143"/>
    </row>
    <row r="144" spans="12:59" x14ac:dyDescent="0.2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AA144"/>
      <c r="AB144"/>
      <c r="AK144"/>
      <c r="AL144"/>
      <c r="AM144"/>
      <c r="AN144"/>
      <c r="AP144"/>
      <c r="AQ144"/>
      <c r="AR144"/>
      <c r="AW144"/>
      <c r="AX144"/>
      <c r="AY144"/>
      <c r="BA144"/>
      <c r="BB144"/>
      <c r="BC144"/>
      <c r="BD144"/>
      <c r="BE144"/>
      <c r="BF144"/>
      <c r="BG144"/>
    </row>
    <row r="145" spans="12:59" x14ac:dyDescent="0.2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AA145"/>
      <c r="AB145"/>
      <c r="AK145"/>
      <c r="AL145"/>
      <c r="AM145"/>
      <c r="AN145"/>
      <c r="AP145"/>
      <c r="AQ145"/>
      <c r="AR145"/>
      <c r="AW145"/>
      <c r="AX145"/>
      <c r="AY145"/>
      <c r="BA145"/>
      <c r="BB145"/>
      <c r="BC145"/>
      <c r="BD145"/>
      <c r="BE145"/>
      <c r="BF145"/>
      <c r="BG145"/>
    </row>
    <row r="146" spans="12:59" x14ac:dyDescent="0.2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AA146"/>
      <c r="AB146"/>
      <c r="AK146"/>
      <c r="AL146"/>
      <c r="AM146"/>
      <c r="AN146"/>
      <c r="AP146"/>
      <c r="AQ146"/>
      <c r="AR146"/>
      <c r="AW146"/>
      <c r="AX146"/>
      <c r="AY146"/>
      <c r="BA146"/>
      <c r="BB146"/>
      <c r="BC146"/>
      <c r="BD146"/>
      <c r="BE146"/>
      <c r="BF146"/>
      <c r="BG146"/>
    </row>
    <row r="147" spans="12:59" x14ac:dyDescent="0.2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AA147"/>
      <c r="AB147"/>
      <c r="AK147"/>
      <c r="AL147"/>
      <c r="AM147"/>
      <c r="AN147"/>
      <c r="AP147"/>
      <c r="AQ147"/>
      <c r="AR147"/>
      <c r="AW147"/>
      <c r="AX147"/>
      <c r="AY147"/>
      <c r="BA147"/>
      <c r="BB147"/>
      <c r="BC147"/>
      <c r="BD147"/>
      <c r="BE147"/>
      <c r="BF147"/>
      <c r="BG147"/>
    </row>
    <row r="148" spans="12:59" x14ac:dyDescent="0.2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AA148"/>
      <c r="AB148"/>
      <c r="AK148"/>
      <c r="AL148"/>
      <c r="AM148"/>
      <c r="AN148"/>
      <c r="AP148"/>
      <c r="AQ148"/>
      <c r="AR148"/>
      <c r="AW148"/>
      <c r="AX148"/>
      <c r="AY148"/>
      <c r="BA148"/>
      <c r="BB148"/>
      <c r="BC148"/>
      <c r="BD148"/>
      <c r="BE148"/>
      <c r="BF148"/>
      <c r="BG148"/>
    </row>
    <row r="149" spans="12:59" x14ac:dyDescent="0.2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AA149"/>
      <c r="AB149"/>
      <c r="AK149"/>
      <c r="AL149"/>
      <c r="AM149"/>
      <c r="AN149"/>
      <c r="AP149"/>
      <c r="AQ149"/>
      <c r="AR149"/>
      <c r="AW149"/>
      <c r="AX149"/>
      <c r="AY149"/>
      <c r="BA149"/>
      <c r="BB149"/>
      <c r="BC149"/>
      <c r="BD149"/>
      <c r="BE149"/>
      <c r="BF149"/>
      <c r="BG149"/>
    </row>
    <row r="150" spans="12:59" x14ac:dyDescent="0.2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AA150"/>
      <c r="AB150"/>
      <c r="AK150"/>
      <c r="AL150"/>
      <c r="AM150"/>
      <c r="AN150"/>
      <c r="AP150"/>
      <c r="AQ150"/>
      <c r="AR150"/>
      <c r="AW150"/>
      <c r="AX150"/>
      <c r="AY150"/>
      <c r="BA150"/>
      <c r="BB150"/>
      <c r="BC150"/>
      <c r="BD150"/>
      <c r="BE150"/>
      <c r="BF150"/>
      <c r="BG150"/>
    </row>
    <row r="151" spans="12:59" x14ac:dyDescent="0.2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AA151"/>
      <c r="AB151"/>
      <c r="AK151"/>
      <c r="AL151"/>
      <c r="AM151"/>
      <c r="AN151"/>
      <c r="AP151"/>
      <c r="AQ151"/>
      <c r="AR151"/>
      <c r="AW151"/>
      <c r="AX151"/>
      <c r="AY151"/>
      <c r="BA151"/>
      <c r="BB151"/>
      <c r="BC151"/>
      <c r="BD151"/>
      <c r="BE151"/>
      <c r="BF151"/>
      <c r="BG151"/>
    </row>
    <row r="152" spans="12:59" x14ac:dyDescent="0.2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AA152"/>
      <c r="AB152"/>
      <c r="AK152"/>
      <c r="AL152"/>
      <c r="AM152"/>
      <c r="AN152"/>
      <c r="AP152"/>
      <c r="AQ152"/>
      <c r="AR152"/>
      <c r="AW152"/>
      <c r="AX152"/>
      <c r="AY152"/>
      <c r="BA152"/>
      <c r="BB152"/>
      <c r="BC152"/>
      <c r="BD152"/>
      <c r="BE152"/>
      <c r="BF152"/>
      <c r="BG152"/>
    </row>
    <row r="153" spans="12:59" x14ac:dyDescent="0.2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AA153"/>
      <c r="AB153"/>
      <c r="AK153"/>
      <c r="AL153"/>
      <c r="AM153"/>
      <c r="AN153"/>
      <c r="AP153"/>
      <c r="AQ153"/>
      <c r="AR153"/>
      <c r="AW153"/>
      <c r="AX153"/>
      <c r="AY153"/>
      <c r="BA153"/>
      <c r="BB153"/>
      <c r="BC153"/>
      <c r="BD153"/>
      <c r="BE153"/>
      <c r="BF153"/>
      <c r="BG153"/>
    </row>
    <row r="154" spans="12:59" x14ac:dyDescent="0.2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AA154"/>
      <c r="AB154"/>
      <c r="AK154"/>
      <c r="AL154"/>
      <c r="AM154"/>
      <c r="AN154"/>
      <c r="AP154"/>
      <c r="AQ154"/>
      <c r="AR154"/>
      <c r="AW154"/>
      <c r="AX154"/>
      <c r="AY154"/>
      <c r="BA154"/>
      <c r="BB154"/>
      <c r="BC154"/>
      <c r="BD154"/>
      <c r="BE154"/>
      <c r="BF154"/>
      <c r="BG154"/>
    </row>
    <row r="155" spans="12:59" x14ac:dyDescent="0.2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AA155"/>
      <c r="AB155"/>
      <c r="AK155"/>
      <c r="AL155"/>
      <c r="AM155"/>
      <c r="AN155"/>
      <c r="AP155"/>
      <c r="AQ155"/>
      <c r="AR155"/>
      <c r="AW155"/>
      <c r="AX155"/>
      <c r="AY155"/>
      <c r="BA155"/>
      <c r="BB155"/>
      <c r="BC155"/>
      <c r="BD155"/>
      <c r="BE155"/>
      <c r="BF155"/>
      <c r="BG155"/>
    </row>
    <row r="156" spans="12:59" x14ac:dyDescent="0.2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AA156"/>
      <c r="AB156"/>
      <c r="AK156"/>
      <c r="AL156"/>
      <c r="AM156"/>
      <c r="AN156"/>
      <c r="AP156"/>
      <c r="AQ156"/>
      <c r="AR156"/>
      <c r="AW156"/>
      <c r="AX156"/>
      <c r="AY156"/>
      <c r="BA156"/>
      <c r="BB156"/>
      <c r="BC156"/>
      <c r="BD156"/>
      <c r="BE156"/>
      <c r="BF156"/>
      <c r="BG156"/>
    </row>
    <row r="157" spans="12:59" x14ac:dyDescent="0.2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AA157"/>
      <c r="AB157"/>
      <c r="AK157"/>
      <c r="AL157"/>
      <c r="AM157"/>
      <c r="AN157"/>
      <c r="AP157"/>
      <c r="AQ157"/>
      <c r="AR157"/>
      <c r="AW157"/>
      <c r="AX157"/>
      <c r="AY157"/>
      <c r="BA157"/>
      <c r="BB157"/>
      <c r="BC157"/>
      <c r="BD157"/>
      <c r="BE157"/>
      <c r="BF157"/>
      <c r="BG157"/>
    </row>
    <row r="158" spans="12:59" x14ac:dyDescent="0.2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AA158"/>
      <c r="AB158"/>
      <c r="AK158"/>
      <c r="AL158"/>
      <c r="AM158"/>
      <c r="AN158"/>
      <c r="AP158"/>
      <c r="AQ158"/>
      <c r="AR158"/>
      <c r="AW158"/>
      <c r="AX158"/>
      <c r="AY158"/>
      <c r="BA158"/>
      <c r="BB158"/>
      <c r="BC158"/>
      <c r="BD158"/>
      <c r="BE158"/>
      <c r="BF158"/>
      <c r="BG158"/>
    </row>
    <row r="159" spans="12:59" x14ac:dyDescent="0.2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AA159"/>
      <c r="AB159"/>
      <c r="AK159"/>
      <c r="AL159"/>
      <c r="AM159"/>
      <c r="AN159"/>
      <c r="AP159"/>
      <c r="AQ159"/>
      <c r="AR159"/>
      <c r="AW159"/>
      <c r="AX159"/>
      <c r="AY159"/>
      <c r="BA159"/>
      <c r="BB159"/>
      <c r="BC159"/>
      <c r="BD159"/>
      <c r="BE159"/>
      <c r="BF159"/>
      <c r="BG159"/>
    </row>
    <row r="160" spans="12:59" x14ac:dyDescent="0.2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AA160"/>
      <c r="AB160"/>
      <c r="AK160"/>
      <c r="AL160"/>
      <c r="AM160"/>
      <c r="AN160"/>
      <c r="AP160"/>
      <c r="AQ160"/>
      <c r="AR160"/>
      <c r="AW160"/>
      <c r="AX160"/>
      <c r="AY160"/>
      <c r="BA160"/>
      <c r="BB160"/>
      <c r="BC160"/>
      <c r="BD160"/>
      <c r="BE160"/>
      <c r="BF160"/>
      <c r="BG160"/>
    </row>
    <row r="161" spans="12:59" x14ac:dyDescent="0.2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AA161"/>
      <c r="AB161"/>
      <c r="AK161"/>
      <c r="AL161"/>
      <c r="AM161"/>
      <c r="AN161"/>
      <c r="AP161"/>
      <c r="AQ161"/>
      <c r="AR161"/>
      <c r="AW161"/>
      <c r="AX161"/>
      <c r="AY161"/>
      <c r="BA161"/>
      <c r="BB161"/>
      <c r="BC161"/>
      <c r="BD161"/>
      <c r="BE161"/>
      <c r="BF161"/>
      <c r="BG161"/>
    </row>
    <row r="162" spans="12:59" x14ac:dyDescent="0.2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AA162"/>
      <c r="AB162"/>
      <c r="AK162"/>
      <c r="AL162"/>
      <c r="AM162"/>
      <c r="AN162"/>
      <c r="AP162"/>
      <c r="AQ162"/>
      <c r="AR162"/>
      <c r="AW162"/>
      <c r="AX162"/>
      <c r="AY162"/>
      <c r="BA162"/>
      <c r="BB162"/>
      <c r="BC162"/>
      <c r="BD162"/>
      <c r="BE162"/>
      <c r="BF162"/>
      <c r="BG162"/>
    </row>
    <row r="163" spans="12:59" x14ac:dyDescent="0.2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AA163"/>
      <c r="AB163"/>
      <c r="AK163"/>
      <c r="AL163"/>
      <c r="AM163"/>
      <c r="AN163"/>
      <c r="AP163"/>
      <c r="AQ163"/>
      <c r="AR163"/>
      <c r="AW163"/>
      <c r="AX163"/>
      <c r="AY163"/>
      <c r="BA163"/>
      <c r="BB163"/>
      <c r="BC163"/>
      <c r="BD163"/>
      <c r="BE163"/>
      <c r="BF163"/>
      <c r="BG163"/>
    </row>
    <row r="164" spans="12:59" x14ac:dyDescent="0.2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AA164"/>
      <c r="AB164"/>
      <c r="AK164"/>
      <c r="AL164"/>
      <c r="AM164"/>
      <c r="AN164"/>
      <c r="AP164"/>
      <c r="AQ164"/>
      <c r="AR164"/>
      <c r="AW164"/>
      <c r="AX164"/>
      <c r="AY164"/>
      <c r="BA164"/>
      <c r="BB164"/>
      <c r="BC164"/>
      <c r="BD164"/>
      <c r="BE164"/>
      <c r="BF164"/>
      <c r="BG164"/>
    </row>
    <row r="165" spans="12:59" x14ac:dyDescent="0.2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AA165"/>
      <c r="AB165"/>
      <c r="AK165"/>
      <c r="AL165"/>
      <c r="AM165"/>
      <c r="AN165"/>
      <c r="AP165"/>
      <c r="AQ165"/>
      <c r="AR165"/>
      <c r="AW165"/>
      <c r="AX165"/>
      <c r="AY165"/>
      <c r="BA165"/>
      <c r="BB165"/>
      <c r="BC165"/>
      <c r="BD165"/>
      <c r="BE165"/>
      <c r="BF165"/>
      <c r="BG165"/>
    </row>
    <row r="166" spans="12:59" x14ac:dyDescent="0.2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AA166"/>
      <c r="AB166"/>
      <c r="AK166"/>
      <c r="AL166"/>
      <c r="AM166"/>
      <c r="AN166"/>
      <c r="AP166"/>
      <c r="AQ166"/>
      <c r="AR166"/>
      <c r="AW166"/>
      <c r="AX166"/>
      <c r="AY166"/>
      <c r="BA166"/>
      <c r="BB166"/>
      <c r="BC166"/>
      <c r="BD166"/>
      <c r="BE166"/>
      <c r="BF166"/>
      <c r="BG166"/>
    </row>
    <row r="167" spans="12:59" x14ac:dyDescent="0.2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AA167"/>
      <c r="AB167"/>
      <c r="AK167"/>
      <c r="AL167"/>
      <c r="AM167"/>
      <c r="AN167"/>
      <c r="AP167"/>
      <c r="AQ167"/>
      <c r="AR167"/>
      <c r="AW167"/>
      <c r="AX167"/>
      <c r="AY167"/>
      <c r="BA167"/>
      <c r="BB167"/>
      <c r="BC167"/>
      <c r="BD167"/>
      <c r="BE167"/>
      <c r="BF167"/>
      <c r="BG167"/>
    </row>
    <row r="168" spans="12:59" x14ac:dyDescent="0.2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AA168"/>
      <c r="AB168"/>
      <c r="AK168"/>
      <c r="AL168"/>
      <c r="AM168"/>
      <c r="AN168"/>
      <c r="AP168"/>
      <c r="AQ168"/>
      <c r="AR168"/>
      <c r="AW168"/>
      <c r="AX168"/>
      <c r="AY168"/>
      <c r="BA168"/>
      <c r="BB168"/>
      <c r="BC168"/>
      <c r="BD168"/>
      <c r="BE168"/>
      <c r="BF168"/>
      <c r="BG168"/>
    </row>
    <row r="169" spans="12:59" x14ac:dyDescent="0.2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AA169"/>
      <c r="AB169"/>
      <c r="AK169"/>
      <c r="AL169"/>
      <c r="AM169"/>
      <c r="AN169"/>
      <c r="AP169"/>
      <c r="AQ169"/>
      <c r="AR169"/>
      <c r="AW169"/>
      <c r="AX169"/>
      <c r="AY169"/>
      <c r="BA169"/>
      <c r="BB169"/>
      <c r="BC169"/>
      <c r="BD169"/>
      <c r="BE169"/>
      <c r="BF169"/>
      <c r="BG169"/>
    </row>
    <row r="170" spans="12:59" x14ac:dyDescent="0.2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AA170"/>
      <c r="AB170"/>
      <c r="AK170"/>
      <c r="AL170"/>
      <c r="AM170"/>
      <c r="AN170"/>
      <c r="AP170"/>
      <c r="AQ170"/>
      <c r="AR170"/>
      <c r="AW170"/>
      <c r="AX170"/>
      <c r="AY170"/>
      <c r="BA170"/>
      <c r="BB170"/>
      <c r="BC170"/>
      <c r="BD170"/>
      <c r="BE170"/>
      <c r="BF170"/>
      <c r="BG170"/>
    </row>
    <row r="171" spans="12:59" x14ac:dyDescent="0.2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AA171"/>
      <c r="AB171"/>
      <c r="AK171"/>
      <c r="AL171"/>
      <c r="AM171"/>
      <c r="AN171"/>
      <c r="AP171"/>
      <c r="AQ171"/>
      <c r="AR171"/>
      <c r="AW171"/>
      <c r="AX171"/>
      <c r="AY171"/>
      <c r="BA171"/>
      <c r="BB171"/>
      <c r="BC171"/>
      <c r="BD171"/>
      <c r="BE171"/>
      <c r="BF171"/>
      <c r="BG171"/>
    </row>
    <row r="172" spans="12:59" x14ac:dyDescent="0.2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AA172"/>
      <c r="AB172"/>
      <c r="AK172"/>
      <c r="AL172"/>
      <c r="AM172"/>
      <c r="AN172"/>
      <c r="AP172"/>
      <c r="AQ172"/>
      <c r="AR172"/>
      <c r="AW172"/>
      <c r="AX172"/>
      <c r="AY172"/>
      <c r="BA172"/>
      <c r="BB172"/>
      <c r="BC172"/>
      <c r="BD172"/>
      <c r="BE172"/>
      <c r="BF172"/>
      <c r="BG172"/>
    </row>
    <row r="173" spans="12:59" x14ac:dyDescent="0.2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AA173"/>
      <c r="AB173"/>
      <c r="AK173"/>
      <c r="AL173"/>
      <c r="AM173"/>
      <c r="AN173"/>
      <c r="AP173"/>
      <c r="AQ173"/>
      <c r="AR173"/>
      <c r="AW173"/>
      <c r="AX173"/>
      <c r="AY173"/>
      <c r="BA173"/>
      <c r="BB173"/>
      <c r="BC173"/>
      <c r="BD173"/>
      <c r="BE173"/>
      <c r="BF173"/>
      <c r="BG173"/>
    </row>
    <row r="174" spans="12:59" x14ac:dyDescent="0.2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AA174"/>
      <c r="AB174"/>
      <c r="AK174"/>
      <c r="AL174"/>
      <c r="AM174"/>
      <c r="AN174"/>
      <c r="AP174"/>
      <c r="AQ174"/>
      <c r="AR174"/>
      <c r="AW174"/>
      <c r="AX174"/>
      <c r="AY174"/>
      <c r="BA174"/>
      <c r="BB174"/>
      <c r="BC174"/>
      <c r="BD174"/>
      <c r="BE174"/>
      <c r="BF174"/>
      <c r="BG174"/>
    </row>
    <row r="175" spans="12:59" x14ac:dyDescent="0.2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AA175"/>
      <c r="AB175"/>
      <c r="AK175"/>
      <c r="AL175"/>
      <c r="AM175"/>
      <c r="AN175"/>
      <c r="AP175"/>
      <c r="AQ175"/>
      <c r="AR175"/>
      <c r="AW175"/>
      <c r="AX175"/>
      <c r="AY175"/>
      <c r="BA175"/>
      <c r="BB175"/>
      <c r="BC175"/>
      <c r="BD175"/>
      <c r="BE175"/>
      <c r="BF175"/>
      <c r="BG175"/>
    </row>
    <row r="176" spans="12:59" x14ac:dyDescent="0.2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AA176"/>
      <c r="AB176"/>
      <c r="AK176"/>
      <c r="AL176"/>
      <c r="AM176"/>
      <c r="AN176"/>
      <c r="AP176"/>
      <c r="AQ176"/>
      <c r="AR176"/>
      <c r="AW176"/>
      <c r="AX176"/>
      <c r="AY176"/>
      <c r="BA176"/>
      <c r="BB176"/>
      <c r="BC176"/>
      <c r="BD176"/>
      <c r="BE176"/>
      <c r="BF176"/>
      <c r="BG176"/>
    </row>
    <row r="177" spans="12:59" x14ac:dyDescent="0.2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AA177"/>
      <c r="AB177"/>
      <c r="AK177"/>
      <c r="AL177"/>
      <c r="AM177"/>
      <c r="AN177"/>
      <c r="AP177"/>
      <c r="AQ177"/>
      <c r="AR177"/>
      <c r="AW177"/>
      <c r="AX177"/>
      <c r="AY177"/>
      <c r="BA177"/>
      <c r="BB177"/>
      <c r="BC177"/>
      <c r="BD177"/>
      <c r="BE177"/>
      <c r="BF177"/>
      <c r="BG177"/>
    </row>
    <row r="178" spans="12:59" x14ac:dyDescent="0.2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AA178"/>
      <c r="AB178"/>
      <c r="AK178"/>
      <c r="AL178"/>
      <c r="AM178"/>
      <c r="AN178"/>
      <c r="AP178"/>
      <c r="AQ178"/>
      <c r="AR178"/>
      <c r="AW178"/>
      <c r="AX178"/>
      <c r="AY178"/>
      <c r="BA178"/>
      <c r="BB178"/>
      <c r="BC178"/>
      <c r="BD178"/>
      <c r="BE178"/>
      <c r="BF178"/>
      <c r="BG178"/>
    </row>
    <row r="179" spans="12:59" x14ac:dyDescent="0.2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AA179"/>
      <c r="AB179"/>
      <c r="AK179"/>
      <c r="AL179"/>
      <c r="AM179"/>
      <c r="AN179"/>
      <c r="AP179"/>
      <c r="AQ179"/>
      <c r="AR179"/>
      <c r="AW179"/>
      <c r="AX179"/>
      <c r="AY179"/>
      <c r="BA179"/>
      <c r="BB179"/>
      <c r="BC179"/>
      <c r="BD179"/>
      <c r="BE179"/>
      <c r="BF179"/>
      <c r="BG179"/>
    </row>
    <row r="180" spans="12:59" x14ac:dyDescent="0.2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AA180"/>
      <c r="AB180"/>
      <c r="AK180"/>
      <c r="AL180"/>
      <c r="AM180"/>
      <c r="AN180"/>
      <c r="AP180"/>
      <c r="AQ180"/>
      <c r="AR180"/>
      <c r="AW180"/>
      <c r="AX180"/>
      <c r="AY180"/>
      <c r="BA180"/>
      <c r="BB180"/>
      <c r="BC180"/>
      <c r="BD180"/>
      <c r="BE180"/>
      <c r="BF180"/>
      <c r="BG180"/>
    </row>
    <row r="181" spans="12:59" x14ac:dyDescent="0.2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AA181"/>
      <c r="AB181"/>
      <c r="AK181"/>
      <c r="AL181"/>
      <c r="AM181"/>
      <c r="AN181"/>
      <c r="AP181"/>
      <c r="AQ181"/>
      <c r="AR181"/>
      <c r="AW181"/>
      <c r="AX181"/>
      <c r="AY181"/>
      <c r="BA181"/>
      <c r="BB181"/>
      <c r="BC181"/>
      <c r="BD181"/>
      <c r="BE181"/>
      <c r="BF181"/>
      <c r="BG181"/>
    </row>
    <row r="182" spans="12:59" x14ac:dyDescent="0.2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AA182"/>
      <c r="AB182"/>
      <c r="AK182"/>
      <c r="AL182"/>
      <c r="AM182"/>
      <c r="AN182"/>
      <c r="AP182"/>
      <c r="AQ182"/>
      <c r="AR182"/>
      <c r="AW182"/>
      <c r="AX182"/>
      <c r="AY182"/>
      <c r="BA182"/>
      <c r="BB182"/>
      <c r="BC182"/>
      <c r="BD182"/>
      <c r="BE182"/>
      <c r="BF182"/>
      <c r="BG182"/>
    </row>
    <row r="183" spans="12:59" x14ac:dyDescent="0.2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AA183"/>
      <c r="AB183"/>
      <c r="AK183"/>
      <c r="AL183"/>
      <c r="AM183"/>
      <c r="AN183"/>
      <c r="AP183"/>
      <c r="AQ183"/>
      <c r="AR183"/>
      <c r="AW183"/>
      <c r="AX183"/>
      <c r="AY183"/>
      <c r="BA183"/>
      <c r="BB183"/>
      <c r="BC183"/>
      <c r="BD183"/>
      <c r="BE183"/>
      <c r="BF183"/>
      <c r="BG183"/>
    </row>
    <row r="184" spans="12:59" x14ac:dyDescent="0.2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AA184"/>
      <c r="AB184"/>
      <c r="AK184"/>
      <c r="AL184"/>
      <c r="AM184"/>
      <c r="AN184"/>
      <c r="AP184"/>
      <c r="AQ184"/>
      <c r="AR184"/>
      <c r="AW184"/>
      <c r="AX184"/>
      <c r="AY184"/>
      <c r="BA184"/>
      <c r="BB184"/>
      <c r="BC184"/>
      <c r="BD184"/>
      <c r="BE184"/>
      <c r="BF184"/>
      <c r="BG184"/>
    </row>
    <row r="185" spans="12:59" x14ac:dyDescent="0.2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AA185"/>
      <c r="AB185"/>
      <c r="AK185"/>
      <c r="AL185"/>
      <c r="AM185"/>
      <c r="AN185"/>
      <c r="AP185"/>
      <c r="AQ185"/>
      <c r="AR185"/>
      <c r="AW185"/>
      <c r="AX185"/>
      <c r="AY185"/>
      <c r="BA185"/>
      <c r="BB185"/>
      <c r="BC185"/>
      <c r="BD185"/>
      <c r="BE185"/>
      <c r="BF185"/>
      <c r="BG185"/>
    </row>
    <row r="186" spans="12:59" x14ac:dyDescent="0.2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AA186"/>
      <c r="AB186"/>
      <c r="AK186"/>
      <c r="AL186"/>
      <c r="AM186"/>
      <c r="AN186"/>
      <c r="AP186"/>
      <c r="AQ186"/>
      <c r="AR186"/>
      <c r="AW186"/>
      <c r="AX186"/>
      <c r="AY186"/>
      <c r="BA186"/>
      <c r="BB186"/>
      <c r="BC186"/>
      <c r="BD186"/>
      <c r="BE186"/>
      <c r="BF186"/>
      <c r="BG186"/>
    </row>
    <row r="187" spans="12:59" x14ac:dyDescent="0.2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AA187"/>
      <c r="AB187"/>
      <c r="AK187"/>
      <c r="AL187"/>
      <c r="AM187"/>
      <c r="AN187"/>
      <c r="AP187"/>
      <c r="AQ187"/>
      <c r="AR187"/>
      <c r="AW187"/>
      <c r="AX187"/>
      <c r="AY187"/>
      <c r="BA187"/>
      <c r="BB187"/>
      <c r="BC187"/>
      <c r="BD187"/>
      <c r="BE187"/>
      <c r="BF187"/>
      <c r="BG187"/>
    </row>
    <row r="188" spans="12:59" x14ac:dyDescent="0.2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AA188"/>
      <c r="AB188"/>
      <c r="AK188"/>
      <c r="AL188"/>
      <c r="AM188"/>
      <c r="AN188"/>
      <c r="AP188"/>
      <c r="AQ188"/>
      <c r="AR188"/>
      <c r="AW188"/>
      <c r="AX188"/>
      <c r="AY188"/>
      <c r="BA188"/>
      <c r="BB188"/>
      <c r="BC188"/>
      <c r="BD188"/>
      <c r="BE188"/>
      <c r="BF188"/>
      <c r="BG188"/>
    </row>
    <row r="189" spans="12:59" x14ac:dyDescent="0.2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AA189"/>
      <c r="AB189"/>
      <c r="AK189"/>
      <c r="AL189"/>
      <c r="AM189"/>
      <c r="AN189"/>
      <c r="AP189"/>
      <c r="AQ189"/>
      <c r="AR189"/>
      <c r="AW189"/>
      <c r="AX189"/>
      <c r="AY189"/>
      <c r="BA189"/>
      <c r="BB189"/>
      <c r="BC189"/>
      <c r="BD189"/>
      <c r="BE189"/>
      <c r="BF189"/>
      <c r="BG189"/>
    </row>
    <row r="190" spans="12:59" x14ac:dyDescent="0.2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AA190"/>
      <c r="AB190"/>
      <c r="AK190"/>
      <c r="AL190"/>
      <c r="AM190"/>
      <c r="AN190"/>
      <c r="AP190"/>
      <c r="AQ190"/>
      <c r="AR190"/>
      <c r="AW190"/>
      <c r="AX190"/>
      <c r="AY190"/>
      <c r="BA190"/>
      <c r="BB190"/>
      <c r="BC190"/>
      <c r="BD190"/>
      <c r="BE190"/>
      <c r="BF190"/>
      <c r="BG190"/>
    </row>
    <row r="191" spans="12:59" x14ac:dyDescent="0.2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AA191"/>
      <c r="AB191"/>
      <c r="AK191"/>
      <c r="AL191"/>
      <c r="AM191"/>
      <c r="AN191"/>
      <c r="AP191"/>
      <c r="AQ191"/>
      <c r="AR191"/>
      <c r="AW191"/>
      <c r="AX191"/>
      <c r="AY191"/>
      <c r="BA191"/>
      <c r="BB191"/>
      <c r="BC191"/>
      <c r="BD191"/>
      <c r="BE191"/>
      <c r="BF191"/>
      <c r="BG191"/>
    </row>
    <row r="192" spans="12:59" x14ac:dyDescent="0.2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AA192"/>
      <c r="AB192"/>
      <c r="AK192"/>
      <c r="AL192"/>
      <c r="AM192"/>
      <c r="AN192"/>
      <c r="AP192"/>
      <c r="AQ192"/>
      <c r="AR192"/>
      <c r="AW192"/>
      <c r="AX192"/>
      <c r="AY192"/>
      <c r="BA192"/>
      <c r="BB192"/>
      <c r="BC192"/>
      <c r="BD192"/>
      <c r="BE192"/>
      <c r="BF192"/>
      <c r="BG192"/>
    </row>
    <row r="193" spans="12:59" x14ac:dyDescent="0.2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AA193"/>
      <c r="AB193"/>
      <c r="AK193"/>
      <c r="AL193"/>
      <c r="AM193"/>
      <c r="AN193"/>
      <c r="AP193"/>
      <c r="AQ193"/>
      <c r="AR193"/>
      <c r="AW193"/>
      <c r="AX193"/>
      <c r="AY193"/>
      <c r="BA193"/>
      <c r="BB193"/>
      <c r="BC193"/>
      <c r="BD193"/>
      <c r="BE193"/>
      <c r="BF193"/>
      <c r="BG193"/>
    </row>
    <row r="194" spans="12:59" x14ac:dyDescent="0.2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AA194"/>
      <c r="AB194"/>
      <c r="AK194"/>
      <c r="AL194"/>
      <c r="AM194"/>
      <c r="AN194"/>
      <c r="AP194"/>
      <c r="AQ194"/>
      <c r="AR194"/>
      <c r="AW194"/>
      <c r="AX194"/>
      <c r="AY194"/>
      <c r="BA194"/>
      <c r="BB194"/>
      <c r="BC194"/>
      <c r="BD194"/>
      <c r="BE194"/>
      <c r="BF194"/>
      <c r="BG194"/>
    </row>
    <row r="195" spans="12:59" x14ac:dyDescent="0.2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AA195"/>
      <c r="AB195"/>
      <c r="AK195"/>
      <c r="AL195"/>
      <c r="AM195"/>
      <c r="AN195"/>
      <c r="AP195"/>
      <c r="AQ195"/>
      <c r="AR195"/>
      <c r="AW195"/>
      <c r="AX195"/>
      <c r="AY195"/>
      <c r="BA195"/>
      <c r="BB195"/>
      <c r="BC195"/>
      <c r="BD195"/>
      <c r="BE195"/>
      <c r="BF195"/>
      <c r="BG195"/>
    </row>
    <row r="196" spans="12:59" x14ac:dyDescent="0.2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AA196"/>
      <c r="AB196"/>
      <c r="AK196"/>
      <c r="AL196"/>
      <c r="AM196"/>
      <c r="AN196"/>
      <c r="AP196"/>
      <c r="AQ196"/>
      <c r="AR196"/>
      <c r="AW196"/>
      <c r="AX196"/>
      <c r="AY196"/>
      <c r="BA196"/>
      <c r="BB196"/>
      <c r="BC196"/>
      <c r="BD196"/>
      <c r="BE196"/>
      <c r="BF196"/>
      <c r="BG196"/>
    </row>
    <row r="197" spans="12:59" x14ac:dyDescent="0.2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AA197"/>
      <c r="AB197"/>
      <c r="AK197"/>
      <c r="AL197"/>
      <c r="AM197"/>
      <c r="AN197"/>
      <c r="AP197"/>
      <c r="AQ197"/>
      <c r="AR197"/>
      <c r="AW197"/>
      <c r="AX197"/>
      <c r="AY197"/>
      <c r="BA197"/>
      <c r="BB197"/>
      <c r="BC197"/>
      <c r="BD197"/>
      <c r="BE197"/>
      <c r="BF197"/>
      <c r="BG197"/>
    </row>
    <row r="198" spans="12:59" x14ac:dyDescent="0.2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AA198"/>
      <c r="AB198"/>
      <c r="AK198"/>
      <c r="AL198"/>
      <c r="AM198"/>
      <c r="AN198"/>
      <c r="AP198"/>
      <c r="AQ198"/>
      <c r="AR198"/>
      <c r="AW198"/>
      <c r="AX198"/>
      <c r="AY198"/>
      <c r="BA198"/>
      <c r="BB198"/>
      <c r="BC198"/>
      <c r="BD198"/>
      <c r="BE198"/>
      <c r="BF198"/>
      <c r="BG198"/>
    </row>
    <row r="199" spans="12:59" x14ac:dyDescent="0.2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AA199"/>
      <c r="AB199"/>
      <c r="AK199"/>
      <c r="AL199"/>
      <c r="AM199"/>
      <c r="AN199"/>
      <c r="AP199"/>
      <c r="AQ199"/>
      <c r="AR199"/>
      <c r="AW199"/>
      <c r="AX199"/>
      <c r="AY199"/>
      <c r="BA199"/>
      <c r="BB199"/>
      <c r="BC199"/>
      <c r="BD199"/>
      <c r="BE199"/>
      <c r="BF199"/>
      <c r="BG199"/>
    </row>
    <row r="200" spans="12:59" x14ac:dyDescent="0.2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AA200"/>
      <c r="AB200"/>
      <c r="AK200"/>
      <c r="AL200"/>
      <c r="AM200"/>
      <c r="AN200"/>
      <c r="AP200"/>
      <c r="AQ200"/>
      <c r="AR200"/>
      <c r="AW200"/>
      <c r="AX200"/>
      <c r="AY200"/>
      <c r="BA200"/>
      <c r="BB200"/>
      <c r="BC200"/>
      <c r="BD200"/>
      <c r="BE200"/>
      <c r="BF200"/>
      <c r="BG200"/>
    </row>
    <row r="201" spans="12:59" x14ac:dyDescent="0.2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AA201"/>
      <c r="AB201"/>
      <c r="AK201"/>
      <c r="AL201"/>
      <c r="AM201"/>
      <c r="AN201"/>
      <c r="AP201"/>
      <c r="AQ201"/>
      <c r="AR201"/>
      <c r="AW201"/>
      <c r="AX201"/>
      <c r="AY201"/>
      <c r="BA201"/>
      <c r="BB201"/>
      <c r="BC201"/>
      <c r="BD201"/>
      <c r="BE201"/>
      <c r="BF201"/>
      <c r="BG201"/>
    </row>
    <row r="202" spans="12:59" x14ac:dyDescent="0.2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AA202"/>
      <c r="AB202"/>
      <c r="AK202"/>
      <c r="AL202"/>
      <c r="AM202"/>
      <c r="AN202"/>
      <c r="AP202"/>
      <c r="AQ202"/>
      <c r="AR202"/>
      <c r="AW202"/>
      <c r="AX202"/>
      <c r="AY202"/>
      <c r="BA202"/>
      <c r="BB202"/>
      <c r="BC202"/>
      <c r="BD202"/>
      <c r="BE202"/>
      <c r="BF202"/>
      <c r="BG202"/>
    </row>
    <row r="203" spans="12:59" x14ac:dyDescent="0.2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AA203"/>
      <c r="AB203"/>
      <c r="AK203"/>
      <c r="AL203"/>
      <c r="AM203"/>
      <c r="AN203"/>
      <c r="AP203"/>
      <c r="AQ203"/>
      <c r="AR203"/>
      <c r="AW203"/>
      <c r="AX203"/>
      <c r="AY203"/>
      <c r="BA203"/>
      <c r="BB203"/>
      <c r="BC203"/>
      <c r="BD203"/>
      <c r="BE203"/>
      <c r="BF203"/>
      <c r="BG203"/>
    </row>
    <row r="204" spans="12:59" x14ac:dyDescent="0.2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AA204"/>
      <c r="AB204"/>
      <c r="AK204"/>
      <c r="AL204"/>
      <c r="AM204"/>
      <c r="AN204"/>
      <c r="AP204"/>
      <c r="AQ204"/>
      <c r="AR204"/>
      <c r="AW204"/>
      <c r="AX204"/>
      <c r="AY204"/>
      <c r="BA204"/>
      <c r="BB204"/>
      <c r="BC204"/>
      <c r="BD204"/>
      <c r="BE204"/>
      <c r="BF204"/>
      <c r="BG204"/>
    </row>
    <row r="205" spans="12:59" x14ac:dyDescent="0.2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AA205"/>
      <c r="AB205"/>
      <c r="AK205"/>
      <c r="AL205"/>
      <c r="AM205"/>
      <c r="AN205"/>
      <c r="AP205"/>
      <c r="AQ205"/>
      <c r="AR205"/>
      <c r="AW205"/>
      <c r="AX205"/>
      <c r="AY205"/>
      <c r="BA205"/>
      <c r="BB205"/>
      <c r="BC205"/>
      <c r="BD205"/>
      <c r="BE205"/>
      <c r="BF205"/>
      <c r="BG205"/>
    </row>
    <row r="206" spans="12:59" x14ac:dyDescent="0.2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AA206"/>
      <c r="AB206"/>
      <c r="AK206"/>
      <c r="AL206"/>
      <c r="AM206"/>
      <c r="AN206"/>
      <c r="AP206"/>
      <c r="AQ206"/>
      <c r="AR206"/>
      <c r="AW206"/>
      <c r="AX206"/>
      <c r="AY206"/>
      <c r="BA206"/>
      <c r="BB206"/>
      <c r="BC206"/>
      <c r="BD206"/>
      <c r="BE206"/>
      <c r="BF206"/>
      <c r="BG206"/>
    </row>
    <row r="207" spans="12:59" x14ac:dyDescent="0.2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AA207"/>
      <c r="AB207"/>
      <c r="AK207"/>
      <c r="AL207"/>
      <c r="AM207"/>
      <c r="AN207"/>
      <c r="AP207"/>
      <c r="AQ207"/>
      <c r="AR207"/>
      <c r="AW207"/>
      <c r="AX207"/>
      <c r="AY207"/>
      <c r="BA207"/>
      <c r="BB207"/>
      <c r="BC207"/>
      <c r="BD207"/>
      <c r="BE207"/>
      <c r="BF207"/>
      <c r="BG207"/>
    </row>
    <row r="208" spans="12:59" x14ac:dyDescent="0.2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AA208"/>
      <c r="AB208"/>
      <c r="AK208"/>
      <c r="AL208"/>
      <c r="AM208"/>
      <c r="AN208"/>
      <c r="AP208"/>
      <c r="AQ208"/>
      <c r="AR208"/>
      <c r="AW208"/>
      <c r="AX208"/>
      <c r="AY208"/>
      <c r="BA208"/>
      <c r="BB208"/>
      <c r="BC208"/>
      <c r="BD208"/>
      <c r="BE208"/>
      <c r="BF208"/>
      <c r="BG208"/>
    </row>
    <row r="209" spans="12:59" x14ac:dyDescent="0.2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AA209"/>
      <c r="AB209"/>
      <c r="AK209"/>
      <c r="AL209"/>
      <c r="AM209"/>
      <c r="AN209"/>
      <c r="AP209"/>
      <c r="AQ209"/>
      <c r="AR209"/>
      <c r="AW209"/>
      <c r="AX209"/>
      <c r="AY209"/>
      <c r="BA209"/>
      <c r="BB209"/>
      <c r="BC209"/>
      <c r="BD209"/>
      <c r="BE209"/>
      <c r="BF209"/>
      <c r="BG209"/>
    </row>
    <row r="210" spans="12:59" x14ac:dyDescent="0.2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AA210"/>
      <c r="AB210"/>
      <c r="AK210"/>
      <c r="AL210"/>
      <c r="AM210"/>
      <c r="AN210"/>
      <c r="AP210"/>
      <c r="AQ210"/>
      <c r="AR210"/>
      <c r="AW210"/>
      <c r="AX210"/>
      <c r="AY210"/>
      <c r="BA210"/>
      <c r="BB210"/>
      <c r="BC210"/>
      <c r="BD210"/>
      <c r="BE210"/>
      <c r="BF210"/>
      <c r="BG210"/>
    </row>
    <row r="211" spans="12:59" x14ac:dyDescent="0.2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AA211"/>
      <c r="AB211"/>
      <c r="AK211"/>
      <c r="AL211"/>
      <c r="AM211"/>
      <c r="AN211"/>
      <c r="AP211"/>
      <c r="AQ211"/>
      <c r="AR211"/>
      <c r="AW211"/>
      <c r="AX211"/>
      <c r="AY211"/>
      <c r="BA211"/>
      <c r="BB211"/>
      <c r="BC211"/>
      <c r="BD211"/>
      <c r="BE211"/>
      <c r="BF211"/>
      <c r="BG211"/>
    </row>
    <row r="212" spans="12:59" x14ac:dyDescent="0.2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AA212"/>
      <c r="AB212"/>
      <c r="AK212"/>
      <c r="AL212"/>
      <c r="AM212"/>
      <c r="AN212"/>
      <c r="AP212"/>
      <c r="AQ212"/>
      <c r="AR212"/>
      <c r="AW212"/>
      <c r="AX212"/>
      <c r="AY212"/>
      <c r="BA212"/>
      <c r="BB212"/>
      <c r="BC212"/>
      <c r="BD212"/>
      <c r="BE212"/>
      <c r="BF212"/>
      <c r="BG212"/>
    </row>
    <row r="213" spans="12:59" x14ac:dyDescent="0.2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AA213"/>
      <c r="AB213"/>
      <c r="AK213"/>
      <c r="AL213"/>
      <c r="AM213"/>
      <c r="AN213"/>
      <c r="AP213"/>
      <c r="AQ213"/>
      <c r="AR213"/>
      <c r="AW213"/>
      <c r="AX213"/>
      <c r="AY213"/>
      <c r="BA213"/>
      <c r="BB213"/>
      <c r="BC213"/>
      <c r="BD213"/>
      <c r="BE213"/>
      <c r="BF213"/>
      <c r="BG213"/>
    </row>
    <row r="214" spans="12:59" x14ac:dyDescent="0.2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AA214"/>
      <c r="AB214"/>
      <c r="AK214"/>
      <c r="AL214"/>
      <c r="AM214"/>
      <c r="AN214"/>
      <c r="AP214"/>
      <c r="AQ214"/>
      <c r="AR214"/>
      <c r="AW214"/>
      <c r="AX214"/>
      <c r="AY214"/>
      <c r="BA214"/>
      <c r="BB214"/>
      <c r="BC214"/>
      <c r="BD214"/>
      <c r="BE214"/>
      <c r="BF214"/>
      <c r="BG214"/>
    </row>
    <row r="215" spans="12:59" x14ac:dyDescent="0.2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AA215"/>
      <c r="AB215"/>
      <c r="AK215"/>
      <c r="AL215"/>
      <c r="AM215"/>
      <c r="AN215"/>
      <c r="AP215"/>
      <c r="AQ215"/>
      <c r="AR215"/>
      <c r="AW215"/>
      <c r="AX215"/>
      <c r="AY215"/>
      <c r="BA215"/>
      <c r="BB215"/>
      <c r="BC215"/>
      <c r="BD215"/>
      <c r="BE215"/>
      <c r="BF215"/>
      <c r="BG215"/>
    </row>
    <row r="216" spans="12:59" x14ac:dyDescent="0.2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AA216"/>
      <c r="AB216"/>
      <c r="AK216"/>
      <c r="AL216"/>
      <c r="AM216"/>
      <c r="AN216"/>
      <c r="AP216"/>
      <c r="AQ216"/>
      <c r="AR216"/>
      <c r="AW216"/>
      <c r="AX216"/>
      <c r="AY216"/>
      <c r="BA216"/>
      <c r="BB216"/>
      <c r="BC216"/>
      <c r="BD216"/>
      <c r="BE216"/>
      <c r="BF216"/>
      <c r="BG216"/>
    </row>
    <row r="217" spans="12:59" x14ac:dyDescent="0.2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AA217"/>
      <c r="AB217"/>
      <c r="AK217"/>
      <c r="AL217"/>
      <c r="AM217"/>
      <c r="AN217"/>
      <c r="AP217"/>
      <c r="AQ217"/>
      <c r="AR217"/>
      <c r="AW217"/>
      <c r="AX217"/>
      <c r="AY217"/>
      <c r="BA217"/>
      <c r="BB217"/>
      <c r="BC217"/>
      <c r="BD217"/>
      <c r="BE217"/>
      <c r="BF217"/>
      <c r="BG217"/>
    </row>
    <row r="218" spans="12:59" x14ac:dyDescent="0.2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AA218"/>
      <c r="AB218"/>
      <c r="AK218"/>
      <c r="AL218"/>
      <c r="AM218"/>
      <c r="AN218"/>
      <c r="AP218"/>
      <c r="AQ218"/>
      <c r="AR218"/>
      <c r="AW218"/>
      <c r="AX218"/>
      <c r="AY218"/>
      <c r="BA218"/>
      <c r="BB218"/>
      <c r="BC218"/>
      <c r="BD218"/>
      <c r="BE218"/>
      <c r="BF218"/>
      <c r="BG218"/>
    </row>
    <row r="219" spans="12:59" x14ac:dyDescent="0.2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AA219"/>
      <c r="AB219"/>
      <c r="AK219"/>
      <c r="AL219"/>
      <c r="AM219"/>
      <c r="AN219"/>
      <c r="AP219"/>
      <c r="AQ219"/>
      <c r="AR219"/>
      <c r="AW219"/>
      <c r="AX219"/>
      <c r="AY219"/>
      <c r="BA219"/>
      <c r="BB219"/>
      <c r="BC219"/>
      <c r="BD219"/>
      <c r="BE219"/>
      <c r="BF219"/>
      <c r="BG219"/>
    </row>
    <row r="220" spans="12:59" x14ac:dyDescent="0.2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AA220"/>
      <c r="AB220"/>
      <c r="AK220"/>
      <c r="AL220"/>
      <c r="AM220"/>
      <c r="AN220"/>
      <c r="AP220"/>
      <c r="AQ220"/>
      <c r="AR220"/>
      <c r="AW220"/>
      <c r="AX220"/>
      <c r="AY220"/>
      <c r="BA220"/>
      <c r="BB220"/>
      <c r="BC220"/>
      <c r="BD220"/>
      <c r="BE220"/>
      <c r="BF220"/>
      <c r="BG220"/>
    </row>
    <row r="221" spans="12:59" x14ac:dyDescent="0.2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AA221"/>
      <c r="AB221"/>
      <c r="AK221"/>
      <c r="AL221"/>
      <c r="AM221"/>
      <c r="AN221"/>
      <c r="AP221"/>
      <c r="AQ221"/>
      <c r="AR221"/>
      <c r="AW221"/>
      <c r="AX221"/>
      <c r="AY221"/>
      <c r="BA221"/>
      <c r="BB221"/>
      <c r="BC221"/>
      <c r="BD221"/>
      <c r="BE221"/>
      <c r="BF221"/>
      <c r="BG221"/>
    </row>
    <row r="222" spans="12:59" x14ac:dyDescent="0.2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AA222"/>
      <c r="AB222"/>
      <c r="AK222"/>
      <c r="AL222"/>
      <c r="AM222"/>
      <c r="AN222"/>
      <c r="AP222"/>
      <c r="AQ222"/>
      <c r="AR222"/>
      <c r="AW222"/>
      <c r="AX222"/>
      <c r="AY222"/>
      <c r="BA222"/>
      <c r="BB222"/>
      <c r="BC222"/>
      <c r="BD222"/>
      <c r="BE222"/>
      <c r="BF222"/>
      <c r="BG222"/>
    </row>
    <row r="223" spans="12:59" x14ac:dyDescent="0.2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AA223"/>
      <c r="AB223"/>
      <c r="AK223"/>
      <c r="AL223"/>
      <c r="AM223"/>
      <c r="AN223"/>
      <c r="AP223"/>
      <c r="AQ223"/>
      <c r="AR223"/>
      <c r="AW223"/>
      <c r="AX223"/>
      <c r="AY223"/>
      <c r="BA223"/>
      <c r="BB223"/>
      <c r="BC223"/>
      <c r="BD223"/>
      <c r="BE223"/>
      <c r="BF223"/>
      <c r="BG223"/>
    </row>
    <row r="224" spans="12:59" x14ac:dyDescent="0.2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AA224"/>
      <c r="AB224"/>
      <c r="AK224"/>
      <c r="AL224"/>
      <c r="AM224"/>
      <c r="AN224"/>
      <c r="AP224"/>
      <c r="AQ224"/>
      <c r="AR224"/>
      <c r="AW224"/>
      <c r="AX224"/>
      <c r="AY224"/>
      <c r="BA224"/>
      <c r="BB224"/>
      <c r="BC224"/>
      <c r="BD224"/>
      <c r="BE224"/>
      <c r="BF224"/>
      <c r="BG224"/>
    </row>
    <row r="225" spans="12:59" x14ac:dyDescent="0.2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AA225"/>
      <c r="AB225"/>
      <c r="AK225"/>
      <c r="AL225"/>
      <c r="AM225"/>
      <c r="AN225"/>
      <c r="AP225"/>
      <c r="AQ225"/>
      <c r="AR225"/>
      <c r="AW225"/>
      <c r="AX225"/>
      <c r="AY225"/>
      <c r="BA225"/>
      <c r="BB225"/>
      <c r="BC225"/>
      <c r="BD225"/>
      <c r="BE225"/>
      <c r="BF225"/>
      <c r="BG225"/>
    </row>
    <row r="226" spans="12:59" x14ac:dyDescent="0.2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AA226"/>
      <c r="AB226"/>
      <c r="AK226"/>
      <c r="AL226"/>
      <c r="AM226"/>
      <c r="AN226"/>
      <c r="AP226"/>
      <c r="AQ226"/>
      <c r="AR226"/>
      <c r="AW226"/>
      <c r="AX226"/>
      <c r="AY226"/>
      <c r="BA226"/>
      <c r="BB226"/>
      <c r="BC226"/>
      <c r="BD226"/>
      <c r="BE226"/>
      <c r="BF226"/>
      <c r="BG226"/>
    </row>
    <row r="227" spans="12:59" x14ac:dyDescent="0.2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AA227"/>
      <c r="AB227"/>
      <c r="AK227"/>
      <c r="AL227"/>
      <c r="AM227"/>
      <c r="AN227"/>
      <c r="AP227"/>
      <c r="AQ227"/>
      <c r="AR227"/>
      <c r="AW227"/>
      <c r="AX227"/>
      <c r="AY227"/>
      <c r="BA227"/>
      <c r="BB227"/>
      <c r="BC227"/>
      <c r="BD227"/>
      <c r="BE227"/>
      <c r="BF227"/>
      <c r="BG227"/>
    </row>
    <row r="228" spans="12:59" x14ac:dyDescent="0.2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AA228"/>
      <c r="AB228"/>
      <c r="AK228"/>
      <c r="AL228"/>
      <c r="AM228"/>
      <c r="AN228"/>
      <c r="AP228"/>
      <c r="AQ228"/>
      <c r="AR228"/>
      <c r="AW228"/>
      <c r="AX228"/>
      <c r="AY228"/>
      <c r="BA228"/>
      <c r="BB228"/>
      <c r="BC228"/>
      <c r="BD228"/>
      <c r="BE228"/>
      <c r="BF228"/>
      <c r="BG228"/>
    </row>
    <row r="229" spans="12:59" x14ac:dyDescent="0.2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AA229"/>
      <c r="AB229"/>
      <c r="AK229"/>
      <c r="AL229"/>
      <c r="AM229"/>
      <c r="AN229"/>
      <c r="AP229"/>
      <c r="AQ229"/>
      <c r="AR229"/>
      <c r="AW229"/>
      <c r="AX229"/>
      <c r="AY229"/>
      <c r="BA229"/>
      <c r="BB229"/>
      <c r="BC229"/>
      <c r="BD229"/>
      <c r="BE229"/>
      <c r="BF229"/>
      <c r="BG229"/>
    </row>
    <row r="230" spans="12:59" x14ac:dyDescent="0.2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AA230"/>
      <c r="AB230"/>
      <c r="AK230"/>
      <c r="AL230"/>
      <c r="AM230"/>
      <c r="AN230"/>
      <c r="AP230"/>
      <c r="AQ230"/>
      <c r="AR230"/>
      <c r="AW230"/>
      <c r="AX230"/>
      <c r="AY230"/>
      <c r="BA230"/>
      <c r="BB230"/>
      <c r="BC230"/>
      <c r="BD230"/>
      <c r="BE230"/>
      <c r="BF230"/>
      <c r="BG230"/>
    </row>
    <row r="231" spans="12:59" x14ac:dyDescent="0.2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AA231"/>
      <c r="AB231"/>
      <c r="AK231"/>
      <c r="AL231"/>
      <c r="AM231"/>
      <c r="AN231"/>
      <c r="AP231"/>
      <c r="AQ231"/>
      <c r="AR231"/>
      <c r="AW231"/>
      <c r="AX231"/>
      <c r="AY231"/>
      <c r="BA231"/>
      <c r="BB231"/>
      <c r="BC231"/>
      <c r="BD231"/>
      <c r="BE231"/>
      <c r="BF231"/>
      <c r="BG231"/>
    </row>
    <row r="232" spans="12:59" x14ac:dyDescent="0.2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AA232"/>
      <c r="AB232"/>
      <c r="AK232"/>
      <c r="AL232"/>
      <c r="AM232"/>
      <c r="AN232"/>
      <c r="AP232"/>
      <c r="AQ232"/>
      <c r="AR232"/>
      <c r="AW232"/>
      <c r="AX232"/>
      <c r="AY232"/>
      <c r="BA232"/>
      <c r="BB232"/>
      <c r="BC232"/>
      <c r="BD232"/>
      <c r="BE232"/>
      <c r="BF232"/>
      <c r="BG232"/>
    </row>
    <row r="233" spans="12:59" x14ac:dyDescent="0.2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AA233"/>
      <c r="AB233"/>
      <c r="AK233"/>
      <c r="AL233"/>
      <c r="AM233"/>
      <c r="AN233"/>
      <c r="AP233"/>
      <c r="AQ233"/>
      <c r="AR233"/>
      <c r="AW233"/>
      <c r="AX233"/>
      <c r="AY233"/>
      <c r="BA233"/>
      <c r="BB233"/>
      <c r="BC233"/>
      <c r="BD233"/>
      <c r="BE233"/>
      <c r="BF233"/>
      <c r="BG233"/>
    </row>
    <row r="234" spans="12:59" x14ac:dyDescent="0.2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AA234"/>
      <c r="AB234"/>
      <c r="AK234"/>
      <c r="AL234"/>
      <c r="AM234"/>
      <c r="AN234"/>
      <c r="AP234"/>
      <c r="AQ234"/>
      <c r="AR234"/>
      <c r="AW234"/>
      <c r="AX234"/>
      <c r="AY234"/>
      <c r="BA234"/>
      <c r="BB234"/>
      <c r="BC234"/>
      <c r="BD234"/>
      <c r="BE234"/>
      <c r="BF234"/>
      <c r="BG234"/>
    </row>
    <row r="235" spans="12:59" x14ac:dyDescent="0.2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AA235"/>
      <c r="AB235"/>
      <c r="AK235"/>
      <c r="AL235"/>
      <c r="AM235"/>
      <c r="AN235"/>
      <c r="AP235"/>
      <c r="AQ235"/>
      <c r="AR235"/>
      <c r="AW235"/>
      <c r="AX235"/>
      <c r="AY235"/>
      <c r="BA235"/>
      <c r="BB235"/>
      <c r="BC235"/>
      <c r="BD235"/>
      <c r="BE235"/>
      <c r="BF235"/>
      <c r="BG235"/>
    </row>
    <row r="236" spans="12:59" x14ac:dyDescent="0.2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AA236"/>
      <c r="AB236"/>
      <c r="AK236"/>
      <c r="AL236"/>
      <c r="AM236"/>
      <c r="AN236"/>
      <c r="AP236"/>
      <c r="AQ236"/>
      <c r="AR236"/>
      <c r="AW236"/>
      <c r="AX236"/>
      <c r="AY236"/>
      <c r="BA236"/>
      <c r="BB236"/>
      <c r="BC236"/>
      <c r="BD236"/>
      <c r="BE236"/>
      <c r="BF236"/>
      <c r="BG236"/>
    </row>
    <row r="237" spans="12:59" x14ac:dyDescent="0.2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AA237"/>
      <c r="AB237"/>
      <c r="AK237"/>
      <c r="AL237"/>
      <c r="AM237"/>
      <c r="AN237"/>
      <c r="AP237"/>
      <c r="AQ237"/>
      <c r="AR237"/>
      <c r="AW237"/>
      <c r="AX237"/>
      <c r="AY237"/>
      <c r="BA237"/>
      <c r="BB237"/>
      <c r="BC237"/>
      <c r="BD237"/>
      <c r="BE237"/>
      <c r="BF237"/>
      <c r="BG237"/>
    </row>
    <row r="238" spans="12:59" x14ac:dyDescent="0.2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AA238"/>
      <c r="AB238"/>
      <c r="AK238"/>
      <c r="AL238"/>
      <c r="AM238"/>
      <c r="AN238"/>
      <c r="AP238"/>
      <c r="AQ238"/>
      <c r="AR238"/>
      <c r="AW238"/>
      <c r="AX238"/>
      <c r="AY238"/>
      <c r="BA238"/>
      <c r="BB238"/>
      <c r="BC238"/>
      <c r="BD238"/>
      <c r="BE238"/>
      <c r="BF238"/>
      <c r="BG238"/>
    </row>
    <row r="239" spans="12:59" x14ac:dyDescent="0.2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AA239"/>
      <c r="AB239"/>
      <c r="AK239"/>
      <c r="AL239"/>
      <c r="AM239"/>
      <c r="AN239"/>
      <c r="AP239"/>
      <c r="AQ239"/>
      <c r="AR239"/>
      <c r="AW239"/>
      <c r="AX239"/>
      <c r="AY239"/>
      <c r="BA239"/>
      <c r="BB239"/>
      <c r="BC239"/>
      <c r="BD239"/>
      <c r="BE239"/>
      <c r="BF239"/>
      <c r="BG239"/>
    </row>
    <row r="240" spans="12:59" x14ac:dyDescent="0.2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AA240"/>
      <c r="AB240"/>
      <c r="AK240"/>
      <c r="AL240"/>
      <c r="AM240"/>
      <c r="AN240"/>
      <c r="AP240"/>
      <c r="AQ240"/>
      <c r="AR240"/>
      <c r="AW240"/>
      <c r="AX240"/>
      <c r="AY240"/>
      <c r="BA240"/>
      <c r="BB240"/>
      <c r="BC240"/>
      <c r="BD240"/>
      <c r="BE240"/>
      <c r="BF240"/>
      <c r="BG240"/>
    </row>
    <row r="241" spans="12:59" x14ac:dyDescent="0.2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AA241"/>
      <c r="AB241"/>
      <c r="AK241"/>
      <c r="AL241"/>
      <c r="AM241"/>
      <c r="AN241"/>
      <c r="AP241"/>
      <c r="AQ241"/>
      <c r="AR241"/>
      <c r="AW241"/>
      <c r="AX241"/>
      <c r="AY241"/>
      <c r="BA241"/>
      <c r="BB241"/>
      <c r="BC241"/>
      <c r="BD241"/>
      <c r="BE241"/>
      <c r="BF241"/>
      <c r="BG241"/>
    </row>
    <row r="242" spans="12:59" x14ac:dyDescent="0.2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AA242"/>
      <c r="AB242"/>
      <c r="AK242"/>
      <c r="AL242"/>
      <c r="AM242"/>
      <c r="AN242"/>
      <c r="AP242"/>
      <c r="AQ242"/>
      <c r="AR242"/>
      <c r="AW242"/>
      <c r="AX242"/>
      <c r="AY242"/>
      <c r="BA242"/>
      <c r="BB242"/>
      <c r="BC242"/>
      <c r="BD242"/>
      <c r="BE242"/>
      <c r="BF242"/>
      <c r="BG242"/>
    </row>
    <row r="243" spans="12:59" x14ac:dyDescent="0.2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AA243"/>
      <c r="AB243"/>
      <c r="AK243"/>
      <c r="AL243"/>
      <c r="AM243"/>
      <c r="AN243"/>
      <c r="AP243"/>
      <c r="AQ243"/>
      <c r="AR243"/>
      <c r="AW243"/>
      <c r="AX243"/>
      <c r="AY243"/>
      <c r="BA243"/>
      <c r="BB243"/>
      <c r="BC243"/>
      <c r="BD243"/>
      <c r="BE243"/>
      <c r="BF243"/>
      <c r="BG243"/>
    </row>
    <row r="244" spans="12:59" x14ac:dyDescent="0.2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AA244"/>
      <c r="AB244"/>
      <c r="AK244"/>
      <c r="AL244"/>
      <c r="AM244"/>
      <c r="AN244"/>
      <c r="AP244"/>
      <c r="AQ244"/>
      <c r="AR244"/>
      <c r="AW244"/>
      <c r="AX244"/>
      <c r="AY244"/>
      <c r="BA244"/>
      <c r="BB244"/>
      <c r="BC244"/>
      <c r="BD244"/>
      <c r="BE244"/>
      <c r="BF244"/>
      <c r="BG244"/>
    </row>
    <row r="245" spans="12:59" x14ac:dyDescent="0.2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AA245"/>
      <c r="AB245"/>
      <c r="AK245"/>
      <c r="AL245"/>
      <c r="AM245"/>
      <c r="AN245"/>
      <c r="AP245"/>
      <c r="AQ245"/>
      <c r="AR245"/>
      <c r="AW245"/>
      <c r="AX245"/>
      <c r="AY245"/>
      <c r="BA245"/>
      <c r="BB245"/>
      <c r="BC245"/>
      <c r="BD245"/>
      <c r="BE245"/>
      <c r="BF245"/>
      <c r="BG245"/>
    </row>
    <row r="246" spans="12:59" x14ac:dyDescent="0.2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AA246"/>
      <c r="AB246"/>
      <c r="AK246"/>
      <c r="AL246"/>
      <c r="AM246"/>
      <c r="AN246"/>
      <c r="AP246"/>
      <c r="AQ246"/>
      <c r="AR246"/>
      <c r="AW246"/>
      <c r="AX246"/>
      <c r="AY246"/>
      <c r="BA246"/>
      <c r="BB246"/>
      <c r="BC246"/>
      <c r="BD246"/>
      <c r="BE246"/>
      <c r="BF246"/>
      <c r="BG246"/>
    </row>
    <row r="247" spans="12:59" x14ac:dyDescent="0.2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AA247"/>
      <c r="AB247"/>
      <c r="AK247"/>
      <c r="AL247"/>
      <c r="AM247"/>
      <c r="AN247"/>
      <c r="AP247"/>
      <c r="AQ247"/>
      <c r="AR247"/>
      <c r="AW247"/>
      <c r="AX247"/>
      <c r="AY247"/>
      <c r="BA247"/>
      <c r="BB247"/>
      <c r="BC247"/>
      <c r="BD247"/>
      <c r="BE247"/>
      <c r="BF247"/>
      <c r="BG247"/>
    </row>
    <row r="248" spans="12:59" x14ac:dyDescent="0.2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AA248"/>
      <c r="AB248"/>
      <c r="AK248"/>
      <c r="AL248"/>
      <c r="AM248"/>
      <c r="AN248"/>
      <c r="AP248"/>
      <c r="AQ248"/>
      <c r="AR248"/>
      <c r="AW248"/>
      <c r="AX248"/>
      <c r="AY248"/>
      <c r="BA248"/>
      <c r="BB248"/>
      <c r="BC248"/>
      <c r="BD248"/>
      <c r="BE248"/>
      <c r="BF248"/>
      <c r="BG248"/>
    </row>
    <row r="249" spans="12:59" x14ac:dyDescent="0.2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AA249"/>
      <c r="AB249"/>
      <c r="AK249"/>
      <c r="AL249"/>
      <c r="AM249"/>
      <c r="AN249"/>
      <c r="AP249"/>
      <c r="AQ249"/>
      <c r="AR249"/>
      <c r="AW249"/>
      <c r="AX249"/>
      <c r="AY249"/>
      <c r="BA249"/>
      <c r="BB249"/>
      <c r="BC249"/>
      <c r="BD249"/>
      <c r="BE249"/>
      <c r="BF249"/>
      <c r="BG249"/>
    </row>
    <row r="250" spans="12:59" x14ac:dyDescent="0.2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AA250"/>
      <c r="AB250"/>
      <c r="AK250"/>
      <c r="AL250"/>
      <c r="AM250"/>
      <c r="AN250"/>
      <c r="AP250"/>
      <c r="AQ250"/>
      <c r="AR250"/>
      <c r="AW250"/>
      <c r="AX250"/>
      <c r="AY250"/>
      <c r="BA250"/>
      <c r="BB250"/>
      <c r="BC250"/>
      <c r="BD250"/>
      <c r="BE250"/>
      <c r="BF250"/>
      <c r="BG250"/>
    </row>
    <row r="251" spans="12:59" x14ac:dyDescent="0.2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AA251"/>
      <c r="AB251"/>
      <c r="AK251"/>
      <c r="AL251"/>
      <c r="AM251"/>
      <c r="AN251"/>
      <c r="AP251"/>
      <c r="AQ251"/>
      <c r="AR251"/>
      <c r="AW251"/>
      <c r="AX251"/>
      <c r="AY251"/>
      <c r="BA251"/>
      <c r="BB251"/>
      <c r="BC251"/>
      <c r="BD251"/>
      <c r="BE251"/>
      <c r="BF251"/>
      <c r="BG251"/>
    </row>
    <row r="252" spans="12:59" x14ac:dyDescent="0.2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AA252"/>
      <c r="AB252"/>
      <c r="AK252"/>
      <c r="AL252"/>
      <c r="AM252"/>
      <c r="AN252"/>
      <c r="AP252"/>
      <c r="AQ252"/>
      <c r="AR252"/>
      <c r="AW252"/>
      <c r="AX252"/>
      <c r="AY252"/>
      <c r="BA252"/>
      <c r="BB252"/>
      <c r="BC252"/>
      <c r="BD252"/>
      <c r="BE252"/>
      <c r="BF252"/>
      <c r="BG252"/>
    </row>
    <row r="253" spans="12:59" x14ac:dyDescent="0.2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AA253"/>
      <c r="AB253"/>
      <c r="AK253"/>
      <c r="AL253"/>
      <c r="AM253"/>
      <c r="AN253"/>
      <c r="AP253"/>
      <c r="AQ253"/>
      <c r="AR253"/>
      <c r="AW253"/>
      <c r="AX253"/>
      <c r="AY253"/>
      <c r="BA253"/>
      <c r="BB253"/>
      <c r="BC253"/>
      <c r="BD253"/>
      <c r="BE253"/>
      <c r="BF253"/>
      <c r="BG253"/>
    </row>
    <row r="254" spans="12:59" x14ac:dyDescent="0.2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AA254"/>
      <c r="AB254"/>
      <c r="AK254"/>
      <c r="AL254"/>
      <c r="AM254"/>
      <c r="AN254"/>
      <c r="AP254"/>
      <c r="AQ254"/>
      <c r="AR254"/>
      <c r="AW254"/>
      <c r="AX254"/>
      <c r="AY254"/>
      <c r="BA254"/>
      <c r="BB254"/>
      <c r="BC254"/>
      <c r="BD254"/>
      <c r="BE254"/>
      <c r="BF254"/>
      <c r="BG254"/>
    </row>
    <row r="255" spans="12:59" x14ac:dyDescent="0.2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AA255"/>
      <c r="AB255"/>
      <c r="AK255"/>
      <c r="AL255"/>
      <c r="AM255"/>
      <c r="AN255"/>
      <c r="AP255"/>
      <c r="AQ255"/>
      <c r="AR255"/>
      <c r="AW255"/>
      <c r="AX255"/>
      <c r="AY255"/>
      <c r="BA255"/>
      <c r="BB255"/>
      <c r="BC255"/>
      <c r="BD255"/>
      <c r="BE255"/>
      <c r="BF255"/>
      <c r="BG255"/>
    </row>
    <row r="256" spans="12:59" x14ac:dyDescent="0.2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AA256"/>
      <c r="AB256"/>
      <c r="AK256"/>
      <c r="AL256"/>
      <c r="AM256"/>
      <c r="AN256"/>
      <c r="AP256"/>
      <c r="AQ256"/>
      <c r="AR256"/>
      <c r="AW256"/>
      <c r="AX256"/>
      <c r="AY256"/>
      <c r="BA256"/>
      <c r="BB256"/>
      <c r="BC256"/>
      <c r="BD256"/>
      <c r="BE256"/>
      <c r="BF256"/>
      <c r="BG256"/>
    </row>
    <row r="257" spans="12:59" x14ac:dyDescent="0.2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AA257"/>
      <c r="AB257"/>
      <c r="AK257"/>
      <c r="AL257"/>
      <c r="AM257"/>
      <c r="AN257"/>
      <c r="AP257"/>
      <c r="AQ257"/>
      <c r="AR257"/>
      <c r="AW257"/>
      <c r="AX257"/>
      <c r="AY257"/>
      <c r="BA257"/>
      <c r="BB257"/>
      <c r="BC257"/>
      <c r="BD257"/>
      <c r="BE257"/>
      <c r="BF257"/>
      <c r="BG257"/>
    </row>
    <row r="258" spans="12:59" x14ac:dyDescent="0.2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AA258"/>
      <c r="AB258"/>
      <c r="AK258"/>
      <c r="AL258"/>
      <c r="AM258"/>
      <c r="AN258"/>
      <c r="AP258"/>
      <c r="AQ258"/>
      <c r="AR258"/>
      <c r="AW258"/>
      <c r="AX258"/>
      <c r="AY258"/>
      <c r="BA258"/>
      <c r="BB258"/>
      <c r="BC258"/>
      <c r="BD258"/>
      <c r="BE258"/>
      <c r="BF258"/>
      <c r="BG258"/>
    </row>
    <row r="259" spans="12:59" x14ac:dyDescent="0.2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AA259"/>
      <c r="AB259"/>
      <c r="AK259"/>
      <c r="AL259"/>
      <c r="AM259"/>
      <c r="AN259"/>
      <c r="AP259"/>
      <c r="AQ259"/>
      <c r="AR259"/>
      <c r="AW259"/>
      <c r="AX259"/>
      <c r="AY259"/>
      <c r="BA259"/>
      <c r="BB259"/>
      <c r="BC259"/>
      <c r="BD259"/>
      <c r="BE259"/>
      <c r="BF259"/>
      <c r="BG259"/>
    </row>
    <row r="260" spans="12:59" x14ac:dyDescent="0.2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AA260"/>
      <c r="AB260"/>
      <c r="AK260"/>
      <c r="AL260"/>
      <c r="AM260"/>
      <c r="AN260"/>
      <c r="AP260"/>
      <c r="AQ260"/>
      <c r="AR260"/>
      <c r="AW260"/>
      <c r="AX260"/>
      <c r="AY260"/>
      <c r="BA260"/>
      <c r="BB260"/>
      <c r="BC260"/>
      <c r="BD260"/>
      <c r="BE260"/>
      <c r="BF260"/>
      <c r="BG260"/>
    </row>
    <row r="261" spans="12:59" x14ac:dyDescent="0.2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AA261"/>
      <c r="AB261"/>
      <c r="AK261"/>
      <c r="AL261"/>
      <c r="AM261"/>
      <c r="AN261"/>
      <c r="AP261"/>
      <c r="AQ261"/>
      <c r="AR261"/>
      <c r="AW261"/>
      <c r="AX261"/>
      <c r="AY261"/>
      <c r="BA261"/>
      <c r="BB261"/>
      <c r="BC261"/>
      <c r="BD261"/>
      <c r="BE261"/>
      <c r="BF261"/>
      <c r="BG261"/>
    </row>
    <row r="262" spans="12:59" x14ac:dyDescent="0.2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AA262"/>
      <c r="AB262"/>
      <c r="AK262"/>
      <c r="AL262"/>
      <c r="AM262"/>
      <c r="AN262"/>
      <c r="AP262"/>
      <c r="AQ262"/>
      <c r="AR262"/>
      <c r="AW262"/>
      <c r="AX262"/>
      <c r="AY262"/>
      <c r="BA262"/>
      <c r="BB262"/>
      <c r="BC262"/>
      <c r="BD262"/>
      <c r="BE262"/>
      <c r="BF262"/>
      <c r="BG262"/>
    </row>
    <row r="263" spans="12:59" x14ac:dyDescent="0.2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AA263"/>
      <c r="AB263"/>
      <c r="AK263"/>
      <c r="AL263"/>
      <c r="AM263"/>
      <c r="AN263"/>
      <c r="AP263"/>
      <c r="AQ263"/>
      <c r="AR263"/>
      <c r="AW263"/>
      <c r="AX263"/>
      <c r="AY263"/>
      <c r="BA263"/>
      <c r="BB263"/>
      <c r="BC263"/>
      <c r="BD263"/>
      <c r="BE263"/>
      <c r="BF263"/>
      <c r="BG263"/>
    </row>
    <row r="264" spans="12:59" x14ac:dyDescent="0.2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AA264"/>
      <c r="AB264"/>
      <c r="AK264"/>
      <c r="AL264"/>
      <c r="AM264"/>
      <c r="AN264"/>
      <c r="AP264"/>
      <c r="AQ264"/>
      <c r="AR264"/>
      <c r="AW264"/>
      <c r="AX264"/>
      <c r="AY264"/>
      <c r="BA264"/>
      <c r="BB264"/>
      <c r="BC264"/>
      <c r="BD264"/>
      <c r="BE264"/>
      <c r="BF264"/>
      <c r="BG264"/>
    </row>
    <row r="265" spans="12:59" x14ac:dyDescent="0.2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AA265"/>
      <c r="AB265"/>
      <c r="AK265"/>
      <c r="AL265"/>
      <c r="AM265"/>
      <c r="AN265"/>
      <c r="AP265"/>
      <c r="AQ265"/>
      <c r="AR265"/>
      <c r="AW265"/>
      <c r="AX265"/>
      <c r="AY265"/>
      <c r="BA265"/>
      <c r="BB265"/>
      <c r="BC265"/>
      <c r="BD265"/>
      <c r="BE265"/>
      <c r="BF265"/>
      <c r="BG265"/>
    </row>
    <row r="266" spans="12:59" x14ac:dyDescent="0.2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AA266"/>
      <c r="AB266"/>
      <c r="AK266"/>
      <c r="AL266"/>
      <c r="AM266"/>
      <c r="AN266"/>
      <c r="AP266"/>
      <c r="AQ266"/>
      <c r="AR266"/>
      <c r="AW266"/>
      <c r="AX266"/>
      <c r="AY266"/>
      <c r="BA266"/>
      <c r="BB266"/>
      <c r="BC266"/>
      <c r="BD266"/>
      <c r="BE266"/>
      <c r="BF266"/>
      <c r="BG266"/>
    </row>
    <row r="267" spans="12:59" x14ac:dyDescent="0.2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AA267"/>
      <c r="AB267"/>
      <c r="AK267"/>
      <c r="AL267"/>
      <c r="AM267"/>
      <c r="AN267"/>
      <c r="AP267"/>
      <c r="AQ267"/>
      <c r="AR267"/>
      <c r="AW267"/>
      <c r="AX267"/>
      <c r="AY267"/>
      <c r="BA267"/>
      <c r="BB267"/>
      <c r="BC267"/>
      <c r="BD267"/>
      <c r="BE267"/>
      <c r="BF267"/>
      <c r="BG267"/>
    </row>
    <row r="268" spans="12:59" x14ac:dyDescent="0.2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AA268"/>
      <c r="AB268"/>
      <c r="AK268"/>
      <c r="AL268"/>
      <c r="AM268"/>
      <c r="AN268"/>
      <c r="AP268"/>
      <c r="AQ268"/>
      <c r="AR268"/>
      <c r="AW268"/>
      <c r="AX268"/>
      <c r="AY268"/>
      <c r="BA268"/>
      <c r="BB268"/>
      <c r="BC268"/>
      <c r="BD268"/>
      <c r="BE268"/>
      <c r="BF268"/>
      <c r="BG268"/>
    </row>
    <row r="269" spans="12:59" x14ac:dyDescent="0.2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AA269"/>
      <c r="AB269"/>
      <c r="AK269"/>
      <c r="AL269"/>
      <c r="AM269"/>
      <c r="AN269"/>
      <c r="AP269"/>
      <c r="AQ269"/>
      <c r="AR269"/>
      <c r="AW269"/>
      <c r="AX269"/>
      <c r="AY269"/>
      <c r="BA269"/>
      <c r="BB269"/>
      <c r="BC269"/>
      <c r="BD269"/>
      <c r="BE269"/>
      <c r="BF269"/>
      <c r="BG269"/>
    </row>
    <row r="270" spans="12:59" x14ac:dyDescent="0.2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AA270"/>
      <c r="AB270"/>
      <c r="AK270"/>
      <c r="AL270"/>
      <c r="AM270"/>
      <c r="AN270"/>
      <c r="AP270"/>
      <c r="AQ270"/>
      <c r="AR270"/>
      <c r="AW270"/>
      <c r="AX270"/>
      <c r="AY270"/>
      <c r="BA270"/>
      <c r="BB270"/>
      <c r="BC270"/>
      <c r="BD270"/>
      <c r="BE270"/>
      <c r="BF270"/>
      <c r="BG270"/>
    </row>
    <row r="271" spans="12:59" x14ac:dyDescent="0.2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AA271"/>
      <c r="AB271"/>
      <c r="AK271"/>
      <c r="AL271"/>
      <c r="AM271"/>
      <c r="AN271"/>
      <c r="AP271"/>
      <c r="AQ271"/>
      <c r="AR271"/>
      <c r="AW271"/>
      <c r="AX271"/>
      <c r="AY271"/>
      <c r="BA271"/>
      <c r="BB271"/>
      <c r="BC271"/>
      <c r="BD271"/>
      <c r="BE271"/>
      <c r="BF271"/>
      <c r="BG271"/>
    </row>
    <row r="272" spans="12:59" x14ac:dyDescent="0.2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AA272"/>
      <c r="AB272"/>
      <c r="AK272"/>
      <c r="AL272"/>
      <c r="AM272"/>
      <c r="AN272"/>
      <c r="AP272"/>
      <c r="AQ272"/>
      <c r="AR272"/>
      <c r="AW272"/>
      <c r="AX272"/>
      <c r="AY272"/>
      <c r="BA272"/>
      <c r="BB272"/>
      <c r="BC272"/>
      <c r="BD272"/>
      <c r="BE272"/>
      <c r="BF272"/>
      <c r="BG272"/>
    </row>
    <row r="273" spans="12:59" x14ac:dyDescent="0.2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AA273"/>
      <c r="AB273"/>
      <c r="AK273"/>
      <c r="AL273"/>
      <c r="AM273"/>
      <c r="AN273"/>
      <c r="AP273"/>
      <c r="AQ273"/>
      <c r="AR273"/>
      <c r="AW273"/>
      <c r="AX273"/>
      <c r="AY273"/>
      <c r="BA273"/>
      <c r="BB273"/>
      <c r="BC273"/>
      <c r="BD273"/>
      <c r="BE273"/>
      <c r="BF273"/>
      <c r="BG273"/>
    </row>
    <row r="274" spans="12:59" x14ac:dyDescent="0.2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AA274"/>
      <c r="AB274"/>
      <c r="AK274"/>
      <c r="AL274"/>
      <c r="AM274"/>
      <c r="AN274"/>
      <c r="AP274"/>
      <c r="AQ274"/>
      <c r="AR274"/>
      <c r="AW274"/>
      <c r="AX274"/>
      <c r="AY274"/>
      <c r="BA274"/>
      <c r="BB274"/>
      <c r="BC274"/>
      <c r="BD274"/>
      <c r="BE274"/>
      <c r="BF274"/>
      <c r="BG274"/>
    </row>
    <row r="275" spans="12:59" x14ac:dyDescent="0.2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AA275"/>
      <c r="AB275"/>
      <c r="AK275"/>
      <c r="AL275"/>
      <c r="AM275"/>
      <c r="AN275"/>
      <c r="AP275"/>
      <c r="AQ275"/>
      <c r="AR275"/>
      <c r="AW275"/>
      <c r="AX275"/>
      <c r="AY275"/>
      <c r="BA275"/>
      <c r="BB275"/>
      <c r="BC275"/>
      <c r="BD275"/>
      <c r="BE275"/>
      <c r="BF275"/>
      <c r="BG275"/>
    </row>
    <row r="276" spans="12:59" x14ac:dyDescent="0.2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AA276"/>
      <c r="AB276"/>
      <c r="AK276"/>
      <c r="AL276"/>
      <c r="AM276"/>
      <c r="AN276"/>
      <c r="AP276"/>
      <c r="AQ276"/>
      <c r="AR276"/>
      <c r="AW276"/>
      <c r="AX276"/>
      <c r="AY276"/>
      <c r="BA276"/>
      <c r="BB276"/>
      <c r="BC276"/>
      <c r="BD276"/>
      <c r="BE276"/>
      <c r="BF276"/>
      <c r="BG276"/>
    </row>
    <row r="277" spans="12:59" x14ac:dyDescent="0.2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AA277"/>
      <c r="AB277"/>
      <c r="AK277"/>
      <c r="AL277"/>
      <c r="AM277"/>
      <c r="AN277"/>
      <c r="AP277"/>
      <c r="AQ277"/>
      <c r="AR277"/>
      <c r="AW277"/>
      <c r="AX277"/>
      <c r="AY277"/>
      <c r="BA277"/>
      <c r="BB277"/>
      <c r="BC277"/>
      <c r="BD277"/>
      <c r="BE277"/>
      <c r="BF277"/>
      <c r="BG277"/>
    </row>
    <row r="278" spans="12:59" x14ac:dyDescent="0.2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AA278"/>
      <c r="AB278"/>
      <c r="AK278"/>
      <c r="AL278"/>
      <c r="AM278"/>
      <c r="AN278"/>
      <c r="AP278"/>
      <c r="AQ278"/>
      <c r="AR278"/>
      <c r="AW278"/>
      <c r="AX278"/>
      <c r="AY278"/>
      <c r="BA278"/>
      <c r="BB278"/>
      <c r="BC278"/>
      <c r="BD278"/>
      <c r="BE278"/>
      <c r="BF278"/>
      <c r="BG278"/>
    </row>
    <row r="279" spans="12:59" x14ac:dyDescent="0.2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AA279"/>
      <c r="AB279"/>
      <c r="AK279"/>
      <c r="AL279"/>
      <c r="AM279"/>
      <c r="AN279"/>
      <c r="AP279"/>
      <c r="AQ279"/>
      <c r="AR279"/>
      <c r="AW279"/>
      <c r="AX279"/>
      <c r="AY279"/>
      <c r="BA279"/>
      <c r="BB279"/>
      <c r="BC279"/>
      <c r="BD279"/>
      <c r="BE279"/>
      <c r="BF279"/>
      <c r="BG279"/>
    </row>
    <row r="280" spans="12:59" x14ac:dyDescent="0.2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AA280"/>
      <c r="AB280"/>
      <c r="AK280"/>
      <c r="AL280"/>
      <c r="AM280"/>
      <c r="AN280"/>
      <c r="AP280"/>
      <c r="AQ280"/>
      <c r="AR280"/>
      <c r="AW280"/>
      <c r="AX280"/>
      <c r="AY280"/>
      <c r="BA280"/>
      <c r="BB280"/>
      <c r="BC280"/>
      <c r="BD280"/>
      <c r="BE280"/>
      <c r="BF280"/>
      <c r="BG280"/>
    </row>
    <row r="281" spans="12:59" x14ac:dyDescent="0.2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AA281"/>
      <c r="AB281"/>
      <c r="AK281"/>
      <c r="AL281"/>
      <c r="AM281"/>
      <c r="AN281"/>
      <c r="AP281"/>
      <c r="AQ281"/>
      <c r="AR281"/>
      <c r="AW281"/>
      <c r="AX281"/>
      <c r="AY281"/>
      <c r="BA281"/>
      <c r="BB281"/>
      <c r="BC281"/>
      <c r="BD281"/>
      <c r="BE281"/>
      <c r="BF281"/>
      <c r="BG281"/>
    </row>
    <row r="282" spans="12:59" x14ac:dyDescent="0.2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AA282"/>
      <c r="AB282"/>
      <c r="AK282"/>
      <c r="AL282"/>
      <c r="AM282"/>
      <c r="AN282"/>
      <c r="AP282"/>
      <c r="AQ282"/>
      <c r="AR282"/>
      <c r="AW282"/>
      <c r="AX282"/>
      <c r="AY282"/>
      <c r="BA282"/>
      <c r="BB282"/>
      <c r="BC282"/>
      <c r="BD282"/>
      <c r="BE282"/>
      <c r="BF282"/>
      <c r="BG282"/>
    </row>
    <row r="283" spans="12:59" x14ac:dyDescent="0.2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AA283"/>
      <c r="AB283"/>
      <c r="AK283"/>
      <c r="AL283"/>
      <c r="AM283"/>
      <c r="AN283"/>
      <c r="AP283"/>
      <c r="AQ283"/>
      <c r="AR283"/>
      <c r="AW283"/>
      <c r="AX283"/>
      <c r="AY283"/>
      <c r="BA283"/>
      <c r="BB283"/>
      <c r="BC283"/>
      <c r="BD283"/>
      <c r="BE283"/>
      <c r="BF283"/>
      <c r="BG283"/>
    </row>
    <row r="284" spans="12:59" x14ac:dyDescent="0.2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AA284"/>
      <c r="AB284"/>
      <c r="AK284"/>
      <c r="AL284"/>
      <c r="AM284"/>
      <c r="AN284"/>
      <c r="AP284"/>
      <c r="AQ284"/>
      <c r="AR284"/>
      <c r="AW284"/>
      <c r="AX284"/>
      <c r="AY284"/>
      <c r="BA284"/>
      <c r="BB284"/>
      <c r="BC284"/>
      <c r="BD284"/>
      <c r="BE284"/>
      <c r="BF284"/>
      <c r="BG284"/>
    </row>
    <row r="285" spans="12:59" x14ac:dyDescent="0.2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AA285"/>
      <c r="AB285"/>
      <c r="AK285"/>
      <c r="AL285"/>
      <c r="AM285"/>
      <c r="AN285"/>
      <c r="AP285"/>
      <c r="AQ285"/>
      <c r="AR285"/>
      <c r="AW285"/>
      <c r="AX285"/>
      <c r="AY285"/>
      <c r="BA285"/>
      <c r="BB285"/>
      <c r="BC285"/>
      <c r="BD285"/>
      <c r="BE285"/>
      <c r="BF285"/>
      <c r="BG285"/>
    </row>
    <row r="286" spans="12:59" x14ac:dyDescent="0.2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AA286"/>
      <c r="AB286"/>
      <c r="AK286"/>
      <c r="AL286"/>
      <c r="AM286"/>
      <c r="AN286"/>
      <c r="AP286"/>
      <c r="AQ286"/>
      <c r="AR286"/>
      <c r="AW286"/>
      <c r="AX286"/>
      <c r="AY286"/>
      <c r="BA286"/>
      <c r="BB286"/>
      <c r="BC286"/>
      <c r="BD286"/>
      <c r="BE286"/>
      <c r="BF286"/>
      <c r="BG286"/>
    </row>
    <row r="287" spans="12:59" x14ac:dyDescent="0.2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AA287"/>
      <c r="AB287"/>
      <c r="AK287"/>
      <c r="AL287"/>
      <c r="AM287"/>
      <c r="AN287"/>
      <c r="AP287"/>
      <c r="AQ287"/>
      <c r="AR287"/>
      <c r="AW287"/>
      <c r="AX287"/>
      <c r="AY287"/>
      <c r="BA287"/>
      <c r="BB287"/>
      <c r="BC287"/>
      <c r="BD287"/>
      <c r="BE287"/>
      <c r="BF287"/>
      <c r="BG287"/>
    </row>
    <row r="288" spans="12:59" x14ac:dyDescent="0.2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AA288"/>
      <c r="AB288"/>
      <c r="AK288"/>
      <c r="AL288"/>
      <c r="AM288"/>
      <c r="AN288"/>
      <c r="AP288"/>
      <c r="AQ288"/>
      <c r="AR288"/>
      <c r="AW288"/>
      <c r="AX288"/>
      <c r="AY288"/>
      <c r="BA288"/>
      <c r="BB288"/>
      <c r="BC288"/>
      <c r="BD288"/>
      <c r="BE288"/>
      <c r="BF288"/>
      <c r="BG288"/>
    </row>
    <row r="289" spans="12:59" x14ac:dyDescent="0.2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AA289"/>
      <c r="AB289"/>
      <c r="AK289"/>
      <c r="AL289"/>
      <c r="AM289"/>
      <c r="AN289"/>
      <c r="AP289"/>
      <c r="AQ289"/>
      <c r="AR289"/>
      <c r="AW289"/>
      <c r="AX289"/>
      <c r="AY289"/>
      <c r="BA289"/>
      <c r="BB289"/>
      <c r="BC289"/>
      <c r="BD289"/>
      <c r="BE289"/>
      <c r="BF289"/>
      <c r="BG289"/>
    </row>
    <row r="290" spans="12:59" x14ac:dyDescent="0.2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AA290"/>
      <c r="AB290"/>
      <c r="AK290"/>
      <c r="AL290"/>
      <c r="AM290"/>
      <c r="AN290"/>
      <c r="AP290"/>
      <c r="AQ290"/>
      <c r="AR290"/>
      <c r="AW290"/>
      <c r="AX290"/>
      <c r="AY290"/>
      <c r="BA290"/>
      <c r="BB290"/>
      <c r="BC290"/>
      <c r="BD290"/>
      <c r="BE290"/>
      <c r="BF290"/>
      <c r="BG290"/>
    </row>
    <row r="291" spans="12:59" x14ac:dyDescent="0.2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AA291"/>
      <c r="AB291"/>
      <c r="AK291"/>
      <c r="AL291"/>
      <c r="AM291"/>
      <c r="AN291"/>
      <c r="AP291"/>
      <c r="AQ291"/>
      <c r="AR291"/>
      <c r="AW291"/>
      <c r="AX291"/>
      <c r="AY291"/>
      <c r="BA291"/>
      <c r="BB291"/>
      <c r="BC291"/>
      <c r="BD291"/>
      <c r="BE291"/>
      <c r="BF291"/>
      <c r="BG291"/>
    </row>
    <row r="292" spans="12:59" x14ac:dyDescent="0.2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AA292"/>
      <c r="AB292"/>
      <c r="AK292"/>
      <c r="AL292"/>
      <c r="AM292"/>
      <c r="AN292"/>
      <c r="AP292"/>
      <c r="AQ292"/>
      <c r="AR292"/>
      <c r="AW292"/>
      <c r="AX292"/>
      <c r="AY292"/>
      <c r="BA292"/>
      <c r="BB292"/>
      <c r="BC292"/>
      <c r="BD292"/>
      <c r="BE292"/>
      <c r="BF292"/>
      <c r="BG292"/>
    </row>
    <row r="293" spans="12:59" x14ac:dyDescent="0.2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AA293"/>
      <c r="AB293"/>
      <c r="AK293"/>
      <c r="AL293"/>
      <c r="AM293"/>
      <c r="AN293"/>
      <c r="AP293"/>
      <c r="AQ293"/>
      <c r="AR293"/>
      <c r="AW293"/>
      <c r="AX293"/>
      <c r="AY293"/>
      <c r="BA293"/>
      <c r="BB293"/>
      <c r="BC293"/>
      <c r="BD293"/>
      <c r="BE293"/>
      <c r="BF293"/>
      <c r="BG293"/>
    </row>
    <row r="294" spans="12:59" x14ac:dyDescent="0.2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AA294"/>
      <c r="AB294"/>
      <c r="AK294"/>
      <c r="AL294"/>
      <c r="AM294"/>
      <c r="AN294"/>
      <c r="AP294"/>
      <c r="AQ294"/>
      <c r="AR294"/>
      <c r="AW294"/>
      <c r="AX294"/>
      <c r="AY294"/>
      <c r="BA294"/>
      <c r="BB294"/>
      <c r="BC294"/>
      <c r="BD294"/>
      <c r="BE294"/>
      <c r="BF294"/>
      <c r="BG294"/>
    </row>
    <row r="295" spans="12:59" x14ac:dyDescent="0.2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AA295"/>
      <c r="AB295"/>
      <c r="AK295"/>
      <c r="AL295"/>
      <c r="AM295"/>
      <c r="AN295"/>
      <c r="AP295"/>
      <c r="AQ295"/>
      <c r="AR295"/>
      <c r="AW295"/>
      <c r="AX295"/>
      <c r="AY295"/>
      <c r="BA295"/>
      <c r="BB295"/>
      <c r="BC295"/>
      <c r="BD295"/>
      <c r="BE295"/>
      <c r="BF295"/>
      <c r="BG295"/>
    </row>
    <row r="296" spans="12:59" x14ac:dyDescent="0.2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AA296"/>
      <c r="AB296"/>
      <c r="AK296"/>
      <c r="AL296"/>
      <c r="AM296"/>
      <c r="AN296"/>
      <c r="AP296"/>
      <c r="AQ296"/>
      <c r="AR296"/>
      <c r="AW296"/>
      <c r="AX296"/>
      <c r="AY296"/>
      <c r="BA296"/>
      <c r="BB296"/>
      <c r="BC296"/>
      <c r="BD296"/>
      <c r="BE296"/>
      <c r="BF296"/>
      <c r="BG296"/>
    </row>
    <row r="297" spans="12:59" x14ac:dyDescent="0.2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AA297"/>
      <c r="AB297"/>
      <c r="AK297"/>
      <c r="AL297"/>
      <c r="AM297"/>
      <c r="AN297"/>
      <c r="AP297"/>
      <c r="AQ297"/>
      <c r="AR297"/>
      <c r="AW297"/>
      <c r="AX297"/>
      <c r="AY297"/>
      <c r="BA297"/>
      <c r="BB297"/>
      <c r="BC297"/>
      <c r="BD297"/>
      <c r="BE297"/>
      <c r="BF297"/>
      <c r="BG297"/>
    </row>
    <row r="298" spans="12:59" x14ac:dyDescent="0.2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AA298"/>
      <c r="AB298"/>
      <c r="AK298"/>
      <c r="AL298"/>
      <c r="AM298"/>
      <c r="AN298"/>
      <c r="AP298"/>
      <c r="AQ298"/>
      <c r="AR298"/>
      <c r="AW298"/>
      <c r="AX298"/>
      <c r="AY298"/>
      <c r="BA298"/>
      <c r="BB298"/>
      <c r="BC298"/>
      <c r="BD298"/>
      <c r="BE298"/>
      <c r="BF298"/>
      <c r="BG298"/>
    </row>
    <row r="299" spans="12:59" x14ac:dyDescent="0.2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AA299"/>
      <c r="AB299"/>
      <c r="AK299"/>
      <c r="AL299"/>
      <c r="AM299"/>
      <c r="AN299"/>
      <c r="AP299"/>
      <c r="AQ299"/>
      <c r="AR299"/>
      <c r="AW299"/>
      <c r="AX299"/>
      <c r="AY299"/>
      <c r="BA299"/>
      <c r="BB299"/>
      <c r="BC299"/>
      <c r="BD299"/>
      <c r="BE299"/>
      <c r="BF299"/>
      <c r="BG299"/>
    </row>
    <row r="300" spans="12:59" x14ac:dyDescent="0.2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AA300"/>
      <c r="AB300"/>
      <c r="AK300"/>
      <c r="AL300"/>
      <c r="AM300"/>
      <c r="AN300"/>
      <c r="AP300"/>
      <c r="AQ300"/>
      <c r="AR300"/>
      <c r="AW300"/>
      <c r="AX300"/>
      <c r="AY300"/>
      <c r="BA300"/>
      <c r="BB300"/>
      <c r="BC300"/>
      <c r="BD300"/>
      <c r="BE300"/>
      <c r="BF300"/>
      <c r="BG300"/>
    </row>
    <row r="301" spans="12:59" x14ac:dyDescent="0.2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AA301"/>
      <c r="AB301"/>
      <c r="AK301"/>
      <c r="AL301"/>
      <c r="AM301"/>
      <c r="AN301"/>
      <c r="AP301"/>
      <c r="AQ301"/>
      <c r="AR301"/>
      <c r="AW301"/>
      <c r="AX301"/>
      <c r="AY301"/>
      <c r="BA301"/>
      <c r="BB301"/>
      <c r="BC301"/>
      <c r="BD301"/>
      <c r="BE301"/>
      <c r="BF301"/>
      <c r="BG301"/>
    </row>
    <row r="302" spans="12:59" x14ac:dyDescent="0.2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AA302"/>
      <c r="AB302"/>
      <c r="AK302"/>
      <c r="AL302"/>
      <c r="AM302"/>
      <c r="AN302"/>
      <c r="AP302"/>
      <c r="AQ302"/>
      <c r="AR302"/>
      <c r="AW302"/>
      <c r="AX302"/>
      <c r="AY302"/>
      <c r="BA302"/>
      <c r="BB302"/>
      <c r="BC302"/>
      <c r="BD302"/>
      <c r="BE302"/>
      <c r="BF302"/>
      <c r="BG302"/>
    </row>
    <row r="303" spans="12:59" x14ac:dyDescent="0.2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AA303"/>
      <c r="AB303"/>
      <c r="AK303"/>
      <c r="AL303"/>
      <c r="AM303"/>
      <c r="AN303"/>
      <c r="AP303"/>
      <c r="AQ303"/>
      <c r="AR303"/>
      <c r="AW303"/>
      <c r="AX303"/>
      <c r="AY303"/>
      <c r="BA303"/>
      <c r="BB303"/>
      <c r="BC303"/>
      <c r="BD303"/>
      <c r="BE303"/>
      <c r="BF303"/>
      <c r="BG303"/>
    </row>
    <row r="304" spans="12:59" x14ac:dyDescent="0.2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AA304"/>
      <c r="AB304"/>
      <c r="AK304"/>
      <c r="AL304"/>
      <c r="AM304"/>
      <c r="AN304"/>
      <c r="AP304"/>
      <c r="AQ304"/>
      <c r="AR304"/>
      <c r="AW304"/>
      <c r="AX304"/>
      <c r="AY304"/>
      <c r="BA304"/>
      <c r="BB304"/>
      <c r="BC304"/>
      <c r="BD304"/>
      <c r="BE304"/>
      <c r="BF304"/>
      <c r="BG304"/>
    </row>
    <row r="305" spans="12:59" x14ac:dyDescent="0.2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AA305"/>
      <c r="AB305"/>
      <c r="AK305"/>
      <c r="AL305"/>
      <c r="AM305"/>
      <c r="AN305"/>
      <c r="AP305"/>
      <c r="AQ305"/>
      <c r="AR305"/>
      <c r="AW305"/>
      <c r="AX305"/>
      <c r="AY305"/>
      <c r="BA305"/>
      <c r="BB305"/>
      <c r="BC305"/>
      <c r="BD305"/>
      <c r="BE305"/>
      <c r="BF305"/>
      <c r="BG305"/>
    </row>
    <row r="306" spans="12:59" x14ac:dyDescent="0.2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AA306"/>
      <c r="AB306"/>
      <c r="AK306"/>
      <c r="AL306"/>
      <c r="AM306"/>
      <c r="AN306"/>
      <c r="AP306"/>
      <c r="AQ306"/>
      <c r="AR306"/>
      <c r="AW306"/>
      <c r="AX306"/>
      <c r="AY306"/>
      <c r="BA306"/>
      <c r="BB306"/>
      <c r="BC306"/>
      <c r="BD306"/>
      <c r="BE306"/>
      <c r="BF306"/>
      <c r="BG306"/>
    </row>
    <row r="307" spans="12:59" x14ac:dyDescent="0.2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AA307"/>
      <c r="AB307"/>
      <c r="AK307"/>
      <c r="AL307"/>
      <c r="AM307"/>
      <c r="AN307"/>
      <c r="AP307"/>
      <c r="AQ307"/>
      <c r="AR307"/>
      <c r="AW307"/>
      <c r="AX307"/>
      <c r="AY307"/>
      <c r="BA307"/>
      <c r="BB307"/>
      <c r="BC307"/>
      <c r="BD307"/>
      <c r="BE307"/>
      <c r="BF307"/>
      <c r="BG307"/>
    </row>
    <row r="308" spans="12:59" x14ac:dyDescent="0.2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AA308"/>
      <c r="AB308"/>
      <c r="AK308"/>
      <c r="AL308"/>
      <c r="AM308"/>
      <c r="AN308"/>
      <c r="AP308"/>
      <c r="AQ308"/>
      <c r="AR308"/>
      <c r="AW308"/>
      <c r="AX308"/>
      <c r="AY308"/>
      <c r="BA308"/>
      <c r="BB308"/>
      <c r="BC308"/>
      <c r="BD308"/>
      <c r="BE308"/>
      <c r="BF308"/>
      <c r="BG308"/>
    </row>
    <row r="309" spans="12:59" x14ac:dyDescent="0.2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AA309"/>
      <c r="AB309"/>
      <c r="AK309"/>
      <c r="AL309"/>
      <c r="AM309"/>
      <c r="AN309"/>
      <c r="AP309"/>
      <c r="AQ309"/>
      <c r="AR309"/>
      <c r="AW309"/>
      <c r="AX309"/>
      <c r="AY309"/>
      <c r="BA309"/>
      <c r="BB309"/>
      <c r="BC309"/>
      <c r="BD309"/>
      <c r="BE309"/>
      <c r="BF309"/>
      <c r="BG309"/>
    </row>
    <row r="310" spans="12:59" x14ac:dyDescent="0.2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AA310"/>
      <c r="AB310"/>
      <c r="AK310"/>
      <c r="AL310"/>
      <c r="AM310"/>
      <c r="AN310"/>
      <c r="AP310"/>
      <c r="AQ310"/>
      <c r="AR310"/>
      <c r="AW310"/>
      <c r="AX310"/>
      <c r="AY310"/>
      <c r="BA310"/>
      <c r="BB310"/>
      <c r="BC310"/>
      <c r="BD310"/>
      <c r="BE310"/>
      <c r="BF310"/>
      <c r="BG310"/>
    </row>
    <row r="311" spans="12:59" x14ac:dyDescent="0.2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AA311"/>
      <c r="AB311"/>
      <c r="AK311"/>
      <c r="AL311"/>
      <c r="AM311"/>
      <c r="AN311"/>
      <c r="AP311"/>
      <c r="AQ311"/>
      <c r="AR311"/>
      <c r="AW311"/>
      <c r="AX311"/>
      <c r="AY311"/>
      <c r="BA311"/>
      <c r="BB311"/>
      <c r="BC311"/>
      <c r="BD311"/>
      <c r="BE311"/>
      <c r="BF311"/>
      <c r="BG311"/>
    </row>
    <row r="312" spans="12:59" x14ac:dyDescent="0.2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AA312"/>
      <c r="AB312"/>
      <c r="AK312"/>
      <c r="AL312"/>
      <c r="AM312"/>
      <c r="AN312"/>
      <c r="AP312"/>
      <c r="AQ312"/>
      <c r="AR312"/>
      <c r="AW312"/>
      <c r="AX312"/>
      <c r="AY312"/>
      <c r="BA312"/>
      <c r="BB312"/>
      <c r="BC312"/>
      <c r="BD312"/>
      <c r="BE312"/>
      <c r="BF312"/>
      <c r="BG312"/>
    </row>
    <row r="313" spans="12:59" x14ac:dyDescent="0.2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AA313"/>
      <c r="AB313"/>
      <c r="AK313"/>
      <c r="AL313"/>
      <c r="AM313"/>
      <c r="AN313"/>
      <c r="AP313"/>
      <c r="AQ313"/>
      <c r="AR313"/>
      <c r="AW313"/>
      <c r="AX313"/>
      <c r="AY313"/>
      <c r="BA313"/>
      <c r="BB313"/>
      <c r="BC313"/>
      <c r="BD313"/>
      <c r="BE313"/>
      <c r="BF313"/>
      <c r="BG313"/>
    </row>
    <row r="314" spans="12:59" x14ac:dyDescent="0.2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AA314"/>
      <c r="AB314"/>
      <c r="AK314"/>
      <c r="AL314"/>
      <c r="AM314"/>
      <c r="AN314"/>
      <c r="AP314"/>
      <c r="AQ314"/>
      <c r="AR314"/>
      <c r="AW314"/>
      <c r="AX314"/>
      <c r="AY314"/>
      <c r="BA314"/>
      <c r="BB314"/>
      <c r="BC314"/>
      <c r="BD314"/>
      <c r="BE314"/>
      <c r="BF314"/>
      <c r="BG314"/>
    </row>
    <row r="315" spans="12:59" x14ac:dyDescent="0.2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AA315"/>
      <c r="AB315"/>
      <c r="AK315"/>
      <c r="AL315"/>
      <c r="AM315"/>
      <c r="AN315"/>
      <c r="AP315"/>
      <c r="AQ315"/>
      <c r="AR315"/>
      <c r="AW315"/>
      <c r="AX315"/>
      <c r="AY315"/>
      <c r="BA315"/>
      <c r="BB315"/>
      <c r="BC315"/>
      <c r="BD315"/>
      <c r="BE315"/>
      <c r="BF315"/>
      <c r="BG315"/>
    </row>
    <row r="316" spans="12:59" x14ac:dyDescent="0.2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AA316"/>
      <c r="AB316"/>
      <c r="AK316"/>
      <c r="AL316"/>
      <c r="AM316"/>
      <c r="AN316"/>
      <c r="AP316"/>
      <c r="AQ316"/>
      <c r="AR316"/>
      <c r="AW316"/>
      <c r="AX316"/>
      <c r="AY316"/>
      <c r="BA316"/>
      <c r="BB316"/>
      <c r="BC316"/>
      <c r="BD316"/>
      <c r="BE316"/>
      <c r="BF316"/>
      <c r="BG316"/>
    </row>
    <row r="317" spans="12:59" x14ac:dyDescent="0.2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AA317"/>
      <c r="AB317"/>
      <c r="AK317"/>
      <c r="AL317"/>
      <c r="AM317"/>
      <c r="AN317"/>
      <c r="AP317"/>
      <c r="AQ317"/>
      <c r="AR317"/>
      <c r="AW317"/>
      <c r="AX317"/>
      <c r="AY317"/>
      <c r="BA317"/>
      <c r="BB317"/>
      <c r="BC317"/>
      <c r="BD317"/>
      <c r="BE317"/>
      <c r="BF317"/>
      <c r="BG317"/>
    </row>
    <row r="318" spans="12:59" x14ac:dyDescent="0.2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AA318"/>
      <c r="AB318"/>
      <c r="AK318"/>
      <c r="AL318"/>
      <c r="AM318"/>
      <c r="AN318"/>
      <c r="AP318"/>
      <c r="AQ318"/>
      <c r="AR318"/>
      <c r="AW318"/>
      <c r="AX318"/>
      <c r="AY318"/>
      <c r="BA318"/>
      <c r="BB318"/>
      <c r="BC318"/>
      <c r="BD318"/>
      <c r="BE318"/>
      <c r="BF318"/>
      <c r="BG318"/>
    </row>
    <row r="319" spans="12:59" x14ac:dyDescent="0.2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AA319"/>
      <c r="AB319"/>
      <c r="AK319"/>
      <c r="AL319"/>
      <c r="AM319"/>
      <c r="AN319"/>
      <c r="AP319"/>
      <c r="AQ319"/>
      <c r="AR319"/>
      <c r="AW319"/>
      <c r="AX319"/>
      <c r="AY319"/>
      <c r="BA319"/>
      <c r="BB319"/>
      <c r="BC319"/>
      <c r="BD319"/>
      <c r="BE319"/>
      <c r="BF319"/>
      <c r="BG319"/>
    </row>
    <row r="320" spans="12:59" x14ac:dyDescent="0.2"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AA320"/>
      <c r="AB320"/>
      <c r="AK320"/>
      <c r="AL320"/>
      <c r="AM320"/>
      <c r="AN320"/>
      <c r="AP320"/>
      <c r="AQ320"/>
      <c r="AR320"/>
      <c r="AW320"/>
      <c r="AX320"/>
      <c r="AY320"/>
      <c r="BA320"/>
      <c r="BB320"/>
      <c r="BC320"/>
      <c r="BD320"/>
      <c r="BE320"/>
      <c r="BF320"/>
      <c r="BG320"/>
    </row>
    <row r="321" spans="12:59" x14ac:dyDescent="0.2"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AA321"/>
      <c r="AB321"/>
      <c r="AK321"/>
      <c r="AL321"/>
      <c r="AM321"/>
      <c r="AN321"/>
      <c r="AP321"/>
      <c r="AQ321"/>
      <c r="AR321"/>
      <c r="AW321"/>
      <c r="AX321"/>
      <c r="AY321"/>
      <c r="BA321"/>
      <c r="BB321"/>
      <c r="BC321"/>
      <c r="BD321"/>
      <c r="BE321"/>
      <c r="BF321"/>
      <c r="BG321"/>
    </row>
    <row r="322" spans="12:59" x14ac:dyDescent="0.2"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AA322"/>
      <c r="AB322"/>
      <c r="AK322"/>
      <c r="AL322"/>
      <c r="AM322"/>
      <c r="AN322"/>
      <c r="AP322"/>
      <c r="AQ322"/>
      <c r="AR322"/>
      <c r="AW322"/>
      <c r="AX322"/>
      <c r="AY322"/>
      <c r="BA322"/>
      <c r="BB322"/>
      <c r="BC322"/>
      <c r="BD322"/>
      <c r="BE322"/>
      <c r="BF322"/>
      <c r="BG322"/>
    </row>
    <row r="323" spans="12:59" x14ac:dyDescent="0.2"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AA323"/>
      <c r="AB323"/>
      <c r="AK323"/>
      <c r="AL323"/>
      <c r="AM323"/>
      <c r="AN323"/>
      <c r="AP323"/>
      <c r="AQ323"/>
      <c r="AR323"/>
      <c r="AW323"/>
      <c r="AX323"/>
      <c r="AY323"/>
      <c r="BA323"/>
      <c r="BB323"/>
      <c r="BC323"/>
      <c r="BD323"/>
      <c r="BE323"/>
      <c r="BF323"/>
      <c r="BG323"/>
    </row>
    <row r="324" spans="12:59" x14ac:dyDescent="0.2"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AA324"/>
      <c r="AB324"/>
      <c r="AK324"/>
      <c r="AL324"/>
      <c r="AM324"/>
      <c r="AN324"/>
      <c r="AP324"/>
      <c r="AQ324"/>
      <c r="AR324"/>
      <c r="AW324"/>
      <c r="AX324"/>
      <c r="AY324"/>
      <c r="BA324"/>
      <c r="BB324"/>
      <c r="BC324"/>
      <c r="BD324"/>
      <c r="BE324"/>
      <c r="BF324"/>
      <c r="BG324"/>
    </row>
    <row r="325" spans="12:59" x14ac:dyDescent="0.2"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AA325"/>
      <c r="AB325"/>
      <c r="AK325"/>
      <c r="AL325"/>
      <c r="AM325"/>
      <c r="AN325"/>
      <c r="AP325"/>
      <c r="AQ325"/>
      <c r="AR325"/>
      <c r="AW325"/>
      <c r="AX325"/>
      <c r="AY325"/>
      <c r="BA325"/>
      <c r="BB325"/>
      <c r="BC325"/>
      <c r="BD325"/>
      <c r="BE325"/>
      <c r="BF325"/>
      <c r="BG325"/>
    </row>
    <row r="326" spans="12:59" x14ac:dyDescent="0.2"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AA326"/>
      <c r="AB326"/>
      <c r="AK326"/>
      <c r="AL326"/>
      <c r="AM326"/>
      <c r="AN326"/>
      <c r="AP326"/>
      <c r="AQ326"/>
      <c r="AR326"/>
      <c r="AW326"/>
      <c r="AX326"/>
      <c r="AY326"/>
      <c r="BA326"/>
      <c r="BB326"/>
      <c r="BC326"/>
      <c r="BD326"/>
      <c r="BE326"/>
      <c r="BF326"/>
      <c r="BG326"/>
    </row>
    <row r="327" spans="12:59" x14ac:dyDescent="0.2"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AA327"/>
      <c r="AB327"/>
      <c r="AK327"/>
      <c r="AL327"/>
      <c r="AM327"/>
      <c r="AN327"/>
      <c r="AP327"/>
      <c r="AQ327"/>
      <c r="AR327"/>
      <c r="AW327"/>
      <c r="AX327"/>
      <c r="AY327"/>
      <c r="BA327"/>
      <c r="BB327"/>
      <c r="BC327"/>
      <c r="BD327"/>
      <c r="BE327"/>
      <c r="BF327"/>
      <c r="BG327"/>
    </row>
    <row r="328" spans="12:59" x14ac:dyDescent="0.2"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AA328"/>
      <c r="AB328"/>
      <c r="AK328"/>
      <c r="AL328"/>
      <c r="AM328"/>
      <c r="AN328"/>
      <c r="AP328"/>
      <c r="AQ328"/>
      <c r="AR328"/>
      <c r="AW328"/>
      <c r="AX328"/>
      <c r="AY328"/>
      <c r="BA328"/>
      <c r="BB328"/>
      <c r="BC328"/>
      <c r="BD328"/>
      <c r="BE328"/>
      <c r="BF328"/>
      <c r="BG328"/>
    </row>
    <row r="329" spans="12:59" x14ac:dyDescent="0.2"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AA329"/>
      <c r="AB329"/>
      <c r="AK329"/>
      <c r="AL329"/>
      <c r="AM329"/>
      <c r="AN329"/>
      <c r="AP329"/>
      <c r="AQ329"/>
      <c r="AR329"/>
      <c r="AW329"/>
      <c r="AX329"/>
      <c r="AY329"/>
      <c r="BA329"/>
      <c r="BB329"/>
      <c r="BC329"/>
      <c r="BD329"/>
      <c r="BE329"/>
      <c r="BF329"/>
      <c r="BG329"/>
    </row>
    <row r="330" spans="12:59" x14ac:dyDescent="0.2"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AA330"/>
      <c r="AB330"/>
      <c r="AK330"/>
      <c r="AL330"/>
      <c r="AM330"/>
      <c r="AN330"/>
      <c r="AP330"/>
      <c r="AQ330"/>
      <c r="AR330"/>
      <c r="AW330"/>
      <c r="AX330"/>
      <c r="AY330"/>
      <c r="BA330"/>
      <c r="BB330"/>
      <c r="BC330"/>
      <c r="BD330"/>
      <c r="BE330"/>
      <c r="BF330"/>
      <c r="BG330"/>
    </row>
    <row r="331" spans="12:59" x14ac:dyDescent="0.2"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AA331"/>
      <c r="AB331"/>
      <c r="AK331"/>
      <c r="AL331"/>
      <c r="AM331"/>
      <c r="AN331"/>
      <c r="AP331"/>
      <c r="AQ331"/>
      <c r="AR331"/>
      <c r="AW331"/>
      <c r="AX331"/>
      <c r="AY331"/>
      <c r="BA331"/>
      <c r="BB331"/>
      <c r="BC331"/>
      <c r="BD331"/>
      <c r="BE331"/>
      <c r="BF331"/>
      <c r="BG331"/>
    </row>
    <row r="332" spans="12:59" x14ac:dyDescent="0.2"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AA332"/>
      <c r="AB332"/>
      <c r="AK332"/>
      <c r="AL332"/>
      <c r="AM332"/>
      <c r="AN332"/>
      <c r="AP332"/>
      <c r="AQ332"/>
      <c r="AR332"/>
      <c r="AW332"/>
      <c r="AX332"/>
      <c r="AY332"/>
      <c r="BA332"/>
      <c r="BB332"/>
      <c r="BC332"/>
      <c r="BD332"/>
      <c r="BE332"/>
      <c r="BF332"/>
      <c r="BG332"/>
    </row>
    <row r="333" spans="12:59" x14ac:dyDescent="0.2"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AA333"/>
      <c r="AB333"/>
      <c r="AK333"/>
      <c r="AL333"/>
      <c r="AM333"/>
      <c r="AN333"/>
      <c r="AP333"/>
      <c r="AQ333"/>
      <c r="AR333"/>
      <c r="AW333"/>
      <c r="AX333"/>
      <c r="AY333"/>
      <c r="BA333"/>
      <c r="BB333"/>
      <c r="BC333"/>
      <c r="BD333"/>
      <c r="BE333"/>
      <c r="BF333"/>
      <c r="BG333"/>
    </row>
    <row r="334" spans="12:59" x14ac:dyDescent="0.2"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AA334"/>
      <c r="AB334"/>
      <c r="AK334"/>
      <c r="AL334"/>
      <c r="AM334"/>
      <c r="AN334"/>
      <c r="AP334"/>
      <c r="AQ334"/>
      <c r="AR334"/>
      <c r="AW334"/>
      <c r="AX334"/>
      <c r="AY334"/>
      <c r="BA334"/>
      <c r="BB334"/>
      <c r="BC334"/>
      <c r="BD334"/>
      <c r="BE334"/>
      <c r="BF334"/>
      <c r="BG334"/>
    </row>
    <row r="335" spans="12:59" x14ac:dyDescent="0.2"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AA335"/>
      <c r="AB335"/>
      <c r="AK335"/>
      <c r="AL335"/>
      <c r="AM335"/>
      <c r="AN335"/>
      <c r="AP335"/>
      <c r="AQ335"/>
      <c r="AR335"/>
      <c r="AW335"/>
      <c r="AX335"/>
      <c r="AY335"/>
      <c r="BA335"/>
      <c r="BB335"/>
      <c r="BC335"/>
      <c r="BD335"/>
      <c r="BE335"/>
      <c r="BF335"/>
      <c r="BG335"/>
    </row>
    <row r="336" spans="12:59" x14ac:dyDescent="0.2"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AA336"/>
      <c r="AB336"/>
      <c r="AK336"/>
      <c r="AL336"/>
      <c r="AM336"/>
      <c r="AN336"/>
      <c r="AP336"/>
      <c r="AQ336"/>
      <c r="AR336"/>
      <c r="AW336"/>
      <c r="AX336"/>
      <c r="AY336"/>
      <c r="BA336"/>
      <c r="BB336"/>
      <c r="BC336"/>
      <c r="BD336"/>
      <c r="BE336"/>
      <c r="BF336"/>
      <c r="BG336"/>
    </row>
    <row r="337" spans="12:59" x14ac:dyDescent="0.2"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AA337"/>
      <c r="AB337"/>
      <c r="AK337"/>
      <c r="AL337"/>
      <c r="AM337"/>
      <c r="AN337"/>
      <c r="AP337"/>
      <c r="AQ337"/>
      <c r="AR337"/>
      <c r="AW337"/>
      <c r="AX337"/>
      <c r="AY337"/>
      <c r="BA337"/>
      <c r="BB337"/>
      <c r="BC337"/>
      <c r="BD337"/>
      <c r="BE337"/>
      <c r="BF337"/>
      <c r="BG337"/>
    </row>
    <row r="338" spans="12:59" x14ac:dyDescent="0.2"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AA338"/>
      <c r="AB338"/>
      <c r="AK338"/>
      <c r="AL338"/>
      <c r="AM338"/>
      <c r="AN338"/>
      <c r="AP338"/>
      <c r="AQ338"/>
      <c r="AR338"/>
      <c r="AW338"/>
      <c r="AX338"/>
      <c r="AY338"/>
      <c r="BA338"/>
      <c r="BB338"/>
      <c r="BC338"/>
      <c r="BD338"/>
      <c r="BE338"/>
      <c r="BF338"/>
      <c r="BG338"/>
    </row>
    <row r="339" spans="12:59" x14ac:dyDescent="0.2"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AA339"/>
      <c r="AB339"/>
      <c r="AK339"/>
      <c r="AL339"/>
      <c r="AM339"/>
      <c r="AN339"/>
      <c r="AP339"/>
      <c r="AQ339"/>
      <c r="AR339"/>
      <c r="AW339"/>
      <c r="AX339"/>
      <c r="AY339"/>
      <c r="BA339"/>
      <c r="BB339"/>
      <c r="BC339"/>
      <c r="BD339"/>
      <c r="BE339"/>
      <c r="BF339"/>
      <c r="BG339"/>
    </row>
    <row r="340" spans="12:59" x14ac:dyDescent="0.2"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AA340"/>
      <c r="AB340"/>
      <c r="AK340"/>
      <c r="AL340"/>
      <c r="AM340"/>
      <c r="AN340"/>
      <c r="AP340"/>
      <c r="AQ340"/>
      <c r="AR340"/>
      <c r="AW340"/>
      <c r="AX340"/>
      <c r="AY340"/>
      <c r="BA340"/>
      <c r="BB340"/>
      <c r="BC340"/>
      <c r="BD340"/>
      <c r="BE340"/>
      <c r="BF340"/>
      <c r="BG340"/>
    </row>
    <row r="341" spans="12:59" x14ac:dyDescent="0.2"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AA341"/>
      <c r="AB341"/>
      <c r="AK341"/>
      <c r="AL341"/>
      <c r="AM341"/>
      <c r="AN341"/>
      <c r="AP341"/>
      <c r="AQ341"/>
      <c r="AR341"/>
      <c r="AW341"/>
      <c r="AX341"/>
      <c r="AY341"/>
      <c r="BA341"/>
      <c r="BB341"/>
      <c r="BC341"/>
      <c r="BD341"/>
      <c r="BE341"/>
      <c r="BF341"/>
      <c r="BG341"/>
    </row>
    <row r="342" spans="12:59" x14ac:dyDescent="0.2"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AA342"/>
      <c r="AB342"/>
      <c r="AK342"/>
      <c r="AL342"/>
      <c r="AM342"/>
      <c r="AN342"/>
      <c r="AP342"/>
      <c r="AQ342"/>
      <c r="AR342"/>
      <c r="AW342"/>
      <c r="AX342"/>
      <c r="AY342"/>
      <c r="BA342"/>
      <c r="BB342"/>
      <c r="BC342"/>
      <c r="BD342"/>
      <c r="BE342"/>
      <c r="BF342"/>
      <c r="BG342"/>
    </row>
    <row r="343" spans="12:59" x14ac:dyDescent="0.2"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AA343"/>
      <c r="AB343"/>
      <c r="AK343"/>
      <c r="AL343"/>
      <c r="AM343"/>
      <c r="AN343"/>
      <c r="AP343"/>
      <c r="AQ343"/>
      <c r="AR343"/>
      <c r="AW343"/>
      <c r="AX343"/>
      <c r="AY343"/>
      <c r="BA343"/>
      <c r="BB343"/>
      <c r="BC343"/>
      <c r="BD343"/>
      <c r="BE343"/>
      <c r="BF343"/>
      <c r="BG343"/>
    </row>
    <row r="344" spans="12:59" x14ac:dyDescent="0.2"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AA344"/>
      <c r="AB344"/>
      <c r="AK344"/>
      <c r="AL344"/>
      <c r="AM344"/>
      <c r="AN344"/>
      <c r="AP344"/>
      <c r="AQ344"/>
      <c r="AR344"/>
      <c r="AW344"/>
      <c r="AX344"/>
      <c r="AY344"/>
      <c r="BA344"/>
      <c r="BB344"/>
      <c r="BC344"/>
      <c r="BD344"/>
      <c r="BE344"/>
      <c r="BF344"/>
      <c r="BG344"/>
    </row>
    <row r="345" spans="12:59" x14ac:dyDescent="0.2"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AA345"/>
      <c r="AB345"/>
      <c r="AK345"/>
      <c r="AL345"/>
      <c r="AM345"/>
      <c r="AN345"/>
      <c r="AP345"/>
      <c r="AQ345"/>
      <c r="AR345"/>
      <c r="AW345"/>
      <c r="AX345"/>
      <c r="AY345"/>
      <c r="BA345"/>
      <c r="BB345"/>
      <c r="BC345"/>
      <c r="BD345"/>
      <c r="BE345"/>
      <c r="BF345"/>
      <c r="BG345"/>
    </row>
    <row r="346" spans="12:59" x14ac:dyDescent="0.2"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AA346"/>
      <c r="AB346"/>
      <c r="AK346"/>
      <c r="AL346"/>
      <c r="AM346"/>
      <c r="AN346"/>
      <c r="AP346"/>
      <c r="AQ346"/>
      <c r="AR346"/>
      <c r="AW346"/>
      <c r="AX346"/>
      <c r="AY346"/>
      <c r="BA346"/>
      <c r="BB346"/>
      <c r="BC346"/>
      <c r="BD346"/>
      <c r="BE346"/>
      <c r="BF346"/>
      <c r="BG346"/>
    </row>
    <row r="347" spans="12:59" x14ac:dyDescent="0.2"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AA347"/>
      <c r="AB347"/>
      <c r="AK347"/>
      <c r="AL347"/>
      <c r="AM347"/>
      <c r="AN347"/>
      <c r="AP347"/>
      <c r="AQ347"/>
      <c r="AR347"/>
      <c r="AW347"/>
      <c r="AX347"/>
      <c r="AY347"/>
      <c r="BA347"/>
      <c r="BB347"/>
      <c r="BC347"/>
      <c r="BD347"/>
      <c r="BE347"/>
      <c r="BF347"/>
      <c r="BG347"/>
    </row>
    <row r="348" spans="12:59" x14ac:dyDescent="0.2"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AA348"/>
      <c r="AB348"/>
      <c r="AK348"/>
      <c r="AL348"/>
      <c r="AM348"/>
      <c r="AN348"/>
      <c r="AP348"/>
      <c r="AQ348"/>
      <c r="AR348"/>
      <c r="AW348"/>
      <c r="AX348"/>
      <c r="AY348"/>
      <c r="BA348"/>
      <c r="BB348"/>
      <c r="BC348"/>
      <c r="BD348"/>
      <c r="BE348"/>
      <c r="BF348"/>
      <c r="BG348"/>
    </row>
    <row r="349" spans="12:59" x14ac:dyDescent="0.2"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AA349"/>
      <c r="AB349"/>
      <c r="AK349"/>
      <c r="AL349"/>
      <c r="AM349"/>
      <c r="AN349"/>
      <c r="AP349"/>
      <c r="AQ349"/>
      <c r="AR349"/>
      <c r="AW349"/>
      <c r="AX349"/>
      <c r="AY349"/>
      <c r="BA349"/>
      <c r="BB349"/>
      <c r="BC349"/>
      <c r="BD349"/>
      <c r="BE349"/>
      <c r="BF349"/>
      <c r="BG349"/>
    </row>
    <row r="350" spans="12:59" x14ac:dyDescent="0.2"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AA350"/>
      <c r="AB350"/>
      <c r="AK350"/>
      <c r="AL350"/>
      <c r="AM350"/>
      <c r="AN350"/>
      <c r="AP350"/>
      <c r="AQ350"/>
      <c r="AR350"/>
      <c r="AW350"/>
      <c r="AX350"/>
      <c r="AY350"/>
      <c r="BA350"/>
      <c r="BB350"/>
      <c r="BC350"/>
      <c r="BD350"/>
      <c r="BE350"/>
      <c r="BF350"/>
      <c r="BG350"/>
    </row>
    <row r="351" spans="12:59" x14ac:dyDescent="0.2"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AA351"/>
      <c r="AB351"/>
      <c r="AK351"/>
      <c r="AL351"/>
      <c r="AM351"/>
      <c r="AN351"/>
      <c r="AP351"/>
      <c r="AQ351"/>
      <c r="AR351"/>
      <c r="AW351"/>
      <c r="AX351"/>
      <c r="AY351"/>
      <c r="BA351"/>
      <c r="BB351"/>
      <c r="BC351"/>
      <c r="BD351"/>
      <c r="BE351"/>
      <c r="BF351"/>
      <c r="BG351"/>
    </row>
    <row r="352" spans="12:59" x14ac:dyDescent="0.2"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AA352"/>
      <c r="AB352"/>
      <c r="AK352"/>
      <c r="AL352"/>
      <c r="AM352"/>
      <c r="AN352"/>
      <c r="AP352"/>
      <c r="AQ352"/>
      <c r="AR352"/>
      <c r="AW352"/>
      <c r="AX352"/>
      <c r="AY352"/>
      <c r="BA352"/>
      <c r="BB352"/>
      <c r="BC352"/>
      <c r="BD352"/>
      <c r="BE352"/>
      <c r="BF352"/>
      <c r="BG352"/>
    </row>
    <row r="353" spans="12:59" x14ac:dyDescent="0.2"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AA353"/>
      <c r="AB353"/>
      <c r="AK353"/>
      <c r="AL353"/>
      <c r="AM353"/>
      <c r="AN353"/>
      <c r="AP353"/>
      <c r="AQ353"/>
      <c r="AR353"/>
      <c r="AW353"/>
      <c r="AX353"/>
      <c r="AY353"/>
      <c r="BA353"/>
      <c r="BB353"/>
      <c r="BC353"/>
      <c r="BD353"/>
      <c r="BE353"/>
      <c r="BF353"/>
      <c r="BG353"/>
    </row>
    <row r="354" spans="12:59" x14ac:dyDescent="0.2"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AA354"/>
      <c r="AB354"/>
      <c r="AK354"/>
      <c r="AL354"/>
      <c r="AM354"/>
      <c r="AN354"/>
      <c r="AP354"/>
      <c r="AQ354"/>
      <c r="AR354"/>
      <c r="AW354"/>
      <c r="AX354"/>
      <c r="AY354"/>
      <c r="BA354"/>
      <c r="BB354"/>
      <c r="BC354"/>
      <c r="BD354"/>
      <c r="BE354"/>
      <c r="BF354"/>
      <c r="BG354"/>
    </row>
    <row r="355" spans="12:59" x14ac:dyDescent="0.2"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AA355"/>
      <c r="AB355"/>
      <c r="AK355"/>
      <c r="AL355"/>
      <c r="AM355"/>
      <c r="AN355"/>
      <c r="AP355"/>
      <c r="AQ355"/>
      <c r="AR355"/>
      <c r="AW355"/>
      <c r="AX355"/>
      <c r="AY355"/>
      <c r="BA355"/>
      <c r="BB355"/>
      <c r="BC355"/>
      <c r="BD355"/>
      <c r="BE355"/>
      <c r="BF355"/>
      <c r="BG355"/>
    </row>
    <row r="356" spans="12:59" x14ac:dyDescent="0.2"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AA356"/>
      <c r="AB356"/>
      <c r="AK356"/>
      <c r="AL356"/>
      <c r="AM356"/>
      <c r="AN356"/>
      <c r="AP356"/>
      <c r="AQ356"/>
      <c r="AR356"/>
      <c r="AW356"/>
      <c r="AX356"/>
      <c r="AY356"/>
      <c r="BA356"/>
      <c r="BB356"/>
      <c r="BC356"/>
      <c r="BD356"/>
      <c r="BE356"/>
      <c r="BF356"/>
      <c r="BG356"/>
    </row>
    <row r="357" spans="12:59" x14ac:dyDescent="0.2"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AA357"/>
      <c r="AB357"/>
      <c r="AK357"/>
      <c r="AL357"/>
      <c r="AM357"/>
      <c r="AN357"/>
      <c r="AP357"/>
      <c r="AQ357"/>
      <c r="AR357"/>
      <c r="AW357"/>
      <c r="AX357"/>
      <c r="AY357"/>
      <c r="BA357"/>
      <c r="BB357"/>
      <c r="BC357"/>
      <c r="BD357"/>
      <c r="BE357"/>
      <c r="BF357"/>
      <c r="BG357"/>
    </row>
    <row r="358" spans="12:59" x14ac:dyDescent="0.2"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AA358"/>
      <c r="AB358"/>
      <c r="AK358"/>
      <c r="AL358"/>
      <c r="AM358"/>
      <c r="AN358"/>
      <c r="AP358"/>
      <c r="AQ358"/>
      <c r="AR358"/>
      <c r="AW358"/>
      <c r="AX358"/>
      <c r="AY358"/>
      <c r="BA358"/>
      <c r="BB358"/>
      <c r="BC358"/>
      <c r="BD358"/>
      <c r="BE358"/>
      <c r="BF358"/>
      <c r="BG358"/>
    </row>
    <row r="359" spans="12:59" x14ac:dyDescent="0.2"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AA359"/>
      <c r="AB359"/>
      <c r="AK359"/>
      <c r="AL359"/>
      <c r="AM359"/>
      <c r="AN359"/>
      <c r="AP359"/>
      <c r="AQ359"/>
      <c r="AR359"/>
      <c r="AW359"/>
      <c r="AX359"/>
      <c r="AY359"/>
      <c r="BA359"/>
      <c r="BB359"/>
      <c r="BC359"/>
      <c r="BD359"/>
      <c r="BE359"/>
      <c r="BF359"/>
      <c r="BG359"/>
    </row>
    <row r="360" spans="12:59" x14ac:dyDescent="0.2"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AA360"/>
      <c r="AB360"/>
      <c r="AK360"/>
      <c r="AL360"/>
      <c r="AM360"/>
      <c r="AN360"/>
      <c r="AP360"/>
      <c r="AQ360"/>
      <c r="AR360"/>
      <c r="AW360"/>
      <c r="AX360"/>
      <c r="AY360"/>
      <c r="BA360"/>
      <c r="BB360"/>
      <c r="BC360"/>
      <c r="BD360"/>
      <c r="BE360"/>
      <c r="BF360"/>
      <c r="BG360"/>
    </row>
    <row r="361" spans="12:59" x14ac:dyDescent="0.2"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AA361"/>
      <c r="AB361"/>
      <c r="AK361"/>
      <c r="AL361"/>
      <c r="AM361"/>
      <c r="AN361"/>
      <c r="AP361"/>
      <c r="AQ361"/>
      <c r="AR361"/>
      <c r="AW361"/>
      <c r="AX361"/>
      <c r="AY361"/>
      <c r="BA361"/>
      <c r="BB361"/>
      <c r="BC361"/>
      <c r="BD361"/>
      <c r="BE361"/>
      <c r="BF361"/>
      <c r="BG361"/>
    </row>
    <row r="362" spans="12:59" x14ac:dyDescent="0.2"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AA362"/>
      <c r="AB362"/>
      <c r="AK362"/>
      <c r="AL362"/>
      <c r="AM362"/>
      <c r="AN362"/>
      <c r="AP362"/>
      <c r="AQ362"/>
      <c r="AR362"/>
      <c r="AW362"/>
      <c r="AX362"/>
      <c r="AY362"/>
      <c r="BA362"/>
      <c r="BB362"/>
      <c r="BC362"/>
      <c r="BD362"/>
      <c r="BE362"/>
      <c r="BF362"/>
      <c r="BG362"/>
    </row>
    <row r="363" spans="12:59" x14ac:dyDescent="0.2"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AA363"/>
      <c r="AB363"/>
      <c r="AK363"/>
      <c r="AL363"/>
      <c r="AM363"/>
      <c r="AN363"/>
      <c r="AP363"/>
      <c r="AQ363"/>
      <c r="AR363"/>
      <c r="AW363"/>
      <c r="AX363"/>
      <c r="AY363"/>
      <c r="BA363"/>
      <c r="BB363"/>
      <c r="BC363"/>
      <c r="BD363"/>
      <c r="BE363"/>
      <c r="BF363"/>
      <c r="BG363"/>
    </row>
    <row r="364" spans="12:59" x14ac:dyDescent="0.2"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AA364"/>
      <c r="AB364"/>
      <c r="AK364"/>
      <c r="AL364"/>
      <c r="AM364"/>
      <c r="AN364"/>
      <c r="AP364"/>
      <c r="AQ364"/>
      <c r="AR364"/>
      <c r="AW364"/>
      <c r="AX364"/>
      <c r="AY364"/>
      <c r="BA364"/>
      <c r="BB364"/>
      <c r="BC364"/>
      <c r="BD364"/>
      <c r="BE364"/>
      <c r="BF364"/>
      <c r="BG364"/>
    </row>
    <row r="365" spans="12:59" x14ac:dyDescent="0.2"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AA365"/>
      <c r="AB365"/>
      <c r="AK365"/>
      <c r="AL365"/>
      <c r="AM365"/>
      <c r="AN365"/>
      <c r="AP365"/>
      <c r="AQ365"/>
      <c r="AR365"/>
      <c r="AW365"/>
      <c r="AX365"/>
      <c r="AY365"/>
      <c r="BA365"/>
      <c r="BB365"/>
      <c r="BC365"/>
      <c r="BD365"/>
      <c r="BE365"/>
      <c r="BF365"/>
      <c r="BG365"/>
    </row>
    <row r="366" spans="12:59" x14ac:dyDescent="0.2"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AA366"/>
      <c r="AB366"/>
      <c r="AK366"/>
      <c r="AL366"/>
      <c r="AM366"/>
      <c r="AN366"/>
      <c r="AP366"/>
      <c r="AQ366"/>
      <c r="AR366"/>
      <c r="AW366"/>
      <c r="AX366"/>
      <c r="AY366"/>
      <c r="BA366"/>
      <c r="BB366"/>
      <c r="BC366"/>
      <c r="BD366"/>
      <c r="BE366"/>
      <c r="BF366"/>
      <c r="BG366"/>
    </row>
    <row r="367" spans="12:59" x14ac:dyDescent="0.2"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AA367"/>
      <c r="AB367"/>
      <c r="AK367"/>
      <c r="AL367"/>
      <c r="AM367"/>
      <c r="AN367"/>
      <c r="AP367"/>
      <c r="AQ367"/>
      <c r="AR367"/>
      <c r="AW367"/>
      <c r="AX367"/>
      <c r="AY367"/>
      <c r="BA367"/>
      <c r="BB367"/>
      <c r="BC367"/>
      <c r="BD367"/>
      <c r="BE367"/>
      <c r="BF367"/>
      <c r="BG367"/>
    </row>
    <row r="368" spans="12:59" x14ac:dyDescent="0.2"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AA368"/>
      <c r="AB368"/>
      <c r="AK368"/>
      <c r="AL368"/>
      <c r="AM368"/>
      <c r="AN368"/>
      <c r="AP368"/>
      <c r="AQ368"/>
      <c r="AR368"/>
      <c r="AW368"/>
      <c r="AX368"/>
      <c r="AY368"/>
      <c r="BA368"/>
      <c r="BB368"/>
      <c r="BC368"/>
      <c r="BD368"/>
      <c r="BE368"/>
      <c r="BF368"/>
      <c r="BG368"/>
    </row>
    <row r="369" spans="12:59" x14ac:dyDescent="0.2"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AA369"/>
      <c r="AB369"/>
      <c r="AK369"/>
      <c r="AL369"/>
      <c r="AM369"/>
      <c r="AN369"/>
      <c r="AP369"/>
      <c r="AQ369"/>
      <c r="AR369"/>
      <c r="AW369"/>
      <c r="AX369"/>
      <c r="AY369"/>
      <c r="BA369"/>
      <c r="BB369"/>
      <c r="BC369"/>
      <c r="BD369"/>
      <c r="BE369"/>
      <c r="BF369"/>
      <c r="BG369"/>
    </row>
    <row r="370" spans="12:59" x14ac:dyDescent="0.2"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AA370"/>
      <c r="AB370"/>
      <c r="AK370"/>
      <c r="AL370"/>
      <c r="AM370"/>
      <c r="AN370"/>
      <c r="AP370"/>
      <c r="AQ370"/>
      <c r="AR370"/>
      <c r="AW370"/>
      <c r="AX370"/>
      <c r="AY370"/>
      <c r="BA370"/>
      <c r="BB370"/>
      <c r="BC370"/>
      <c r="BD370"/>
      <c r="BE370"/>
      <c r="BF370"/>
      <c r="BG370"/>
    </row>
    <row r="371" spans="12:59" x14ac:dyDescent="0.2"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AA371"/>
      <c r="AB371"/>
      <c r="AK371"/>
      <c r="AL371"/>
      <c r="AM371"/>
      <c r="AN371"/>
      <c r="AP371"/>
      <c r="AQ371"/>
      <c r="AR371"/>
      <c r="AW371"/>
      <c r="AX371"/>
      <c r="AY371"/>
      <c r="BA371"/>
      <c r="BB371"/>
      <c r="BC371"/>
      <c r="BD371"/>
      <c r="BE371"/>
      <c r="BF371"/>
      <c r="BG371"/>
    </row>
    <row r="372" spans="12:59" x14ac:dyDescent="0.2"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AA372"/>
      <c r="AB372"/>
      <c r="AK372"/>
      <c r="AL372"/>
      <c r="AM372"/>
      <c r="AN372"/>
      <c r="AP372"/>
      <c r="AQ372"/>
      <c r="AR372"/>
      <c r="AW372"/>
      <c r="AX372"/>
      <c r="AY372"/>
      <c r="BA372"/>
      <c r="BB372"/>
      <c r="BC372"/>
      <c r="BD372"/>
      <c r="BE372"/>
      <c r="BF372"/>
      <c r="BG372"/>
    </row>
    <row r="373" spans="12:59" x14ac:dyDescent="0.2"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AA373"/>
      <c r="AB373"/>
      <c r="AK373"/>
      <c r="AL373"/>
      <c r="AM373"/>
      <c r="AN373"/>
      <c r="AP373"/>
      <c r="AQ373"/>
      <c r="AR373"/>
      <c r="AW373"/>
      <c r="AX373"/>
      <c r="AY373"/>
      <c r="BA373"/>
      <c r="BB373"/>
      <c r="BC373"/>
      <c r="BD373"/>
      <c r="BE373"/>
      <c r="BF373"/>
      <c r="BG373"/>
    </row>
    <row r="374" spans="12:59" x14ac:dyDescent="0.2"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AA374"/>
      <c r="AB374"/>
      <c r="AK374"/>
      <c r="AL374"/>
      <c r="AM374"/>
      <c r="AN374"/>
      <c r="AP374"/>
      <c r="AQ374"/>
      <c r="AR374"/>
      <c r="AW374"/>
      <c r="AX374"/>
      <c r="AY374"/>
      <c r="BA374"/>
      <c r="BB374"/>
      <c r="BC374"/>
      <c r="BD374"/>
      <c r="BE374"/>
      <c r="BF374"/>
      <c r="BG374"/>
    </row>
    <row r="375" spans="12:59" x14ac:dyDescent="0.2"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AA375"/>
      <c r="AB375"/>
      <c r="AK375"/>
      <c r="AL375"/>
      <c r="AM375"/>
      <c r="AN375"/>
      <c r="AP375"/>
      <c r="AQ375"/>
      <c r="AR375"/>
      <c r="AW375"/>
      <c r="AX375"/>
      <c r="AY375"/>
      <c r="BA375"/>
      <c r="BB375"/>
      <c r="BC375"/>
      <c r="BD375"/>
      <c r="BE375"/>
      <c r="BF375"/>
      <c r="BG375"/>
    </row>
    <row r="376" spans="12:59" x14ac:dyDescent="0.2"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AA376"/>
      <c r="AB376"/>
      <c r="AK376"/>
      <c r="AL376"/>
      <c r="AM376"/>
      <c r="AN376"/>
      <c r="AP376"/>
      <c r="AQ376"/>
      <c r="AR376"/>
      <c r="AW376"/>
      <c r="AX376"/>
      <c r="AY376"/>
      <c r="BA376"/>
      <c r="BB376"/>
      <c r="BC376"/>
      <c r="BD376"/>
      <c r="BE376"/>
      <c r="BF376"/>
      <c r="BG376"/>
    </row>
    <row r="377" spans="12:59" x14ac:dyDescent="0.2"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AA377"/>
      <c r="AB377"/>
      <c r="AK377"/>
      <c r="AL377"/>
      <c r="AM377"/>
      <c r="AN377"/>
      <c r="AP377"/>
      <c r="AQ377"/>
      <c r="AR377"/>
      <c r="AW377"/>
      <c r="AX377"/>
      <c r="AY377"/>
      <c r="BA377"/>
      <c r="BB377"/>
      <c r="BC377"/>
      <c r="BD377"/>
      <c r="BE377"/>
      <c r="BF377"/>
      <c r="BG377"/>
    </row>
    <row r="378" spans="12:59" x14ac:dyDescent="0.2"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AA378"/>
      <c r="AB378"/>
      <c r="AK378"/>
      <c r="AL378"/>
      <c r="AM378"/>
      <c r="AN378"/>
      <c r="AP378"/>
      <c r="AQ378"/>
      <c r="AR378"/>
      <c r="AW378"/>
      <c r="AX378"/>
      <c r="AY378"/>
      <c r="BA378"/>
      <c r="BB378"/>
      <c r="BC378"/>
      <c r="BD378"/>
      <c r="BE378"/>
      <c r="BF378"/>
      <c r="BG378"/>
    </row>
    <row r="379" spans="12:59" x14ac:dyDescent="0.2"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AA379"/>
      <c r="AB379"/>
      <c r="AK379"/>
      <c r="AL379"/>
      <c r="AM379"/>
      <c r="AN379"/>
      <c r="AP379"/>
      <c r="AQ379"/>
      <c r="AR379"/>
      <c r="AW379"/>
      <c r="AX379"/>
      <c r="AY379"/>
      <c r="BA379"/>
      <c r="BB379"/>
      <c r="BC379"/>
      <c r="BD379"/>
      <c r="BE379"/>
      <c r="BF379"/>
      <c r="BG379"/>
    </row>
    <row r="380" spans="12:59" x14ac:dyDescent="0.2"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AA380"/>
      <c r="AB380"/>
      <c r="AK380"/>
      <c r="AL380"/>
      <c r="AM380"/>
      <c r="AN380"/>
      <c r="AP380"/>
      <c r="AQ380"/>
      <c r="AR380"/>
      <c r="AW380"/>
      <c r="AX380"/>
      <c r="AY380"/>
      <c r="BA380"/>
      <c r="BB380"/>
      <c r="BC380"/>
      <c r="BD380"/>
      <c r="BE380"/>
      <c r="BF380"/>
      <c r="BG380"/>
    </row>
    <row r="381" spans="12:59" x14ac:dyDescent="0.2"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AA381"/>
      <c r="AB381"/>
      <c r="AK381"/>
      <c r="AL381"/>
      <c r="AM381"/>
      <c r="AN381"/>
      <c r="AP381"/>
      <c r="AQ381"/>
      <c r="AR381"/>
      <c r="AW381"/>
      <c r="AX381"/>
      <c r="AY381"/>
      <c r="BA381"/>
      <c r="BB381"/>
      <c r="BC381"/>
      <c r="BD381"/>
      <c r="BE381"/>
      <c r="BF381"/>
      <c r="BG381"/>
    </row>
    <row r="382" spans="12:59" x14ac:dyDescent="0.2"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AA382"/>
      <c r="AB382"/>
      <c r="AK382"/>
      <c r="AL382"/>
      <c r="AM382"/>
      <c r="AN382"/>
      <c r="AP382"/>
      <c r="AQ382"/>
      <c r="AR382"/>
      <c r="AW382"/>
      <c r="AX382"/>
      <c r="AY382"/>
      <c r="BA382"/>
      <c r="BB382"/>
      <c r="BC382"/>
      <c r="BD382"/>
      <c r="BE382"/>
      <c r="BF382"/>
      <c r="BG382"/>
    </row>
    <row r="383" spans="12:59" x14ac:dyDescent="0.2"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AA383"/>
      <c r="AB383"/>
      <c r="AK383"/>
      <c r="AL383"/>
      <c r="AM383"/>
      <c r="AN383"/>
      <c r="AP383"/>
      <c r="AQ383"/>
      <c r="AR383"/>
      <c r="AW383"/>
      <c r="AX383"/>
      <c r="AY383"/>
      <c r="BA383"/>
      <c r="BB383"/>
      <c r="BC383"/>
      <c r="BD383"/>
      <c r="BE383"/>
      <c r="BF383"/>
      <c r="BG383"/>
    </row>
    <row r="384" spans="12:59" x14ac:dyDescent="0.2"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AA384"/>
      <c r="AB384"/>
      <c r="AK384"/>
      <c r="AL384"/>
      <c r="AM384"/>
      <c r="AN384"/>
      <c r="AP384"/>
      <c r="AQ384"/>
      <c r="AR384"/>
      <c r="AW384"/>
      <c r="AX384"/>
      <c r="AY384"/>
      <c r="BA384"/>
      <c r="BB384"/>
      <c r="BC384"/>
      <c r="BD384"/>
      <c r="BE384"/>
      <c r="BF384"/>
      <c r="BG384"/>
    </row>
    <row r="385" spans="12:59" x14ac:dyDescent="0.2"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AA385"/>
      <c r="AB385"/>
      <c r="AK385"/>
      <c r="AL385"/>
      <c r="AM385"/>
      <c r="AN385"/>
      <c r="AP385"/>
      <c r="AQ385"/>
      <c r="AR385"/>
      <c r="AW385"/>
      <c r="AX385"/>
      <c r="AY385"/>
      <c r="BA385"/>
      <c r="BB385"/>
      <c r="BC385"/>
      <c r="BD385"/>
      <c r="BE385"/>
      <c r="BF385"/>
      <c r="BG385"/>
    </row>
    <row r="386" spans="12:59" x14ac:dyDescent="0.2"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AA386"/>
      <c r="AB386"/>
      <c r="AK386"/>
      <c r="AL386"/>
      <c r="AM386"/>
      <c r="AN386"/>
      <c r="AP386"/>
      <c r="AQ386"/>
      <c r="AR386"/>
      <c r="AW386"/>
      <c r="AX386"/>
      <c r="AY386"/>
      <c r="BA386"/>
      <c r="BB386"/>
      <c r="BC386"/>
      <c r="BD386"/>
      <c r="BE386"/>
      <c r="BF386"/>
      <c r="BG386"/>
    </row>
    <row r="387" spans="12:59" x14ac:dyDescent="0.2"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AA387"/>
      <c r="AB387"/>
      <c r="AK387"/>
      <c r="AL387"/>
      <c r="AM387"/>
      <c r="AN387"/>
      <c r="AP387"/>
      <c r="AQ387"/>
      <c r="AR387"/>
      <c r="AW387"/>
      <c r="AX387"/>
      <c r="AY387"/>
      <c r="BA387"/>
      <c r="BB387"/>
      <c r="BC387"/>
      <c r="BD387"/>
      <c r="BE387"/>
      <c r="BF387"/>
      <c r="BG387"/>
    </row>
    <row r="388" spans="12:59" x14ac:dyDescent="0.2"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AA388"/>
      <c r="AB388"/>
      <c r="AK388"/>
      <c r="AL388"/>
      <c r="AM388"/>
      <c r="AN388"/>
      <c r="AP388"/>
      <c r="AQ388"/>
      <c r="AR388"/>
      <c r="AW388"/>
      <c r="AX388"/>
      <c r="AY388"/>
      <c r="BA388"/>
      <c r="BB388"/>
      <c r="BC388"/>
      <c r="BD388"/>
      <c r="BE388"/>
      <c r="BF388"/>
      <c r="BG388"/>
    </row>
    <row r="389" spans="12:59" x14ac:dyDescent="0.2"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AA389"/>
      <c r="AB389"/>
      <c r="AK389"/>
      <c r="AL389"/>
      <c r="AM389"/>
      <c r="AN389"/>
      <c r="AP389"/>
      <c r="AQ389"/>
      <c r="AR389"/>
      <c r="AW389"/>
      <c r="AX389"/>
      <c r="AY389"/>
      <c r="BA389"/>
      <c r="BB389"/>
      <c r="BC389"/>
      <c r="BD389"/>
      <c r="BE389"/>
      <c r="BF389"/>
      <c r="BG389"/>
    </row>
    <row r="390" spans="12:59" x14ac:dyDescent="0.2"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AA390"/>
      <c r="AB390"/>
      <c r="AK390"/>
      <c r="AL390"/>
      <c r="AM390"/>
      <c r="AN390"/>
      <c r="AP390"/>
      <c r="AQ390"/>
      <c r="AR390"/>
      <c r="AW390"/>
      <c r="AX390"/>
      <c r="AY390"/>
      <c r="BA390"/>
      <c r="BB390"/>
      <c r="BC390"/>
      <c r="BD390"/>
      <c r="BE390"/>
      <c r="BF390"/>
      <c r="BG390"/>
    </row>
    <row r="391" spans="12:59" x14ac:dyDescent="0.2"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AA391"/>
      <c r="AB391"/>
      <c r="AK391"/>
      <c r="AL391"/>
      <c r="AM391"/>
      <c r="AN391"/>
      <c r="AP391"/>
      <c r="AQ391"/>
      <c r="AR391"/>
      <c r="AW391"/>
      <c r="AX391"/>
      <c r="AY391"/>
      <c r="BA391"/>
      <c r="BB391"/>
      <c r="BC391"/>
      <c r="BD391"/>
      <c r="BE391"/>
      <c r="BF391"/>
      <c r="BG391"/>
    </row>
    <row r="392" spans="12:59" x14ac:dyDescent="0.2"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AA392"/>
      <c r="AB392"/>
      <c r="AK392"/>
      <c r="AL392"/>
      <c r="AM392"/>
      <c r="AN392"/>
      <c r="AP392"/>
      <c r="AQ392"/>
      <c r="AR392"/>
      <c r="AW392"/>
      <c r="AX392"/>
      <c r="AY392"/>
      <c r="BA392"/>
      <c r="BB392"/>
      <c r="BC392"/>
      <c r="BD392"/>
      <c r="BE392"/>
      <c r="BF392"/>
      <c r="BG392"/>
    </row>
    <row r="393" spans="12:59" x14ac:dyDescent="0.2"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AA393"/>
      <c r="AB393"/>
      <c r="AK393"/>
      <c r="AL393"/>
      <c r="AM393"/>
      <c r="AN393"/>
      <c r="AP393"/>
      <c r="AQ393"/>
      <c r="AR393"/>
      <c r="AW393"/>
      <c r="AX393"/>
      <c r="AY393"/>
      <c r="BA393"/>
      <c r="BB393"/>
      <c r="BC393"/>
      <c r="BD393"/>
      <c r="BE393"/>
      <c r="BF393"/>
      <c r="BG393"/>
    </row>
    <row r="394" spans="12:59" x14ac:dyDescent="0.2"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AA394"/>
      <c r="AB394"/>
      <c r="AK394"/>
      <c r="AL394"/>
      <c r="AM394"/>
      <c r="AN394"/>
      <c r="AP394"/>
      <c r="AQ394"/>
      <c r="AR394"/>
      <c r="AW394"/>
      <c r="AX394"/>
      <c r="AY394"/>
      <c r="BA394"/>
      <c r="BB394"/>
      <c r="BC394"/>
      <c r="BD394"/>
      <c r="BE394"/>
      <c r="BF394"/>
      <c r="BG394"/>
    </row>
    <row r="395" spans="12:59" x14ac:dyDescent="0.2"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AA395"/>
      <c r="AB395"/>
      <c r="AK395"/>
      <c r="AL395"/>
      <c r="AM395"/>
      <c r="AN395"/>
      <c r="AP395"/>
      <c r="AQ395"/>
      <c r="AR395"/>
      <c r="AW395"/>
      <c r="AX395"/>
      <c r="AY395"/>
      <c r="BA395"/>
      <c r="BB395"/>
      <c r="BC395"/>
      <c r="BD395"/>
      <c r="BE395"/>
      <c r="BF395"/>
      <c r="BG395"/>
    </row>
    <row r="396" spans="12:59" x14ac:dyDescent="0.2"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AA396"/>
      <c r="AB396"/>
      <c r="AK396"/>
      <c r="AL396"/>
      <c r="AM396"/>
      <c r="AN396"/>
      <c r="AP396"/>
      <c r="AQ396"/>
      <c r="AR396"/>
      <c r="AW396"/>
      <c r="AX396"/>
      <c r="AY396"/>
      <c r="BA396"/>
      <c r="BB396"/>
      <c r="BC396"/>
      <c r="BD396"/>
      <c r="BE396"/>
      <c r="BF396"/>
      <c r="BG396"/>
    </row>
    <row r="397" spans="12:59" x14ac:dyDescent="0.2"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AA397"/>
      <c r="AB397"/>
      <c r="AK397"/>
      <c r="AL397"/>
      <c r="AM397"/>
      <c r="AN397"/>
      <c r="AP397"/>
      <c r="AQ397"/>
      <c r="AR397"/>
      <c r="AW397"/>
      <c r="AX397"/>
      <c r="AY397"/>
      <c r="BA397"/>
      <c r="BB397"/>
      <c r="BC397"/>
      <c r="BD397"/>
      <c r="BE397"/>
      <c r="BF397"/>
      <c r="BG397"/>
    </row>
    <row r="398" spans="12:59" x14ac:dyDescent="0.2"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AA398"/>
      <c r="AB398"/>
      <c r="AK398"/>
      <c r="AL398"/>
      <c r="AM398"/>
      <c r="AN398"/>
      <c r="AP398"/>
      <c r="AQ398"/>
      <c r="AR398"/>
      <c r="AW398"/>
      <c r="AX398"/>
      <c r="AY398"/>
      <c r="BA398"/>
      <c r="BB398"/>
      <c r="BC398"/>
      <c r="BD398"/>
      <c r="BE398"/>
      <c r="BF398"/>
      <c r="BG398"/>
    </row>
    <row r="399" spans="12:59" x14ac:dyDescent="0.2"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AA399"/>
      <c r="AB399"/>
      <c r="AK399"/>
      <c r="AL399"/>
      <c r="AM399"/>
      <c r="AN399"/>
      <c r="AP399"/>
      <c r="AQ399"/>
      <c r="AR399"/>
      <c r="AW399"/>
      <c r="AX399"/>
      <c r="AY399"/>
      <c r="BA399"/>
      <c r="BB399"/>
      <c r="BC399"/>
      <c r="BD399"/>
      <c r="BE399"/>
      <c r="BF399"/>
      <c r="BG399"/>
    </row>
    <row r="400" spans="12:59" x14ac:dyDescent="0.2"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AA400"/>
      <c r="AB400"/>
      <c r="AK400"/>
      <c r="AL400"/>
      <c r="AM400"/>
      <c r="AN400"/>
      <c r="AP400"/>
      <c r="AQ400"/>
      <c r="AR400"/>
      <c r="AW400"/>
      <c r="AX400"/>
      <c r="AY400"/>
      <c r="BA400"/>
      <c r="BB400"/>
      <c r="BC400"/>
      <c r="BD400"/>
      <c r="BE400"/>
      <c r="BF400"/>
      <c r="BG400"/>
    </row>
    <row r="401" spans="12:59" x14ac:dyDescent="0.2"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AA401"/>
      <c r="AB401"/>
      <c r="AK401"/>
      <c r="AL401"/>
      <c r="AM401"/>
      <c r="AN401"/>
      <c r="AP401"/>
      <c r="AQ401"/>
      <c r="AR401"/>
      <c r="AW401"/>
      <c r="AX401"/>
      <c r="AY401"/>
      <c r="BA401"/>
      <c r="BB401"/>
      <c r="BC401"/>
      <c r="BD401"/>
      <c r="BE401"/>
      <c r="BF401"/>
      <c r="BG401"/>
    </row>
    <row r="402" spans="12:59" x14ac:dyDescent="0.2"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AA402"/>
      <c r="AB402"/>
      <c r="AK402"/>
      <c r="AL402"/>
      <c r="AM402"/>
      <c r="AN402"/>
      <c r="AP402"/>
      <c r="AQ402"/>
      <c r="AR402"/>
      <c r="AW402"/>
      <c r="AX402"/>
      <c r="AY402"/>
      <c r="BA402"/>
      <c r="BB402"/>
      <c r="BC402"/>
      <c r="BD402"/>
      <c r="BE402"/>
      <c r="BF402"/>
      <c r="BG402"/>
    </row>
    <row r="403" spans="12:59" x14ac:dyDescent="0.2"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AA403"/>
      <c r="AB403"/>
      <c r="AK403"/>
      <c r="AL403"/>
      <c r="AM403"/>
      <c r="AN403"/>
      <c r="AP403"/>
      <c r="AQ403"/>
      <c r="AR403"/>
      <c r="AW403"/>
      <c r="AX403"/>
      <c r="AY403"/>
      <c r="BA403"/>
      <c r="BB403"/>
      <c r="BC403"/>
      <c r="BD403"/>
      <c r="BE403"/>
      <c r="BF403"/>
      <c r="BG403"/>
    </row>
    <row r="404" spans="12:59" x14ac:dyDescent="0.2"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AA404"/>
      <c r="AB404"/>
      <c r="AK404"/>
      <c r="AL404"/>
      <c r="AM404"/>
      <c r="AN404"/>
      <c r="AP404"/>
      <c r="AQ404"/>
      <c r="AR404"/>
      <c r="AW404"/>
      <c r="AX404"/>
      <c r="AY404"/>
      <c r="BA404"/>
      <c r="BB404"/>
      <c r="BC404"/>
      <c r="BD404"/>
      <c r="BE404"/>
      <c r="BF404"/>
      <c r="BG404"/>
    </row>
    <row r="405" spans="12:59" x14ac:dyDescent="0.2"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AA405"/>
      <c r="AB405"/>
      <c r="AK405"/>
      <c r="AL405"/>
      <c r="AM405"/>
      <c r="AN405"/>
      <c r="AP405"/>
      <c r="AQ405"/>
      <c r="AR405"/>
      <c r="AW405"/>
      <c r="AX405"/>
      <c r="AY405"/>
      <c r="BA405"/>
      <c r="BB405"/>
      <c r="BC405"/>
      <c r="BD405"/>
      <c r="BE405"/>
      <c r="BF405"/>
      <c r="BG405"/>
    </row>
    <row r="406" spans="12:59" x14ac:dyDescent="0.2"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AA406"/>
      <c r="AB406"/>
      <c r="AK406"/>
      <c r="AL406"/>
      <c r="AM406"/>
      <c r="AN406"/>
      <c r="AP406"/>
      <c r="AQ406"/>
      <c r="AR406"/>
      <c r="AW406"/>
      <c r="AX406"/>
      <c r="AY406"/>
      <c r="BA406"/>
      <c r="BB406"/>
      <c r="BC406"/>
      <c r="BD406"/>
      <c r="BE406"/>
      <c r="BF406"/>
      <c r="BG406"/>
    </row>
    <row r="407" spans="12:59" x14ac:dyDescent="0.2"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AA407"/>
      <c r="AB407"/>
      <c r="AK407"/>
      <c r="AL407"/>
      <c r="AM407"/>
      <c r="AN407"/>
      <c r="AP407"/>
      <c r="AQ407"/>
      <c r="AR407"/>
      <c r="AW407"/>
      <c r="AX407"/>
      <c r="AY407"/>
      <c r="BA407"/>
      <c r="BB407"/>
      <c r="BC407"/>
      <c r="BD407"/>
      <c r="BE407"/>
      <c r="BF407"/>
      <c r="BG407"/>
    </row>
    <row r="408" spans="12:59" x14ac:dyDescent="0.2"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AA408"/>
      <c r="AB408"/>
      <c r="AK408"/>
      <c r="AL408"/>
      <c r="AM408"/>
      <c r="AN408"/>
      <c r="AP408"/>
      <c r="AQ408"/>
      <c r="AR408"/>
      <c r="AW408"/>
      <c r="AX408"/>
      <c r="AY408"/>
      <c r="BA408"/>
      <c r="BB408"/>
      <c r="BC408"/>
      <c r="BD408"/>
      <c r="BE408"/>
      <c r="BF408"/>
      <c r="BG408"/>
    </row>
    <row r="409" spans="12:59" x14ac:dyDescent="0.2"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AA409"/>
      <c r="AB409"/>
      <c r="AK409"/>
      <c r="AL409"/>
      <c r="AM409"/>
      <c r="AN409"/>
      <c r="AP409"/>
      <c r="AQ409"/>
      <c r="AR409"/>
      <c r="AW409"/>
      <c r="AX409"/>
      <c r="AY409"/>
      <c r="BA409"/>
      <c r="BB409"/>
      <c r="BC409"/>
      <c r="BD409"/>
      <c r="BE409"/>
      <c r="BF409"/>
      <c r="BG409"/>
    </row>
    <row r="410" spans="12:59" x14ac:dyDescent="0.2"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AA410"/>
      <c r="AB410"/>
      <c r="AK410"/>
      <c r="AL410"/>
      <c r="AM410"/>
      <c r="AN410"/>
      <c r="AP410"/>
      <c r="AQ410"/>
      <c r="AR410"/>
      <c r="AW410"/>
      <c r="AX410"/>
      <c r="AY410"/>
      <c r="BA410"/>
      <c r="BB410"/>
      <c r="BC410"/>
      <c r="BD410"/>
      <c r="BE410"/>
      <c r="BF410"/>
      <c r="BG410"/>
    </row>
    <row r="411" spans="12:59" x14ac:dyDescent="0.2"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AA411"/>
      <c r="AB411"/>
      <c r="AK411"/>
      <c r="AL411"/>
      <c r="AM411"/>
      <c r="AN411"/>
      <c r="AP411"/>
      <c r="AQ411"/>
      <c r="AR411"/>
      <c r="AW411"/>
      <c r="AX411"/>
      <c r="AY411"/>
      <c r="BA411"/>
      <c r="BB411"/>
      <c r="BC411"/>
      <c r="BD411"/>
      <c r="BE411"/>
      <c r="BF411"/>
      <c r="BG411"/>
    </row>
    <row r="412" spans="12:59" x14ac:dyDescent="0.2"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AA412"/>
      <c r="AB412"/>
      <c r="AK412"/>
      <c r="AL412"/>
      <c r="AM412"/>
      <c r="AN412"/>
      <c r="AP412"/>
      <c r="AQ412"/>
      <c r="AR412"/>
      <c r="AW412"/>
      <c r="AX412"/>
      <c r="AY412"/>
      <c r="BA412"/>
      <c r="BB412"/>
      <c r="BC412"/>
      <c r="BD412"/>
      <c r="BE412"/>
      <c r="BF412"/>
      <c r="BG412"/>
    </row>
    <row r="413" spans="12:59" x14ac:dyDescent="0.2"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AA413"/>
      <c r="AB413"/>
      <c r="AK413"/>
      <c r="AL413"/>
      <c r="AM413"/>
      <c r="AN413"/>
      <c r="AP413"/>
      <c r="AQ413"/>
      <c r="AR413"/>
      <c r="AW413"/>
      <c r="AX413"/>
      <c r="AY413"/>
      <c r="BA413"/>
      <c r="BB413"/>
      <c r="BC413"/>
      <c r="BD413"/>
      <c r="BE413"/>
      <c r="BF413"/>
      <c r="BG413"/>
    </row>
    <row r="414" spans="12:59" x14ac:dyDescent="0.2"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AA414"/>
      <c r="AB414"/>
      <c r="AK414"/>
      <c r="AL414"/>
      <c r="AM414"/>
      <c r="AN414"/>
      <c r="AP414"/>
      <c r="AQ414"/>
      <c r="AR414"/>
      <c r="AW414"/>
      <c r="AX414"/>
      <c r="AY414"/>
      <c r="BA414"/>
      <c r="BB414"/>
      <c r="BC414"/>
      <c r="BD414"/>
      <c r="BE414"/>
      <c r="BF414"/>
      <c r="BG414"/>
    </row>
    <row r="415" spans="12:59" x14ac:dyDescent="0.2"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AA415"/>
      <c r="AB415"/>
      <c r="AK415"/>
      <c r="AL415"/>
      <c r="AM415"/>
      <c r="AN415"/>
      <c r="AP415"/>
      <c r="AQ415"/>
      <c r="AR415"/>
      <c r="AW415"/>
      <c r="AX415"/>
      <c r="AY415"/>
      <c r="BA415"/>
      <c r="BB415"/>
      <c r="BC415"/>
      <c r="BD415"/>
      <c r="BE415"/>
      <c r="BF415"/>
      <c r="BG415"/>
    </row>
    <row r="416" spans="12:59" x14ac:dyDescent="0.2"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AA416"/>
      <c r="AB416"/>
      <c r="AK416"/>
      <c r="AL416"/>
      <c r="AM416"/>
      <c r="AN416"/>
      <c r="AP416"/>
      <c r="AQ416"/>
      <c r="AR416"/>
      <c r="AW416"/>
      <c r="AX416"/>
      <c r="AY416"/>
      <c r="BA416"/>
      <c r="BB416"/>
      <c r="BC416"/>
      <c r="BD416"/>
      <c r="BE416"/>
      <c r="BF416"/>
      <c r="BG416"/>
    </row>
    <row r="417" spans="12:59" x14ac:dyDescent="0.2"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AA417"/>
      <c r="AB417"/>
      <c r="AK417"/>
      <c r="AL417"/>
      <c r="AM417"/>
      <c r="AN417"/>
      <c r="AP417"/>
      <c r="AQ417"/>
      <c r="AR417"/>
      <c r="AW417"/>
      <c r="AX417"/>
      <c r="AY417"/>
      <c r="BA417"/>
      <c r="BB417"/>
      <c r="BC417"/>
      <c r="BD417"/>
      <c r="BE417"/>
      <c r="BF417"/>
      <c r="BG417"/>
    </row>
    <row r="418" spans="12:59" x14ac:dyDescent="0.2"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AA418"/>
      <c r="AB418"/>
      <c r="AK418"/>
      <c r="AL418"/>
      <c r="AM418"/>
      <c r="AN418"/>
      <c r="AP418"/>
      <c r="AQ418"/>
      <c r="AR418"/>
      <c r="AW418"/>
      <c r="AX418"/>
      <c r="AY418"/>
      <c r="BA418"/>
      <c r="BB418"/>
      <c r="BC418"/>
      <c r="BD418"/>
      <c r="BE418"/>
      <c r="BF418"/>
      <c r="BG418"/>
    </row>
    <row r="419" spans="12:59" x14ac:dyDescent="0.2"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AA419"/>
      <c r="AB419"/>
      <c r="AK419"/>
      <c r="AL419"/>
      <c r="AM419"/>
      <c r="AN419"/>
      <c r="AP419"/>
      <c r="AQ419"/>
      <c r="AR419"/>
      <c r="AW419"/>
      <c r="AX419"/>
      <c r="AY419"/>
      <c r="BA419"/>
      <c r="BB419"/>
      <c r="BC419"/>
      <c r="BD419"/>
      <c r="BE419"/>
      <c r="BF419"/>
      <c r="BG419"/>
    </row>
    <row r="420" spans="12:59" x14ac:dyDescent="0.2"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AA420"/>
      <c r="AB420"/>
      <c r="AK420"/>
      <c r="AL420"/>
      <c r="AM420"/>
      <c r="AN420"/>
      <c r="AP420"/>
      <c r="AQ420"/>
      <c r="AR420"/>
      <c r="AW420"/>
      <c r="AX420"/>
      <c r="AY420"/>
      <c r="BA420"/>
      <c r="BB420"/>
      <c r="BC420"/>
      <c r="BD420"/>
      <c r="BE420"/>
      <c r="BF420"/>
      <c r="BG420"/>
    </row>
    <row r="421" spans="12:59" x14ac:dyDescent="0.2"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AA421"/>
      <c r="AB421"/>
      <c r="AK421"/>
      <c r="AL421"/>
      <c r="AM421"/>
      <c r="AN421"/>
      <c r="AP421"/>
      <c r="AQ421"/>
      <c r="AR421"/>
      <c r="AW421"/>
      <c r="AX421"/>
      <c r="AY421"/>
      <c r="BA421"/>
      <c r="BB421"/>
      <c r="BC421"/>
      <c r="BD421"/>
      <c r="BE421"/>
      <c r="BF421"/>
      <c r="BG421"/>
    </row>
    <row r="422" spans="12:59" x14ac:dyDescent="0.2"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AA422"/>
      <c r="AB422"/>
      <c r="AK422"/>
      <c r="AL422"/>
      <c r="AM422"/>
      <c r="AN422"/>
      <c r="AP422"/>
      <c r="AQ422"/>
      <c r="AR422"/>
      <c r="AW422"/>
      <c r="AX422"/>
      <c r="AY422"/>
      <c r="BA422"/>
      <c r="BB422"/>
      <c r="BC422"/>
      <c r="BD422"/>
      <c r="BE422"/>
      <c r="BF422"/>
      <c r="BG422"/>
    </row>
    <row r="423" spans="12:59" x14ac:dyDescent="0.2"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AA423"/>
      <c r="AB423"/>
      <c r="AK423"/>
      <c r="AL423"/>
      <c r="AM423"/>
      <c r="AN423"/>
      <c r="AP423"/>
      <c r="AQ423"/>
      <c r="AR423"/>
      <c r="AW423"/>
      <c r="AX423"/>
      <c r="AY423"/>
      <c r="BA423"/>
      <c r="BB423"/>
      <c r="BC423"/>
      <c r="BD423"/>
      <c r="BE423"/>
      <c r="BF423"/>
      <c r="BG423"/>
    </row>
    <row r="424" spans="12:59" x14ac:dyDescent="0.2"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AA424"/>
      <c r="AB424"/>
      <c r="AK424"/>
      <c r="AL424"/>
      <c r="AM424"/>
      <c r="AN424"/>
      <c r="AP424"/>
      <c r="AQ424"/>
      <c r="AR424"/>
      <c r="AW424"/>
      <c r="AX424"/>
      <c r="AY424"/>
      <c r="BA424"/>
      <c r="BB424"/>
      <c r="BC424"/>
      <c r="BD424"/>
      <c r="BE424"/>
      <c r="BF424"/>
      <c r="BG424"/>
    </row>
    <row r="425" spans="12:59" x14ac:dyDescent="0.2"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AA425"/>
      <c r="AB425"/>
      <c r="AK425"/>
      <c r="AL425"/>
      <c r="AM425"/>
      <c r="AN425"/>
      <c r="AP425"/>
      <c r="AQ425"/>
      <c r="AR425"/>
      <c r="AW425"/>
      <c r="AX425"/>
      <c r="AY425"/>
      <c r="BA425"/>
      <c r="BB425"/>
      <c r="BC425"/>
      <c r="BD425"/>
      <c r="BE425"/>
      <c r="BF425"/>
      <c r="BG425"/>
    </row>
    <row r="426" spans="12:59" x14ac:dyDescent="0.2"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AA426"/>
      <c r="AB426"/>
      <c r="AK426"/>
      <c r="AL426"/>
      <c r="AM426"/>
      <c r="AN426"/>
      <c r="AP426"/>
      <c r="AQ426"/>
      <c r="AR426"/>
      <c r="AW426"/>
      <c r="AX426"/>
      <c r="AY426"/>
      <c r="BA426"/>
      <c r="BB426"/>
      <c r="BC426"/>
      <c r="BD426"/>
      <c r="BE426"/>
      <c r="BF426"/>
      <c r="BG426"/>
    </row>
    <row r="427" spans="12:59" x14ac:dyDescent="0.2"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AA427"/>
      <c r="AB427"/>
      <c r="AK427"/>
      <c r="AL427"/>
      <c r="AM427"/>
      <c r="AN427"/>
      <c r="AP427"/>
      <c r="AQ427"/>
      <c r="AR427"/>
      <c r="AW427"/>
      <c r="AX427"/>
      <c r="AY427"/>
      <c r="BA427"/>
      <c r="BB427"/>
      <c r="BC427"/>
      <c r="BD427"/>
      <c r="BE427"/>
      <c r="BF427"/>
      <c r="BG427"/>
    </row>
    <row r="428" spans="12:59" x14ac:dyDescent="0.2"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AA428"/>
      <c r="AB428"/>
      <c r="AK428"/>
      <c r="AL428"/>
      <c r="AM428"/>
      <c r="AN428"/>
      <c r="AP428"/>
      <c r="AQ428"/>
      <c r="AR428"/>
      <c r="AW428"/>
      <c r="AX428"/>
      <c r="AY428"/>
      <c r="BA428"/>
      <c r="BB428"/>
      <c r="BC428"/>
      <c r="BD428"/>
      <c r="BE428"/>
      <c r="BF428"/>
      <c r="BG428"/>
    </row>
    <row r="429" spans="12:59" x14ac:dyDescent="0.2"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AA429"/>
      <c r="AB429"/>
      <c r="AK429"/>
      <c r="AL429"/>
      <c r="AM429"/>
      <c r="AN429"/>
      <c r="AP429"/>
      <c r="AQ429"/>
      <c r="AR429"/>
      <c r="AW429"/>
      <c r="AX429"/>
      <c r="AY429"/>
      <c r="BA429"/>
      <c r="BB429"/>
      <c r="BC429"/>
      <c r="BD429"/>
      <c r="BE429"/>
      <c r="BF429"/>
      <c r="BG429"/>
    </row>
    <row r="430" spans="12:59" x14ac:dyDescent="0.2"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AA430"/>
      <c r="AB430"/>
      <c r="AK430"/>
      <c r="AL430"/>
      <c r="AM430"/>
      <c r="AN430"/>
      <c r="AP430"/>
      <c r="AQ430"/>
      <c r="AR430"/>
      <c r="AW430"/>
      <c r="AX430"/>
      <c r="AY430"/>
      <c r="BA430"/>
      <c r="BB430"/>
      <c r="BC430"/>
      <c r="BD430"/>
      <c r="BE430"/>
      <c r="BF430"/>
      <c r="BG430"/>
    </row>
    <row r="431" spans="12:59" x14ac:dyDescent="0.2"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AA431"/>
      <c r="AB431"/>
      <c r="AK431"/>
      <c r="AL431"/>
      <c r="AM431"/>
      <c r="AN431"/>
      <c r="AP431"/>
      <c r="AQ431"/>
      <c r="AR431"/>
      <c r="AW431"/>
      <c r="AX431"/>
      <c r="AY431"/>
      <c r="BA431"/>
      <c r="BB431"/>
      <c r="BC431"/>
      <c r="BD431"/>
      <c r="BE431"/>
      <c r="BF431"/>
      <c r="BG431"/>
    </row>
    <row r="432" spans="12:59" x14ac:dyDescent="0.2"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AA432"/>
      <c r="AB432"/>
      <c r="AK432"/>
      <c r="AL432"/>
      <c r="AM432"/>
      <c r="AN432"/>
      <c r="AP432"/>
      <c r="AQ432"/>
      <c r="AR432"/>
      <c r="AW432"/>
      <c r="AX432"/>
      <c r="AY432"/>
      <c r="BA432"/>
      <c r="BB432"/>
      <c r="BC432"/>
      <c r="BD432"/>
      <c r="BE432"/>
      <c r="BF432"/>
      <c r="BG432"/>
    </row>
    <row r="433" spans="12:59" x14ac:dyDescent="0.2"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AA433"/>
      <c r="AB433"/>
      <c r="AK433"/>
      <c r="AL433"/>
      <c r="AM433"/>
      <c r="AN433"/>
      <c r="AP433"/>
      <c r="AQ433"/>
      <c r="AR433"/>
      <c r="AW433"/>
      <c r="AX433"/>
      <c r="AY433"/>
      <c r="BA433"/>
      <c r="BB433"/>
      <c r="BC433"/>
      <c r="BD433"/>
      <c r="BE433"/>
      <c r="BF433"/>
      <c r="BG433"/>
    </row>
    <row r="434" spans="12:59" x14ac:dyDescent="0.2"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AA434"/>
      <c r="AB434"/>
      <c r="AK434"/>
      <c r="AL434"/>
      <c r="AM434"/>
      <c r="AN434"/>
      <c r="AP434"/>
      <c r="AQ434"/>
      <c r="AR434"/>
      <c r="AW434"/>
      <c r="AX434"/>
      <c r="AY434"/>
      <c r="BA434"/>
      <c r="BB434"/>
      <c r="BC434"/>
      <c r="BD434"/>
      <c r="BE434"/>
      <c r="BF434"/>
      <c r="BG434"/>
    </row>
    <row r="435" spans="12:59" x14ac:dyDescent="0.2"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AA435"/>
      <c r="AB435"/>
      <c r="AK435"/>
      <c r="AL435"/>
      <c r="AM435"/>
      <c r="AN435"/>
      <c r="AP435"/>
      <c r="AQ435"/>
      <c r="AR435"/>
      <c r="AW435"/>
      <c r="AX435"/>
      <c r="AY435"/>
      <c r="BA435"/>
      <c r="BB435"/>
      <c r="BC435"/>
      <c r="BD435"/>
      <c r="BE435"/>
      <c r="BF435"/>
      <c r="BG435"/>
    </row>
    <row r="436" spans="12:59" x14ac:dyDescent="0.2"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AA436"/>
      <c r="AB436"/>
      <c r="AK436"/>
      <c r="AL436"/>
      <c r="AM436"/>
      <c r="AN436"/>
      <c r="AP436"/>
      <c r="AQ436"/>
      <c r="AR436"/>
      <c r="AW436"/>
      <c r="AX436"/>
      <c r="AY436"/>
      <c r="BA436"/>
      <c r="BB436"/>
      <c r="BC436"/>
      <c r="BD436"/>
      <c r="BE436"/>
      <c r="BF436"/>
      <c r="BG436"/>
    </row>
    <row r="437" spans="12:59" x14ac:dyDescent="0.2"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AA437"/>
      <c r="AB437"/>
      <c r="AK437"/>
      <c r="AL437"/>
      <c r="AM437"/>
      <c r="AN437"/>
      <c r="AP437"/>
      <c r="AQ437"/>
      <c r="AR437"/>
      <c r="AW437"/>
      <c r="AX437"/>
      <c r="AY437"/>
      <c r="BA437"/>
      <c r="BB437"/>
      <c r="BC437"/>
      <c r="BD437"/>
      <c r="BE437"/>
      <c r="BF437"/>
      <c r="BG437"/>
    </row>
    <row r="438" spans="12:59" x14ac:dyDescent="0.2"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AA438"/>
      <c r="AB438"/>
      <c r="AK438"/>
      <c r="AL438"/>
      <c r="AM438"/>
      <c r="AN438"/>
      <c r="AP438"/>
      <c r="AQ438"/>
      <c r="AR438"/>
      <c r="AW438"/>
      <c r="AX438"/>
      <c r="AY438"/>
      <c r="BA438"/>
      <c r="BB438"/>
      <c r="BC438"/>
      <c r="BD438"/>
      <c r="BE438"/>
      <c r="BF438"/>
      <c r="BG438"/>
    </row>
    <row r="439" spans="12:59" x14ac:dyDescent="0.2"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AA439"/>
      <c r="AB439"/>
      <c r="AK439"/>
      <c r="AL439"/>
      <c r="AM439"/>
      <c r="AN439"/>
      <c r="AP439"/>
      <c r="AQ439"/>
      <c r="AR439"/>
      <c r="AW439"/>
      <c r="AX439"/>
      <c r="AY439"/>
      <c r="BA439"/>
      <c r="BB439"/>
      <c r="BC439"/>
      <c r="BD439"/>
      <c r="BE439"/>
      <c r="BF439"/>
      <c r="BG439"/>
    </row>
    <row r="440" spans="12:59" x14ac:dyDescent="0.2"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AA440"/>
      <c r="AB440"/>
      <c r="AK440"/>
      <c r="AL440"/>
      <c r="AM440"/>
      <c r="AN440"/>
      <c r="AP440"/>
      <c r="AQ440"/>
      <c r="AR440"/>
      <c r="AW440"/>
      <c r="AX440"/>
      <c r="AY440"/>
      <c r="BA440"/>
      <c r="BB440"/>
      <c r="BC440"/>
      <c r="BD440"/>
      <c r="BE440"/>
      <c r="BF440"/>
      <c r="BG440"/>
    </row>
    <row r="441" spans="12:59" x14ac:dyDescent="0.2"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AA441"/>
      <c r="AB441"/>
      <c r="AK441"/>
      <c r="AL441"/>
      <c r="AM441"/>
      <c r="AN441"/>
      <c r="AP441"/>
      <c r="AQ441"/>
      <c r="AR441"/>
      <c r="AW441"/>
      <c r="AX441"/>
      <c r="AY441"/>
      <c r="BA441"/>
      <c r="BB441"/>
      <c r="BC441"/>
      <c r="BD441"/>
      <c r="BE441"/>
      <c r="BF441"/>
      <c r="BG441"/>
    </row>
    <row r="442" spans="12:59" x14ac:dyDescent="0.2"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AA442"/>
      <c r="AB442"/>
      <c r="AK442"/>
      <c r="AL442"/>
      <c r="AM442"/>
      <c r="AN442"/>
      <c r="AP442"/>
      <c r="AQ442"/>
      <c r="AR442"/>
      <c r="AW442"/>
      <c r="AX442"/>
      <c r="AY442"/>
      <c r="BA442"/>
      <c r="BB442"/>
      <c r="BC442"/>
      <c r="BD442"/>
      <c r="BE442"/>
      <c r="BF442"/>
      <c r="BG442"/>
    </row>
    <row r="443" spans="12:59" x14ac:dyDescent="0.2"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AA443"/>
      <c r="AB443"/>
      <c r="AK443"/>
      <c r="AL443"/>
      <c r="AM443"/>
      <c r="AN443"/>
      <c r="AP443"/>
      <c r="AQ443"/>
      <c r="AR443"/>
      <c r="AW443"/>
      <c r="AX443"/>
      <c r="AY443"/>
      <c r="BA443"/>
      <c r="BB443"/>
      <c r="BC443"/>
      <c r="BD443"/>
      <c r="BE443"/>
      <c r="BF443"/>
      <c r="BG443"/>
    </row>
    <row r="444" spans="12:59" x14ac:dyDescent="0.2"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AA444"/>
      <c r="AB444"/>
      <c r="AK444"/>
      <c r="AL444"/>
      <c r="AM444"/>
      <c r="AN444"/>
      <c r="AP444"/>
      <c r="AQ444"/>
      <c r="AR444"/>
      <c r="AW444"/>
      <c r="AX444"/>
      <c r="AY444"/>
      <c r="BA444"/>
      <c r="BB444"/>
      <c r="BC444"/>
      <c r="BD444"/>
      <c r="BE444"/>
      <c r="BF444"/>
      <c r="BG444"/>
    </row>
    <row r="445" spans="12:59" x14ac:dyDescent="0.2"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AA445"/>
      <c r="AB445"/>
      <c r="AK445"/>
      <c r="AL445"/>
      <c r="AM445"/>
      <c r="AN445"/>
      <c r="AP445"/>
      <c r="AQ445"/>
      <c r="AR445"/>
      <c r="AW445"/>
      <c r="AX445"/>
      <c r="AY445"/>
      <c r="BA445"/>
      <c r="BB445"/>
      <c r="BC445"/>
      <c r="BD445"/>
      <c r="BE445"/>
      <c r="BF445"/>
      <c r="BG445"/>
    </row>
    <row r="446" spans="12:59" x14ac:dyDescent="0.2"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AA446"/>
      <c r="AB446"/>
      <c r="AK446"/>
      <c r="AL446"/>
      <c r="AM446"/>
      <c r="AN446"/>
      <c r="AP446"/>
      <c r="AQ446"/>
      <c r="AR446"/>
      <c r="AW446"/>
      <c r="AX446"/>
      <c r="AY446"/>
      <c r="BA446"/>
      <c r="BB446"/>
      <c r="BC446"/>
      <c r="BD446"/>
      <c r="BE446"/>
      <c r="BF446"/>
      <c r="BG446"/>
    </row>
  </sheetData>
  <mergeCells count="18">
    <mergeCell ref="G5:G6"/>
    <mergeCell ref="G7:G11"/>
    <mergeCell ref="G1:I1"/>
    <mergeCell ref="BA1:BG1"/>
    <mergeCell ref="AW1:AY1"/>
    <mergeCell ref="AS1:AV1"/>
    <mergeCell ref="AP1:AR1"/>
    <mergeCell ref="AK1:AN1"/>
    <mergeCell ref="AC1:AJ1"/>
    <mergeCell ref="AA1:AB1"/>
    <mergeCell ref="W1:Y1"/>
    <mergeCell ref="L1:V1"/>
    <mergeCell ref="G12:G15"/>
    <mergeCell ref="G89:G90"/>
    <mergeCell ref="G80:G81"/>
    <mergeCell ref="G83:G84"/>
    <mergeCell ref="G24:G26"/>
    <mergeCell ref="G36:G39"/>
  </mergeCells>
  <phoneticPr fontId="1" type="noConversion"/>
  <conditionalFormatting sqref="L4:BG17 L19:BG21 L74:BG84 L93:BG99 L42:BG49 L51:BG60 L23:BG27 L29:BG40 L87:BG91 L62:BG72">
    <cfRule type="cellIs" dxfId="9" priority="11" operator="equal">
      <formula>1</formula>
    </cfRule>
  </conditionalFormatting>
  <conditionalFormatting sqref="G22:I22">
    <cfRule type="duplicateValues" dxfId="8" priority="7"/>
  </conditionalFormatting>
  <conditionalFormatting sqref="G92:I92">
    <cfRule type="duplicateValues" dxfId="7" priority="6"/>
  </conditionalFormatting>
  <conditionalFormatting sqref="J7:J16 J19:J24 J26:J40 J42:J84 J87:J98">
    <cfRule type="duplicateValues" dxfId="6" priority="14"/>
  </conditionalFormatting>
  <conditionalFormatting sqref="L86:BG86">
    <cfRule type="cellIs" dxfId="5" priority="1" operator="equal">
      <formula>1</formula>
    </cfRule>
  </conditionalFormatting>
  <conditionalFormatting sqref="L85:BG85">
    <cfRule type="cellIs" dxfId="4" priority="3" operator="equal">
      <formula>1</formula>
    </cfRule>
  </conditionalFormatting>
  <conditionalFormatting sqref="J85">
    <cfRule type="duplicateValues" dxfId="3" priority="4"/>
  </conditionalFormatting>
  <conditionalFormatting sqref="J86">
    <cfRule type="duplicateValues" dxfId="2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A7575-74CB-4C7F-B8EF-E3AB4FBDA509}">
  <dimension ref="A1:G18"/>
  <sheetViews>
    <sheetView workbookViewId="0">
      <selection activeCell="D1" sqref="A1:D18"/>
    </sheetView>
  </sheetViews>
  <sheetFormatPr defaultRowHeight="14.25" x14ac:dyDescent="0.2"/>
  <cols>
    <col min="2" max="2" width="10.375" customWidth="1"/>
    <col min="3" max="3" width="22.25" customWidth="1"/>
    <col min="7" max="7" width="17" customWidth="1"/>
  </cols>
  <sheetData>
    <row r="1" spans="1:7" x14ac:dyDescent="0.2">
      <c r="A1" t="s">
        <v>404</v>
      </c>
      <c r="B1" t="s">
        <v>405</v>
      </c>
      <c r="C1" t="s">
        <v>406</v>
      </c>
      <c r="D1" t="s">
        <v>407</v>
      </c>
    </row>
    <row r="2" spans="1:7" x14ac:dyDescent="0.2">
      <c r="A2" s="82" t="s">
        <v>392</v>
      </c>
      <c r="B2" s="82" t="s">
        <v>379</v>
      </c>
      <c r="C2" s="16" t="s">
        <v>400</v>
      </c>
      <c r="D2" t="s">
        <v>315</v>
      </c>
      <c r="F2" t="s">
        <v>397</v>
      </c>
      <c r="G2" t="s">
        <v>398</v>
      </c>
    </row>
    <row r="3" spans="1:7" x14ac:dyDescent="0.2">
      <c r="A3" s="82"/>
      <c r="B3" s="82"/>
      <c r="C3" s="16" t="s">
        <v>29</v>
      </c>
      <c r="D3" t="s">
        <v>328</v>
      </c>
      <c r="G3" t="s">
        <v>345</v>
      </c>
    </row>
    <row r="4" spans="1:7" x14ac:dyDescent="0.2">
      <c r="A4" s="82"/>
      <c r="B4" s="82"/>
      <c r="C4" s="16" t="s">
        <v>344</v>
      </c>
      <c r="D4" t="s">
        <v>329</v>
      </c>
      <c r="G4" t="s">
        <v>399</v>
      </c>
    </row>
    <row r="5" spans="1:7" x14ac:dyDescent="0.2">
      <c r="A5" s="82"/>
      <c r="B5" s="82"/>
      <c r="C5" s="16" t="s">
        <v>30</v>
      </c>
      <c r="D5" t="s">
        <v>316</v>
      </c>
      <c r="G5" t="s">
        <v>4</v>
      </c>
    </row>
    <row r="6" spans="1:7" x14ac:dyDescent="0.2">
      <c r="A6" s="82"/>
      <c r="B6" s="82"/>
      <c r="C6" s="16" t="s">
        <v>401</v>
      </c>
      <c r="D6" t="s">
        <v>363</v>
      </c>
      <c r="G6" t="s">
        <v>3</v>
      </c>
    </row>
    <row r="7" spans="1:7" x14ac:dyDescent="0.2">
      <c r="A7" s="82"/>
      <c r="B7" s="16" t="s">
        <v>12</v>
      </c>
      <c r="C7" s="16" t="s">
        <v>271</v>
      </c>
      <c r="D7" t="s">
        <v>318</v>
      </c>
    </row>
    <row r="8" spans="1:7" x14ac:dyDescent="0.2">
      <c r="A8" s="82"/>
      <c r="B8" s="16" t="s">
        <v>42</v>
      </c>
      <c r="C8" s="16" t="s">
        <v>272</v>
      </c>
      <c r="D8" t="s">
        <v>317</v>
      </c>
    </row>
    <row r="9" spans="1:7" x14ac:dyDescent="0.2">
      <c r="A9" s="82" t="s">
        <v>393</v>
      </c>
      <c r="B9" s="16" t="s">
        <v>385</v>
      </c>
      <c r="C9" s="16" t="s">
        <v>275</v>
      </c>
      <c r="D9" t="s">
        <v>352</v>
      </c>
    </row>
    <row r="10" spans="1:7" x14ac:dyDescent="0.2">
      <c r="A10" s="82"/>
      <c r="B10" s="16" t="s">
        <v>386</v>
      </c>
      <c r="C10" s="16" t="s">
        <v>276</v>
      </c>
      <c r="D10" t="s">
        <v>327</v>
      </c>
    </row>
    <row r="11" spans="1:7" x14ac:dyDescent="0.2">
      <c r="A11" s="82"/>
      <c r="B11" s="16" t="s">
        <v>387</v>
      </c>
      <c r="C11" s="16" t="s">
        <v>381</v>
      </c>
      <c r="D11" t="s">
        <v>317</v>
      </c>
    </row>
    <row r="12" spans="1:7" x14ac:dyDescent="0.2">
      <c r="A12" s="82"/>
      <c r="B12" s="16" t="s">
        <v>383</v>
      </c>
      <c r="C12" s="16" t="s">
        <v>108</v>
      </c>
      <c r="D12" t="s">
        <v>326</v>
      </c>
    </row>
    <row r="13" spans="1:7" x14ac:dyDescent="0.2">
      <c r="A13" s="82"/>
      <c r="B13" s="16" t="s">
        <v>384</v>
      </c>
      <c r="C13" s="16" t="s">
        <v>51</v>
      </c>
      <c r="D13" t="s">
        <v>321</v>
      </c>
    </row>
    <row r="14" spans="1:7" x14ac:dyDescent="0.2">
      <c r="A14" s="82" t="s">
        <v>394</v>
      </c>
      <c r="B14" s="16" t="s">
        <v>390</v>
      </c>
      <c r="C14" s="16" t="s">
        <v>388</v>
      </c>
      <c r="D14" s="11" t="s">
        <v>402</v>
      </c>
    </row>
    <row r="15" spans="1:7" x14ac:dyDescent="0.2">
      <c r="A15" s="82"/>
      <c r="B15" s="16" t="s">
        <v>391</v>
      </c>
      <c r="C15" s="16" t="s">
        <v>389</v>
      </c>
      <c r="D15" s="11" t="s">
        <v>403</v>
      </c>
    </row>
    <row r="16" spans="1:7" x14ac:dyDescent="0.2">
      <c r="A16" s="82"/>
      <c r="B16" s="16" t="s">
        <v>15</v>
      </c>
      <c r="C16" s="16" t="s">
        <v>301</v>
      </c>
      <c r="D16" t="s">
        <v>323</v>
      </c>
    </row>
    <row r="17" spans="1:4" x14ac:dyDescent="0.2">
      <c r="A17" s="16" t="s">
        <v>395</v>
      </c>
      <c r="B17" s="16" t="s">
        <v>17</v>
      </c>
      <c r="C17" s="16" t="s">
        <v>305</v>
      </c>
      <c r="D17" t="s">
        <v>322</v>
      </c>
    </row>
    <row r="18" spans="1:4" x14ac:dyDescent="0.2">
      <c r="A18" s="16" t="s">
        <v>396</v>
      </c>
      <c r="B18" s="16" t="s">
        <v>23</v>
      </c>
      <c r="C18" s="16" t="s">
        <v>24</v>
      </c>
      <c r="D18" t="s">
        <v>320</v>
      </c>
    </row>
  </sheetData>
  <mergeCells count="4">
    <mergeCell ref="B2:B6"/>
    <mergeCell ref="A2:A8"/>
    <mergeCell ref="A9:A13"/>
    <mergeCell ref="A14:A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A979-D5CA-4240-8F81-886DD8945ECF}">
  <dimension ref="A1:AN13"/>
  <sheetViews>
    <sheetView workbookViewId="0">
      <selection activeCell="B13" sqref="B13"/>
    </sheetView>
  </sheetViews>
  <sheetFormatPr defaultRowHeight="14.25" x14ac:dyDescent="0.2"/>
  <cols>
    <col min="2" max="2" width="17.75" customWidth="1"/>
  </cols>
  <sheetData>
    <row r="1" spans="1:40" x14ac:dyDescent="0.2">
      <c r="A1" s="79" t="s">
        <v>55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0" t="s">
        <v>60</v>
      </c>
      <c r="M1" s="80"/>
      <c r="N1" s="80"/>
      <c r="O1" s="80"/>
      <c r="P1" s="79" t="s">
        <v>63</v>
      </c>
      <c r="Q1" s="79"/>
      <c r="R1" s="80" t="s">
        <v>64</v>
      </c>
      <c r="S1" s="80"/>
      <c r="T1" s="80"/>
      <c r="U1" s="80"/>
      <c r="V1" s="80"/>
      <c r="W1" s="80"/>
      <c r="X1" s="80"/>
      <c r="Y1" s="80"/>
      <c r="Z1" s="80"/>
      <c r="AA1" s="79" t="s">
        <v>77</v>
      </c>
      <c r="AB1" s="79"/>
      <c r="AC1" s="79"/>
      <c r="AD1" s="79"/>
      <c r="AE1" s="5" t="s">
        <v>81</v>
      </c>
      <c r="AF1" s="79" t="s">
        <v>82</v>
      </c>
      <c r="AG1" s="79"/>
      <c r="AH1" s="80" t="s">
        <v>87</v>
      </c>
      <c r="AI1" s="80"/>
      <c r="AJ1" s="80"/>
      <c r="AK1" s="80"/>
      <c r="AL1" s="79" t="s">
        <v>90</v>
      </c>
      <c r="AM1" s="79"/>
      <c r="AN1" s="79"/>
    </row>
    <row r="2" spans="1:40" x14ac:dyDescent="0.2">
      <c r="A2" s="3" t="s">
        <v>44</v>
      </c>
      <c r="B2" s="3" t="s">
        <v>45</v>
      </c>
      <c r="C2" s="3" t="s">
        <v>46</v>
      </c>
      <c r="D2" s="3" t="s">
        <v>47</v>
      </c>
      <c r="E2" s="3" t="s">
        <v>48</v>
      </c>
      <c r="F2" s="3" t="s">
        <v>49</v>
      </c>
      <c r="G2" s="3" t="s">
        <v>50</v>
      </c>
      <c r="H2" s="3" t="s">
        <v>51</v>
      </c>
      <c r="I2" s="3" t="s">
        <v>52</v>
      </c>
      <c r="J2" s="3" t="s">
        <v>53</v>
      </c>
      <c r="K2" s="3" t="s">
        <v>54</v>
      </c>
      <c r="L2" s="4" t="s">
        <v>56</v>
      </c>
      <c r="M2" s="4" t="s">
        <v>57</v>
      </c>
      <c r="N2" s="4" t="s">
        <v>58</v>
      </c>
      <c r="O2" s="4" t="s">
        <v>59</v>
      </c>
      <c r="P2" s="3" t="s">
        <v>61</v>
      </c>
      <c r="Q2" s="3" t="s">
        <v>62</v>
      </c>
      <c r="R2" s="4" t="s">
        <v>65</v>
      </c>
      <c r="S2" s="4" t="s">
        <v>66</v>
      </c>
      <c r="T2" s="4" t="s">
        <v>67</v>
      </c>
      <c r="U2" s="4" t="s">
        <v>68</v>
      </c>
      <c r="V2" s="4" t="s">
        <v>69</v>
      </c>
      <c r="W2" s="4" t="s">
        <v>70</v>
      </c>
      <c r="X2" s="4" t="s">
        <v>71</v>
      </c>
      <c r="Y2" s="4" t="s">
        <v>72</v>
      </c>
      <c r="Z2" s="4" t="s">
        <v>58</v>
      </c>
      <c r="AA2" s="3" t="s">
        <v>73</v>
      </c>
      <c r="AB2" s="3" t="s">
        <v>74</v>
      </c>
      <c r="AC2" s="3" t="s">
        <v>75</v>
      </c>
      <c r="AD2" s="3" t="s">
        <v>76</v>
      </c>
      <c r="AE2" s="4" t="s">
        <v>78</v>
      </c>
      <c r="AF2" s="3" t="s">
        <v>79</v>
      </c>
      <c r="AG2" s="3" t="s">
        <v>80</v>
      </c>
      <c r="AH2" s="4" t="s">
        <v>83</v>
      </c>
      <c r="AI2" s="4" t="s">
        <v>84</v>
      </c>
      <c r="AJ2" s="4" t="s">
        <v>85</v>
      </c>
      <c r="AK2" s="4" t="s">
        <v>86</v>
      </c>
      <c r="AL2" s="3" t="s">
        <v>88</v>
      </c>
      <c r="AM2" s="3" t="s">
        <v>89</v>
      </c>
      <c r="AN2" s="3" t="s">
        <v>58</v>
      </c>
    </row>
    <row r="3" spans="1:40" x14ac:dyDescent="0.2">
      <c r="A3">
        <f>Sheet1!L7</f>
        <v>0</v>
      </c>
      <c r="B3">
        <f>Sheet1!M7</f>
        <v>0</v>
      </c>
      <c r="C3">
        <f>Sheet1!N7</f>
        <v>0</v>
      </c>
      <c r="D3">
        <f>Sheet1!O7</f>
        <v>0</v>
      </c>
      <c r="E3">
        <f>Sheet1!P7</f>
        <v>0</v>
      </c>
      <c r="F3">
        <f>Sheet1!Q7</f>
        <v>0</v>
      </c>
      <c r="G3">
        <f>Sheet1!R7</f>
        <v>0</v>
      </c>
      <c r="H3">
        <f>Sheet1!S7</f>
        <v>0</v>
      </c>
      <c r="I3">
        <f>Sheet1!T7</f>
        <v>0</v>
      </c>
      <c r="J3">
        <f>Sheet1!U7</f>
        <v>0</v>
      </c>
      <c r="K3">
        <f>Sheet1!V7</f>
        <v>0</v>
      </c>
      <c r="L3">
        <f>Sheet1!W7</f>
        <v>0</v>
      </c>
      <c r="M3">
        <f>Sheet1!X7</f>
        <v>0</v>
      </c>
      <c r="N3">
        <f>Sheet1!Z7</f>
        <v>0</v>
      </c>
      <c r="O3">
        <f>Sheet1!Y7</f>
        <v>0</v>
      </c>
      <c r="P3">
        <f>Sheet1!AA7</f>
        <v>0</v>
      </c>
      <c r="Q3">
        <f>Sheet1!AB7</f>
        <v>0</v>
      </c>
      <c r="R3">
        <f>Sheet1!AC7</f>
        <v>0</v>
      </c>
      <c r="S3">
        <f>Sheet1!AD7</f>
        <v>0</v>
      </c>
      <c r="T3">
        <f>Sheet1!AE7</f>
        <v>0</v>
      </c>
      <c r="U3">
        <f>Sheet1!AF7</f>
        <v>0</v>
      </c>
      <c r="V3">
        <f>Sheet1!AG7</f>
        <v>0</v>
      </c>
      <c r="W3">
        <f>Sheet1!AH7</f>
        <v>0</v>
      </c>
      <c r="X3">
        <f>Sheet1!AI7</f>
        <v>0</v>
      </c>
      <c r="Y3">
        <f>Sheet1!AJ7</f>
        <v>0</v>
      </c>
      <c r="Z3">
        <f>Sheet1!Z7</f>
        <v>0</v>
      </c>
      <c r="AA3">
        <f>Sheet1!AK7</f>
        <v>1</v>
      </c>
      <c r="AB3">
        <f>Sheet1!AL7</f>
        <v>1</v>
      </c>
      <c r="AC3">
        <f>Sheet1!AM7</f>
        <v>0</v>
      </c>
      <c r="AD3">
        <f>Sheet1!AN7</f>
        <v>0</v>
      </c>
      <c r="AE3">
        <f>Sheet1!AO7</f>
        <v>0</v>
      </c>
      <c r="AF3">
        <f>Sheet1!AP7</f>
        <v>0</v>
      </c>
      <c r="AG3">
        <f>Sheet1!AQ7</f>
        <v>0</v>
      </c>
      <c r="AH3">
        <f>Sheet1!AS7</f>
        <v>0</v>
      </c>
      <c r="AI3">
        <f>Sheet1!AT7</f>
        <v>0</v>
      </c>
      <c r="AJ3">
        <f>Sheet1!AU7</f>
        <v>0</v>
      </c>
      <c r="AK3">
        <f>Sheet1!AV7</f>
        <v>0</v>
      </c>
      <c r="AL3">
        <f>Sheet1!AW7</f>
        <v>0</v>
      </c>
      <c r="AM3">
        <f>Sheet1!AX7</f>
        <v>0</v>
      </c>
      <c r="AN3">
        <f>Sheet1!Z7</f>
        <v>0</v>
      </c>
    </row>
    <row r="5" spans="1:40" x14ac:dyDescent="0.2">
      <c r="A5" s="77" t="s">
        <v>264</v>
      </c>
      <c r="B5" s="78"/>
      <c r="C5" s="78"/>
      <c r="D5" s="78"/>
      <c r="E5" s="78"/>
      <c r="F5" s="78"/>
    </row>
    <row r="6" spans="1:40" x14ac:dyDescent="0.2">
      <c r="B6" t="s">
        <v>19</v>
      </c>
      <c r="C6" t="s">
        <v>20</v>
      </c>
      <c r="D6" t="s">
        <v>35</v>
      </c>
      <c r="E6" t="s">
        <v>3</v>
      </c>
      <c r="F6" t="s">
        <v>31</v>
      </c>
    </row>
    <row r="7" spans="1:40" x14ac:dyDescent="0.2">
      <c r="B7" t="s">
        <v>21</v>
      </c>
      <c r="C7" t="s">
        <v>22</v>
      </c>
      <c r="D7" t="s">
        <v>36</v>
      </c>
      <c r="E7" t="s">
        <v>3</v>
      </c>
      <c r="F7" t="s">
        <v>31</v>
      </c>
    </row>
    <row r="8" spans="1:40" x14ac:dyDescent="0.2">
      <c r="B8" t="s">
        <v>37</v>
      </c>
      <c r="C8" t="s">
        <v>38</v>
      </c>
      <c r="D8" t="s">
        <v>39</v>
      </c>
      <c r="E8" t="s">
        <v>31</v>
      </c>
      <c r="F8" t="s">
        <v>31</v>
      </c>
    </row>
    <row r="9" spans="1:40" x14ac:dyDescent="0.2">
      <c r="B9" t="s">
        <v>41</v>
      </c>
      <c r="C9" t="s">
        <v>40</v>
      </c>
      <c r="D9" t="s">
        <v>40</v>
      </c>
      <c r="E9" t="s">
        <v>31</v>
      </c>
      <c r="F9" t="s">
        <v>31</v>
      </c>
    </row>
    <row r="10" spans="1:40" x14ac:dyDescent="0.2">
      <c r="B10" t="s">
        <v>13</v>
      </c>
      <c r="C10" t="s">
        <v>7</v>
      </c>
      <c r="D10" t="s">
        <v>32</v>
      </c>
      <c r="E10" t="s">
        <v>33</v>
      </c>
      <c r="F10" t="s">
        <v>3</v>
      </c>
    </row>
    <row r="11" spans="1:40" x14ac:dyDescent="0.2">
      <c r="B11" t="s">
        <v>14</v>
      </c>
      <c r="C11" t="s">
        <v>8</v>
      </c>
      <c r="D11" t="s">
        <v>34</v>
      </c>
      <c r="E11" t="s">
        <v>33</v>
      </c>
      <c r="F11" t="s">
        <v>3</v>
      </c>
    </row>
    <row r="12" spans="1:40" x14ac:dyDescent="0.2">
      <c r="B12" t="s">
        <v>25</v>
      </c>
      <c r="C12" t="s">
        <v>27</v>
      </c>
      <c r="D12" t="s">
        <v>27</v>
      </c>
      <c r="E12" t="s">
        <v>31</v>
      </c>
      <c r="F12" t="s">
        <v>31</v>
      </c>
    </row>
    <row r="13" spans="1:40" x14ac:dyDescent="0.2">
      <c r="B13" t="s">
        <v>26</v>
      </c>
      <c r="C13" t="s">
        <v>28</v>
      </c>
      <c r="D13" t="s">
        <v>28</v>
      </c>
      <c r="E13" t="s">
        <v>31</v>
      </c>
      <c r="F13" t="s">
        <v>31</v>
      </c>
    </row>
  </sheetData>
  <mergeCells count="9">
    <mergeCell ref="A5:F5"/>
    <mergeCell ref="AF1:AG1"/>
    <mergeCell ref="AH1:AK1"/>
    <mergeCell ref="AL1:AN1"/>
    <mergeCell ref="A1:K1"/>
    <mergeCell ref="L1:O1"/>
    <mergeCell ref="P1:Q1"/>
    <mergeCell ref="R1:Z1"/>
    <mergeCell ref="AA1:A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4B564-BAF5-4705-8FC0-C1D14A746D6B}">
  <dimension ref="A1:P64"/>
  <sheetViews>
    <sheetView workbookViewId="0">
      <selection activeCell="G30" sqref="G30"/>
    </sheetView>
  </sheetViews>
  <sheetFormatPr defaultRowHeight="14.25" x14ac:dyDescent="0.2"/>
  <sheetData>
    <row r="1" spans="1:16" x14ac:dyDescent="0.2">
      <c r="A1" s="71" t="s">
        <v>114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6" x14ac:dyDescent="0.2">
      <c r="A2" s="79" t="s">
        <v>109</v>
      </c>
      <c r="B2" s="79"/>
      <c r="C2" s="79"/>
      <c r="D2" s="79"/>
      <c r="E2" s="79"/>
      <c r="F2" s="79"/>
      <c r="G2" s="79"/>
      <c r="H2" s="79"/>
      <c r="I2" s="81" t="s">
        <v>110</v>
      </c>
      <c r="J2" s="81"/>
      <c r="K2" s="81"/>
      <c r="L2" s="81"/>
      <c r="M2" s="81"/>
      <c r="N2" s="81"/>
    </row>
    <row r="3" spans="1:16" x14ac:dyDescent="0.2">
      <c r="A3" s="7" t="s">
        <v>44</v>
      </c>
      <c r="B3" s="7" t="s">
        <v>45</v>
      </c>
      <c r="C3" s="7" t="s">
        <v>105</v>
      </c>
      <c r="D3" s="7" t="s">
        <v>106</v>
      </c>
      <c r="E3" s="7" t="s">
        <v>112</v>
      </c>
      <c r="F3" s="7" t="s">
        <v>107</v>
      </c>
      <c r="G3" s="7" t="s">
        <v>108</v>
      </c>
      <c r="H3" s="7" t="s">
        <v>51</v>
      </c>
      <c r="I3" s="8" t="s">
        <v>100</v>
      </c>
      <c r="J3" s="8" t="s">
        <v>101</v>
      </c>
      <c r="K3" s="8" t="s">
        <v>102</v>
      </c>
      <c r="L3" s="8" t="s">
        <v>103</v>
      </c>
      <c r="M3" s="8" t="s">
        <v>104</v>
      </c>
      <c r="N3" s="8" t="s">
        <v>111</v>
      </c>
    </row>
    <row r="4" spans="1:16" x14ac:dyDescent="0.2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9">
        <v>1</v>
      </c>
      <c r="J4" s="9">
        <v>1</v>
      </c>
      <c r="K4" s="9">
        <v>1</v>
      </c>
      <c r="L4" s="9">
        <v>1</v>
      </c>
      <c r="M4" s="9">
        <v>0</v>
      </c>
      <c r="N4" s="9">
        <v>0</v>
      </c>
    </row>
    <row r="5" spans="1:16" x14ac:dyDescent="0.2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1</v>
      </c>
    </row>
    <row r="6" spans="1:16" x14ac:dyDescent="0.2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9">
        <v>0</v>
      </c>
      <c r="J6" s="9">
        <v>0</v>
      </c>
      <c r="K6" s="9">
        <v>0</v>
      </c>
      <c r="L6" s="9">
        <v>0</v>
      </c>
      <c r="M6" s="9">
        <v>1</v>
      </c>
      <c r="N6" s="9" t="s">
        <v>113</v>
      </c>
    </row>
    <row r="7" spans="1:16" x14ac:dyDescent="0.2">
      <c r="A7" s="2">
        <v>0</v>
      </c>
      <c r="B7" s="2">
        <v>0</v>
      </c>
      <c r="C7" s="2">
        <v>0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9">
        <v>0</v>
      </c>
      <c r="J7" s="9">
        <v>1</v>
      </c>
      <c r="K7" s="9">
        <v>1</v>
      </c>
      <c r="L7" s="9">
        <v>0</v>
      </c>
      <c r="M7" s="9">
        <v>1</v>
      </c>
      <c r="N7" s="9" t="s">
        <v>113</v>
      </c>
    </row>
    <row r="8" spans="1:16" x14ac:dyDescent="0.2">
      <c r="A8" s="2">
        <v>0</v>
      </c>
      <c r="B8" s="2">
        <v>0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9">
        <v>1</v>
      </c>
      <c r="J8" s="9">
        <v>1</v>
      </c>
      <c r="K8" s="9">
        <v>1</v>
      </c>
      <c r="L8" s="9">
        <v>0</v>
      </c>
      <c r="M8" s="9">
        <v>1</v>
      </c>
      <c r="N8" s="9" t="s">
        <v>113</v>
      </c>
    </row>
    <row r="9" spans="1:16" x14ac:dyDescent="0.2">
      <c r="A9" s="2">
        <v>0</v>
      </c>
      <c r="B9" s="2">
        <v>0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9">
        <v>1</v>
      </c>
      <c r="J9" s="9">
        <v>0</v>
      </c>
      <c r="K9" s="9">
        <v>1</v>
      </c>
      <c r="L9" s="9">
        <v>1</v>
      </c>
      <c r="M9" s="9">
        <v>1</v>
      </c>
      <c r="N9" s="9" t="s">
        <v>113</v>
      </c>
    </row>
    <row r="10" spans="1:16" x14ac:dyDescent="0.2">
      <c r="A10" s="2">
        <v>0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9">
        <v>0</v>
      </c>
      <c r="J10" s="9">
        <v>1</v>
      </c>
      <c r="K10" s="9">
        <v>1</v>
      </c>
      <c r="L10" s="9">
        <v>0</v>
      </c>
      <c r="M10" s="9">
        <v>0</v>
      </c>
      <c r="N10" s="9">
        <v>1</v>
      </c>
    </row>
    <row r="11" spans="1:16" x14ac:dyDescent="0.2">
      <c r="A11" s="2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9">
        <v>1</v>
      </c>
      <c r="J11" s="9">
        <v>0</v>
      </c>
      <c r="K11" s="9">
        <v>0</v>
      </c>
      <c r="L11" s="9">
        <v>1</v>
      </c>
      <c r="M11" s="9">
        <v>0</v>
      </c>
      <c r="N11" s="9">
        <v>0</v>
      </c>
    </row>
    <row r="13" spans="1:16" x14ac:dyDescent="0.2">
      <c r="A13" s="71" t="s">
        <v>115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</row>
    <row r="14" spans="1:16" s="10" customFormat="1" x14ac:dyDescent="0.2">
      <c r="A14">
        <v>15</v>
      </c>
      <c r="B14">
        <v>14</v>
      </c>
      <c r="C14">
        <v>13</v>
      </c>
      <c r="D14">
        <v>12</v>
      </c>
      <c r="E14">
        <v>11</v>
      </c>
      <c r="F14">
        <v>10</v>
      </c>
      <c r="G14">
        <v>9</v>
      </c>
      <c r="H14">
        <v>8</v>
      </c>
      <c r="I14">
        <v>7</v>
      </c>
      <c r="J14">
        <v>6</v>
      </c>
      <c r="K14">
        <v>5</v>
      </c>
      <c r="L14">
        <v>4</v>
      </c>
      <c r="M14">
        <v>3</v>
      </c>
      <c r="N14">
        <v>2</v>
      </c>
      <c r="O14">
        <v>1</v>
      </c>
      <c r="P14">
        <v>0</v>
      </c>
    </row>
    <row r="15" spans="1:16" s="10" customFormat="1" x14ac:dyDescent="0.2">
      <c r="B15"/>
      <c r="E15" s="10" t="s">
        <v>125</v>
      </c>
      <c r="F15" s="10" t="s">
        <v>124</v>
      </c>
      <c r="G15" s="10" t="s">
        <v>123</v>
      </c>
      <c r="H15" s="10" t="s">
        <v>122</v>
      </c>
      <c r="I15" s="10" t="s">
        <v>121</v>
      </c>
      <c r="J15" s="10" t="s">
        <v>120</v>
      </c>
      <c r="L15" s="10" t="s">
        <v>119</v>
      </c>
      <c r="N15" s="10" t="s">
        <v>118</v>
      </c>
      <c r="P15" s="10" t="s">
        <v>116</v>
      </c>
    </row>
    <row r="16" spans="1:16" s="10" customFormat="1" x14ac:dyDescent="0.2">
      <c r="B16"/>
      <c r="E16" s="10" t="s">
        <v>130</v>
      </c>
      <c r="F16" s="10" t="s">
        <v>133</v>
      </c>
      <c r="G16" s="10" t="s">
        <v>132</v>
      </c>
      <c r="H16" s="10" t="s">
        <v>131</v>
      </c>
      <c r="I16" s="10" t="s">
        <v>129</v>
      </c>
      <c r="J16" s="10" t="s">
        <v>128</v>
      </c>
      <c r="L16" s="10" t="s">
        <v>127</v>
      </c>
      <c r="N16" s="10" t="s">
        <v>126</v>
      </c>
      <c r="P16" s="10" t="s">
        <v>117</v>
      </c>
    </row>
    <row r="17" spans="1:6" s="10" customFormat="1" x14ac:dyDescent="0.2">
      <c r="A17" s="10" t="s">
        <v>135</v>
      </c>
      <c r="B17" t="s">
        <v>136</v>
      </c>
      <c r="C17" s="10" t="s">
        <v>137</v>
      </c>
      <c r="D17" s="10" t="s">
        <v>138</v>
      </c>
      <c r="E17" s="10" t="s">
        <v>139</v>
      </c>
      <c r="F17" s="10" t="s">
        <v>134</v>
      </c>
    </row>
    <row r="18" spans="1:6" s="10" customFormat="1" x14ac:dyDescent="0.2">
      <c r="A18" s="10">
        <v>0</v>
      </c>
      <c r="B18">
        <v>0</v>
      </c>
      <c r="C18" s="10">
        <v>0</v>
      </c>
      <c r="D18" s="10">
        <v>1</v>
      </c>
      <c r="E18" s="10">
        <v>0</v>
      </c>
      <c r="F18" s="10">
        <v>1</v>
      </c>
    </row>
    <row r="19" spans="1:6" s="10" customFormat="1" x14ac:dyDescent="0.2">
      <c r="A19" s="10">
        <v>0</v>
      </c>
      <c r="B19">
        <v>0</v>
      </c>
      <c r="C19" s="10">
        <v>1</v>
      </c>
      <c r="D19" s="10">
        <v>0</v>
      </c>
      <c r="E19" s="10">
        <v>1</v>
      </c>
      <c r="F19" s="10">
        <v>1</v>
      </c>
    </row>
    <row r="20" spans="1:6" s="10" customFormat="1" x14ac:dyDescent="0.2">
      <c r="A20" s="10">
        <v>0</v>
      </c>
      <c r="B20">
        <v>1</v>
      </c>
      <c r="C20" s="10">
        <v>0</v>
      </c>
      <c r="D20" s="10">
        <v>0</v>
      </c>
      <c r="E20" s="10">
        <v>0</v>
      </c>
      <c r="F20" s="10">
        <v>1</v>
      </c>
    </row>
    <row r="21" spans="1:6" s="10" customFormat="1" x14ac:dyDescent="0.2">
      <c r="A21" s="10">
        <v>1</v>
      </c>
      <c r="B21">
        <v>0</v>
      </c>
      <c r="C21" s="10">
        <v>0</v>
      </c>
      <c r="D21" s="10">
        <v>0</v>
      </c>
      <c r="E21" s="10">
        <v>1</v>
      </c>
      <c r="F21" s="10">
        <v>1</v>
      </c>
    </row>
    <row r="22" spans="1:6" s="10" customFormat="1" x14ac:dyDescent="0.2">
      <c r="B22"/>
    </row>
    <row r="23" spans="1:6" s="10" customFormat="1" x14ac:dyDescent="0.2">
      <c r="B23"/>
    </row>
    <row r="24" spans="1:6" s="10" customFormat="1" x14ac:dyDescent="0.2">
      <c r="B24"/>
    </row>
    <row r="25" spans="1:6" s="10" customFormat="1" x14ac:dyDescent="0.2">
      <c r="B25"/>
    </row>
    <row r="26" spans="1:6" s="10" customFormat="1" x14ac:dyDescent="0.2">
      <c r="B26"/>
    </row>
    <row r="27" spans="1:6" s="10" customFormat="1" x14ac:dyDescent="0.2">
      <c r="B27"/>
    </row>
    <row r="28" spans="1:6" s="10" customFormat="1" x14ac:dyDescent="0.2">
      <c r="B28"/>
    </row>
    <row r="29" spans="1:6" s="10" customFormat="1" x14ac:dyDescent="0.2">
      <c r="B29"/>
    </row>
    <row r="30" spans="1:6" s="10" customFormat="1" x14ac:dyDescent="0.2">
      <c r="A30"/>
    </row>
    <row r="31" spans="1:6" s="10" customFormat="1" x14ac:dyDescent="0.2"/>
    <row r="32" spans="1:6" s="10" customFormat="1" x14ac:dyDescent="0.2"/>
    <row r="33" s="10" customFormat="1" x14ac:dyDescent="0.2"/>
    <row r="34" s="10" customFormat="1" x14ac:dyDescent="0.2"/>
    <row r="35" s="10" customFormat="1" x14ac:dyDescent="0.2"/>
    <row r="36" s="10" customFormat="1" x14ac:dyDescent="0.2"/>
    <row r="37" s="10" customFormat="1" x14ac:dyDescent="0.2"/>
    <row r="38" s="10" customFormat="1" x14ac:dyDescent="0.2"/>
    <row r="39" s="10" customFormat="1" x14ac:dyDescent="0.2"/>
    <row r="40" s="10" customFormat="1" x14ac:dyDescent="0.2"/>
    <row r="41" s="10" customFormat="1" x14ac:dyDescent="0.2"/>
    <row r="42" s="10" customFormat="1" x14ac:dyDescent="0.2"/>
    <row r="43" s="10" customFormat="1" x14ac:dyDescent="0.2"/>
    <row r="44" s="10" customFormat="1" x14ac:dyDescent="0.2"/>
    <row r="45" s="10" customFormat="1" x14ac:dyDescent="0.2"/>
    <row r="46" s="10" customFormat="1" x14ac:dyDescent="0.2"/>
    <row r="47" s="10" customFormat="1" x14ac:dyDescent="0.2"/>
    <row r="48" s="10" customFormat="1" x14ac:dyDescent="0.2"/>
    <row r="49" s="10" customFormat="1" x14ac:dyDescent="0.2"/>
    <row r="50" s="10" customFormat="1" x14ac:dyDescent="0.2"/>
    <row r="51" s="10" customFormat="1" x14ac:dyDescent="0.2"/>
    <row r="52" s="10" customFormat="1" x14ac:dyDescent="0.2"/>
    <row r="53" s="10" customFormat="1" x14ac:dyDescent="0.2"/>
    <row r="54" s="10" customFormat="1" x14ac:dyDescent="0.2"/>
    <row r="55" s="10" customFormat="1" x14ac:dyDescent="0.2"/>
    <row r="56" s="10" customFormat="1" x14ac:dyDescent="0.2"/>
    <row r="57" s="10" customFormat="1" x14ac:dyDescent="0.2"/>
    <row r="58" s="10" customFormat="1" x14ac:dyDescent="0.2"/>
    <row r="59" s="10" customFormat="1" x14ac:dyDescent="0.2"/>
    <row r="60" s="10" customFormat="1" x14ac:dyDescent="0.2"/>
    <row r="61" s="10" customFormat="1" x14ac:dyDescent="0.2"/>
    <row r="62" s="10" customFormat="1" x14ac:dyDescent="0.2"/>
    <row r="63" s="10" customFormat="1" x14ac:dyDescent="0.2"/>
    <row r="64" s="10" customFormat="1" x14ac:dyDescent="0.2"/>
  </sheetData>
  <sortState ref="B14:B29">
    <sortCondition descending="1" ref="B29"/>
  </sortState>
  <mergeCells count="4">
    <mergeCell ref="A2:H2"/>
    <mergeCell ref="I2:N2"/>
    <mergeCell ref="A1:N1"/>
    <mergeCell ref="A13:P13"/>
  </mergeCells>
  <phoneticPr fontId="1" type="noConversion"/>
  <conditionalFormatting sqref="A4:N1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7F4D1-4E56-47B5-AA55-9EFCDE4473A9}">
  <dimension ref="A1:G5"/>
  <sheetViews>
    <sheetView workbookViewId="0">
      <selection activeCell="B2" sqref="B2"/>
    </sheetView>
  </sheetViews>
  <sheetFormatPr defaultRowHeight="14.25" x14ac:dyDescent="0.2"/>
  <cols>
    <col min="6" max="6" width="16.5" customWidth="1"/>
  </cols>
  <sheetData>
    <row r="1" spans="1:7" x14ac:dyDescent="0.2">
      <c r="A1" t="s">
        <v>140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2">
      <c r="A2">
        <v>0</v>
      </c>
      <c r="B2">
        <v>0</v>
      </c>
      <c r="C2">
        <v>1</v>
      </c>
      <c r="D2">
        <v>0</v>
      </c>
      <c r="E2" t="s">
        <v>147</v>
      </c>
      <c r="F2" t="s">
        <v>148</v>
      </c>
      <c r="G2" t="s">
        <v>149</v>
      </c>
    </row>
    <row r="3" spans="1:7" x14ac:dyDescent="0.2">
      <c r="A3">
        <v>0</v>
      </c>
      <c r="B3">
        <v>1</v>
      </c>
      <c r="C3">
        <v>1</v>
      </c>
      <c r="D3">
        <v>0</v>
      </c>
    </row>
    <row r="4" spans="1:7" x14ac:dyDescent="0.2">
      <c r="A4">
        <v>1</v>
      </c>
      <c r="B4">
        <v>0</v>
      </c>
      <c r="C4">
        <v>0</v>
      </c>
      <c r="D4">
        <v>1</v>
      </c>
    </row>
    <row r="5" spans="1:7" x14ac:dyDescent="0.2">
      <c r="A5">
        <v>1</v>
      </c>
      <c r="B5">
        <v>1</v>
      </c>
      <c r="C5">
        <v>0</v>
      </c>
      <c r="D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B21D2-B3B0-4F03-804A-F564D7C3A1BF}">
  <dimension ref="A1:AA38"/>
  <sheetViews>
    <sheetView topLeftCell="A4" workbookViewId="0">
      <selection activeCell="F23" sqref="F23"/>
    </sheetView>
  </sheetViews>
  <sheetFormatPr defaultRowHeight="14.25" x14ac:dyDescent="0.2"/>
  <cols>
    <col min="1" max="1" width="3.875" customWidth="1"/>
    <col min="2" max="2" width="2.125" customWidth="1"/>
  </cols>
  <sheetData>
    <row r="1" spans="1:27" x14ac:dyDescent="0.2">
      <c r="A1" t="s">
        <v>150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</row>
    <row r="2" spans="1:27" x14ac:dyDescent="0.2">
      <c r="A2" s="11" t="s">
        <v>168</v>
      </c>
      <c r="B2" s="11" t="s">
        <v>177</v>
      </c>
      <c r="C2" s="11" t="s">
        <v>178</v>
      </c>
      <c r="D2" s="11" t="s">
        <v>177</v>
      </c>
      <c r="E2" s="11" t="s">
        <v>177</v>
      </c>
      <c r="F2" s="11" t="s">
        <v>177</v>
      </c>
      <c r="G2" s="11" t="s">
        <v>177</v>
      </c>
      <c r="H2" s="11" t="s">
        <v>177</v>
      </c>
      <c r="I2" s="11" t="s">
        <v>177</v>
      </c>
      <c r="J2" s="11" t="s">
        <v>177</v>
      </c>
      <c r="K2" s="11" t="s">
        <v>177</v>
      </c>
      <c r="L2" s="11" t="s">
        <v>177</v>
      </c>
      <c r="M2" s="11" t="s">
        <v>177</v>
      </c>
      <c r="N2" s="11" t="s">
        <v>177</v>
      </c>
      <c r="O2" s="11" t="s">
        <v>177</v>
      </c>
      <c r="P2" s="11" t="s">
        <v>177</v>
      </c>
      <c r="Q2" s="11" t="s">
        <v>177</v>
      </c>
      <c r="R2" s="11" t="s">
        <v>177</v>
      </c>
      <c r="S2" s="11" t="s">
        <v>196</v>
      </c>
      <c r="T2" s="11" t="s">
        <v>179</v>
      </c>
      <c r="U2" s="11" t="s">
        <v>197</v>
      </c>
      <c r="V2" s="11" t="s">
        <v>200</v>
      </c>
      <c r="W2" s="11" t="s">
        <v>201</v>
      </c>
      <c r="X2" s="11" t="s">
        <v>198</v>
      </c>
      <c r="Y2" s="11"/>
      <c r="Z2" s="11"/>
      <c r="AA2" s="11"/>
    </row>
    <row r="3" spans="1:27" x14ac:dyDescent="0.2">
      <c r="A3" s="11" t="s">
        <v>168</v>
      </c>
      <c r="B3" s="11" t="s">
        <v>178</v>
      </c>
      <c r="C3" s="11" t="s">
        <v>177</v>
      </c>
      <c r="D3" s="11" t="s">
        <v>178</v>
      </c>
      <c r="E3" s="11" t="s">
        <v>177</v>
      </c>
      <c r="F3" s="11" t="s">
        <v>177</v>
      </c>
      <c r="G3" s="11" t="s">
        <v>177</v>
      </c>
      <c r="H3" s="11" t="s">
        <v>177</v>
      </c>
      <c r="I3" s="11" t="s">
        <v>177</v>
      </c>
      <c r="J3" s="11" t="s">
        <v>177</v>
      </c>
      <c r="K3" s="11" t="s">
        <v>177</v>
      </c>
      <c r="L3" s="11" t="s">
        <v>177</v>
      </c>
      <c r="M3" s="11" t="s">
        <v>177</v>
      </c>
      <c r="N3" s="11" t="s">
        <v>177</v>
      </c>
      <c r="O3" s="11" t="s">
        <v>177</v>
      </c>
      <c r="P3" s="11" t="s">
        <v>177</v>
      </c>
      <c r="Q3" s="11" t="s">
        <v>177</v>
      </c>
      <c r="R3" s="11" t="s">
        <v>177</v>
      </c>
      <c r="S3" s="11" t="s">
        <v>196</v>
      </c>
      <c r="T3" s="11" t="s">
        <v>180</v>
      </c>
      <c r="U3" s="11" t="s">
        <v>197</v>
      </c>
      <c r="V3" s="11" t="s">
        <v>200</v>
      </c>
      <c r="W3" s="11" t="s">
        <v>202</v>
      </c>
      <c r="X3" s="11" t="s">
        <v>198</v>
      </c>
      <c r="Y3" s="11"/>
      <c r="Z3" s="11"/>
      <c r="AA3" s="11"/>
    </row>
    <row r="4" spans="1:27" x14ac:dyDescent="0.2">
      <c r="A4" s="11" t="s">
        <v>169</v>
      </c>
      <c r="B4" s="11" t="s">
        <v>177</v>
      </c>
      <c r="C4" s="11" t="s">
        <v>176</v>
      </c>
      <c r="D4" s="11" t="s">
        <v>176</v>
      </c>
      <c r="E4" s="11" t="s">
        <v>178</v>
      </c>
      <c r="F4" s="11" t="s">
        <v>176</v>
      </c>
      <c r="G4" s="11" t="s">
        <v>176</v>
      </c>
      <c r="H4" s="11" t="s">
        <v>176</v>
      </c>
      <c r="I4" s="11" t="s">
        <v>176</v>
      </c>
      <c r="J4" s="11" t="s">
        <v>176</v>
      </c>
      <c r="K4" s="11" t="s">
        <v>176</v>
      </c>
      <c r="L4" s="11" t="s">
        <v>176</v>
      </c>
      <c r="M4" s="11" t="s">
        <v>176</v>
      </c>
      <c r="N4" s="11" t="s">
        <v>176</v>
      </c>
      <c r="O4" s="11" t="s">
        <v>176</v>
      </c>
      <c r="P4" s="11" t="s">
        <v>176</v>
      </c>
      <c r="Q4" s="11" t="s">
        <v>176</v>
      </c>
      <c r="R4" s="11" t="s">
        <v>176</v>
      </c>
      <c r="S4" s="11" t="s">
        <v>195</v>
      </c>
      <c r="T4" s="11" t="s">
        <v>181</v>
      </c>
      <c r="U4" s="11" t="s">
        <v>197</v>
      </c>
      <c r="V4" s="11" t="s">
        <v>199</v>
      </c>
      <c r="W4" s="11" t="s">
        <v>203</v>
      </c>
      <c r="X4" s="11" t="s">
        <v>198</v>
      </c>
      <c r="Y4" s="11"/>
      <c r="Z4" s="11"/>
      <c r="AA4" s="11"/>
    </row>
    <row r="5" spans="1:27" x14ac:dyDescent="0.2">
      <c r="A5" s="11" t="s">
        <v>169</v>
      </c>
      <c r="B5" s="11" t="s">
        <v>178</v>
      </c>
      <c r="C5" s="11" t="s">
        <v>176</v>
      </c>
      <c r="D5" s="11" t="s">
        <v>176</v>
      </c>
      <c r="E5" s="11" t="s">
        <v>176</v>
      </c>
      <c r="F5" s="11" t="s">
        <v>178</v>
      </c>
      <c r="G5" s="11" t="s">
        <v>176</v>
      </c>
      <c r="H5" s="11" t="s">
        <v>176</v>
      </c>
      <c r="I5" s="11" t="s">
        <v>176</v>
      </c>
      <c r="J5" s="11" t="s">
        <v>176</v>
      </c>
      <c r="K5" s="11" t="s">
        <v>176</v>
      </c>
      <c r="L5" s="11" t="s">
        <v>176</v>
      </c>
      <c r="M5" s="11" t="s">
        <v>176</v>
      </c>
      <c r="N5" s="11" t="s">
        <v>176</v>
      </c>
      <c r="O5" s="11" t="s">
        <v>176</v>
      </c>
      <c r="P5" s="11" t="s">
        <v>176</v>
      </c>
      <c r="Q5" s="11" t="s">
        <v>176</v>
      </c>
      <c r="R5" s="11" t="s">
        <v>176</v>
      </c>
      <c r="S5" s="11" t="s">
        <v>195</v>
      </c>
      <c r="T5" s="11" t="s">
        <v>182</v>
      </c>
      <c r="U5" s="11" t="s">
        <v>197</v>
      </c>
      <c r="V5" s="11" t="s">
        <v>199</v>
      </c>
      <c r="W5" s="11" t="s">
        <v>204</v>
      </c>
      <c r="X5" s="11" t="s">
        <v>198</v>
      </c>
      <c r="Y5" s="11"/>
      <c r="Z5" s="11"/>
      <c r="AA5" s="11"/>
    </row>
    <row r="6" spans="1:27" x14ac:dyDescent="0.2">
      <c r="A6" s="11" t="s">
        <v>170</v>
      </c>
      <c r="B6" s="11" t="s">
        <v>177</v>
      </c>
      <c r="C6" s="11" t="s">
        <v>176</v>
      </c>
      <c r="D6" s="11" t="s">
        <v>176</v>
      </c>
      <c r="E6" s="11" t="s">
        <v>176</v>
      </c>
      <c r="F6" s="11" t="s">
        <v>176</v>
      </c>
      <c r="G6" s="11" t="s">
        <v>178</v>
      </c>
      <c r="H6" s="11" t="s">
        <v>176</v>
      </c>
      <c r="I6" s="11" t="s">
        <v>176</v>
      </c>
      <c r="J6" s="11" t="s">
        <v>176</v>
      </c>
      <c r="K6" s="11" t="s">
        <v>176</v>
      </c>
      <c r="L6" s="11" t="s">
        <v>176</v>
      </c>
      <c r="M6" s="11" t="s">
        <v>176</v>
      </c>
      <c r="N6" s="11" t="s">
        <v>176</v>
      </c>
      <c r="O6" s="11" t="s">
        <v>176</v>
      </c>
      <c r="P6" s="11" t="s">
        <v>176</v>
      </c>
      <c r="Q6" s="11" t="s">
        <v>176</v>
      </c>
      <c r="R6" s="11" t="s">
        <v>176</v>
      </c>
      <c r="S6" s="11" t="s">
        <v>195</v>
      </c>
      <c r="T6" s="11" t="s">
        <v>183</v>
      </c>
      <c r="U6" s="11" t="s">
        <v>197</v>
      </c>
      <c r="V6" s="11" t="s">
        <v>199</v>
      </c>
      <c r="W6" s="11" t="s">
        <v>205</v>
      </c>
      <c r="X6" s="11" t="s">
        <v>198</v>
      </c>
      <c r="Y6" s="11"/>
      <c r="Z6" s="11"/>
      <c r="AA6" s="11"/>
    </row>
    <row r="7" spans="1:27" x14ac:dyDescent="0.2">
      <c r="A7" s="11" t="s">
        <v>170</v>
      </c>
      <c r="B7" s="11" t="s">
        <v>178</v>
      </c>
      <c r="C7" s="11" t="s">
        <v>176</v>
      </c>
      <c r="D7" s="11" t="s">
        <v>176</v>
      </c>
      <c r="E7" s="11" t="s">
        <v>176</v>
      </c>
      <c r="F7" s="11" t="s">
        <v>176</v>
      </c>
      <c r="G7" s="11" t="s">
        <v>176</v>
      </c>
      <c r="H7" s="11" t="s">
        <v>178</v>
      </c>
      <c r="I7" s="11" t="s">
        <v>176</v>
      </c>
      <c r="J7" s="11" t="s">
        <v>176</v>
      </c>
      <c r="K7" s="11" t="s">
        <v>176</v>
      </c>
      <c r="L7" s="11" t="s">
        <v>176</v>
      </c>
      <c r="M7" s="11" t="s">
        <v>176</v>
      </c>
      <c r="N7" s="11" t="s">
        <v>176</v>
      </c>
      <c r="O7" s="11" t="s">
        <v>176</v>
      </c>
      <c r="P7" s="11" t="s">
        <v>176</v>
      </c>
      <c r="Q7" s="11" t="s">
        <v>176</v>
      </c>
      <c r="R7" s="11" t="s">
        <v>176</v>
      </c>
      <c r="S7" s="11" t="s">
        <v>195</v>
      </c>
      <c r="T7" s="11" t="s">
        <v>184</v>
      </c>
      <c r="U7" s="11" t="s">
        <v>197</v>
      </c>
      <c r="V7" s="11" t="s">
        <v>199</v>
      </c>
      <c r="W7" s="11" t="s">
        <v>206</v>
      </c>
      <c r="X7" s="11" t="s">
        <v>198</v>
      </c>
      <c r="Y7" s="11"/>
      <c r="Z7" s="11"/>
      <c r="AA7" s="11"/>
    </row>
    <row r="8" spans="1:27" x14ac:dyDescent="0.2">
      <c r="A8" s="11" t="s">
        <v>171</v>
      </c>
      <c r="B8" s="11" t="s">
        <v>177</v>
      </c>
      <c r="C8" s="11" t="s">
        <v>176</v>
      </c>
      <c r="D8" s="11" t="s">
        <v>176</v>
      </c>
      <c r="E8" s="11" t="s">
        <v>176</v>
      </c>
      <c r="F8" s="11" t="s">
        <v>176</v>
      </c>
      <c r="G8" s="11" t="s">
        <v>176</v>
      </c>
      <c r="H8" s="11" t="s">
        <v>176</v>
      </c>
      <c r="I8" s="11" t="s">
        <v>178</v>
      </c>
      <c r="J8" s="11" t="s">
        <v>176</v>
      </c>
      <c r="K8" s="11" t="s">
        <v>176</v>
      </c>
      <c r="L8" s="11" t="s">
        <v>176</v>
      </c>
      <c r="M8" s="11" t="s">
        <v>176</v>
      </c>
      <c r="N8" s="11" t="s">
        <v>176</v>
      </c>
      <c r="O8" s="11" t="s">
        <v>176</v>
      </c>
      <c r="P8" s="11" t="s">
        <v>176</v>
      </c>
      <c r="Q8" s="11" t="s">
        <v>176</v>
      </c>
      <c r="R8" s="11" t="s">
        <v>176</v>
      </c>
      <c r="S8" s="11" t="s">
        <v>195</v>
      </c>
      <c r="T8" s="11" t="s">
        <v>185</v>
      </c>
      <c r="U8" s="11" t="s">
        <v>197</v>
      </c>
      <c r="V8" s="11" t="s">
        <v>199</v>
      </c>
      <c r="W8" s="11" t="s">
        <v>207</v>
      </c>
      <c r="X8" s="11" t="s">
        <v>198</v>
      </c>
      <c r="Y8" s="11"/>
      <c r="Z8" s="11"/>
      <c r="AA8" s="11"/>
    </row>
    <row r="9" spans="1:27" x14ac:dyDescent="0.2">
      <c r="A9" s="11" t="s">
        <v>171</v>
      </c>
      <c r="B9" s="11" t="s">
        <v>178</v>
      </c>
      <c r="C9" s="11" t="s">
        <v>176</v>
      </c>
      <c r="D9" s="11" t="s">
        <v>176</v>
      </c>
      <c r="E9" s="11" t="s">
        <v>176</v>
      </c>
      <c r="F9" s="11" t="s">
        <v>176</v>
      </c>
      <c r="G9" s="11" t="s">
        <v>176</v>
      </c>
      <c r="H9" s="11" t="s">
        <v>176</v>
      </c>
      <c r="I9" s="11" t="s">
        <v>176</v>
      </c>
      <c r="J9" s="11" t="s">
        <v>178</v>
      </c>
      <c r="K9" s="11" t="s">
        <v>176</v>
      </c>
      <c r="L9" s="11" t="s">
        <v>176</v>
      </c>
      <c r="M9" s="11" t="s">
        <v>176</v>
      </c>
      <c r="N9" s="11" t="s">
        <v>176</v>
      </c>
      <c r="O9" s="11" t="s">
        <v>176</v>
      </c>
      <c r="P9" s="11" t="s">
        <v>176</v>
      </c>
      <c r="Q9" s="11" t="s">
        <v>176</v>
      </c>
      <c r="R9" s="11" t="s">
        <v>176</v>
      </c>
      <c r="S9" s="11" t="s">
        <v>195</v>
      </c>
      <c r="T9" s="11" t="s">
        <v>186</v>
      </c>
      <c r="U9" s="11" t="s">
        <v>197</v>
      </c>
      <c r="V9" s="11" t="s">
        <v>199</v>
      </c>
      <c r="W9" s="11" t="s">
        <v>208</v>
      </c>
      <c r="X9" s="11" t="s">
        <v>198</v>
      </c>
      <c r="Y9" s="11"/>
      <c r="Z9" s="11"/>
      <c r="AA9" s="11"/>
    </row>
    <row r="10" spans="1:27" x14ac:dyDescent="0.2">
      <c r="A10" s="11" t="s">
        <v>172</v>
      </c>
      <c r="B10" s="11" t="s">
        <v>177</v>
      </c>
      <c r="C10" s="11" t="s">
        <v>177</v>
      </c>
      <c r="D10" s="11" t="s">
        <v>177</v>
      </c>
      <c r="E10" s="11" t="s">
        <v>177</v>
      </c>
      <c r="F10" s="11" t="s">
        <v>177</v>
      </c>
      <c r="G10" s="11" t="s">
        <v>177</v>
      </c>
      <c r="H10" s="11" t="s">
        <v>177</v>
      </c>
      <c r="I10" s="11" t="s">
        <v>177</v>
      </c>
      <c r="J10" s="11" t="s">
        <v>177</v>
      </c>
      <c r="K10" s="11" t="s">
        <v>178</v>
      </c>
      <c r="L10" s="11" t="s">
        <v>177</v>
      </c>
      <c r="M10" s="11" t="s">
        <v>177</v>
      </c>
      <c r="N10" s="11" t="s">
        <v>177</v>
      </c>
      <c r="O10" s="11" t="s">
        <v>177</v>
      </c>
      <c r="P10" s="11" t="s">
        <v>177</v>
      </c>
      <c r="Q10" s="11" t="s">
        <v>177</v>
      </c>
      <c r="R10" s="11" t="s">
        <v>177</v>
      </c>
      <c r="S10" s="11" t="s">
        <v>195</v>
      </c>
      <c r="T10" s="11" t="s">
        <v>187</v>
      </c>
      <c r="U10" s="11" t="s">
        <v>197</v>
      </c>
      <c r="V10" s="11" t="s">
        <v>199</v>
      </c>
      <c r="W10" s="11" t="s">
        <v>209</v>
      </c>
      <c r="X10" s="11" t="s">
        <v>198</v>
      </c>
      <c r="Y10" s="11"/>
      <c r="Z10" s="11"/>
      <c r="AA10" s="11"/>
    </row>
    <row r="11" spans="1:27" x14ac:dyDescent="0.2">
      <c r="A11" s="11" t="s">
        <v>172</v>
      </c>
      <c r="B11" s="11" t="s">
        <v>178</v>
      </c>
      <c r="C11" s="11" t="s">
        <v>177</v>
      </c>
      <c r="D11" s="11" t="s">
        <v>177</v>
      </c>
      <c r="E11" s="11" t="s">
        <v>177</v>
      </c>
      <c r="F11" s="11" t="s">
        <v>177</v>
      </c>
      <c r="G11" s="11" t="s">
        <v>177</v>
      </c>
      <c r="H11" s="11" t="s">
        <v>177</v>
      </c>
      <c r="I11" s="11" t="s">
        <v>177</v>
      </c>
      <c r="J11" s="11" t="s">
        <v>177</v>
      </c>
      <c r="K11" s="11" t="s">
        <v>177</v>
      </c>
      <c r="L11" s="11" t="s">
        <v>178</v>
      </c>
      <c r="M11" s="11" t="s">
        <v>177</v>
      </c>
      <c r="N11" s="11" t="s">
        <v>177</v>
      </c>
      <c r="O11" s="11" t="s">
        <v>177</v>
      </c>
      <c r="P11" s="11" t="s">
        <v>177</v>
      </c>
      <c r="Q11" s="11" t="s">
        <v>177</v>
      </c>
      <c r="R11" s="11" t="s">
        <v>177</v>
      </c>
      <c r="S11" s="11" t="s">
        <v>195</v>
      </c>
      <c r="T11" s="11" t="s">
        <v>188</v>
      </c>
      <c r="U11" s="11" t="s">
        <v>197</v>
      </c>
      <c r="V11" s="11" t="s">
        <v>199</v>
      </c>
      <c r="W11" s="11" t="s">
        <v>210</v>
      </c>
      <c r="X11" s="11" t="s">
        <v>198</v>
      </c>
      <c r="Y11" s="11"/>
      <c r="Z11" s="11"/>
      <c r="AA11" s="11"/>
    </row>
    <row r="12" spans="1:27" x14ac:dyDescent="0.2">
      <c r="A12" s="11" t="s">
        <v>173</v>
      </c>
      <c r="B12" s="11" t="s">
        <v>177</v>
      </c>
      <c r="C12" s="11" t="s">
        <v>176</v>
      </c>
      <c r="D12" s="11" t="s">
        <v>176</v>
      </c>
      <c r="E12" s="11" t="s">
        <v>176</v>
      </c>
      <c r="F12" s="11" t="s">
        <v>176</v>
      </c>
      <c r="G12" s="11" t="s">
        <v>176</v>
      </c>
      <c r="H12" s="11" t="s">
        <v>176</v>
      </c>
      <c r="I12" s="11" t="s">
        <v>176</v>
      </c>
      <c r="J12" s="11" t="s">
        <v>176</v>
      </c>
      <c r="K12" s="11" t="s">
        <v>176</v>
      </c>
      <c r="L12" s="11" t="s">
        <v>176</v>
      </c>
      <c r="M12" s="11" t="s">
        <v>178</v>
      </c>
      <c r="N12" s="11" t="s">
        <v>176</v>
      </c>
      <c r="O12" s="11" t="s">
        <v>176</v>
      </c>
      <c r="P12" s="11" t="s">
        <v>176</v>
      </c>
      <c r="Q12" s="11" t="s">
        <v>176</v>
      </c>
      <c r="R12" s="11" t="s">
        <v>176</v>
      </c>
      <c r="S12" s="11" t="s">
        <v>195</v>
      </c>
      <c r="T12" s="11" t="s">
        <v>189</v>
      </c>
      <c r="U12" s="11" t="s">
        <v>197</v>
      </c>
      <c r="V12" s="11" t="s">
        <v>199</v>
      </c>
      <c r="W12" s="11" t="s">
        <v>211</v>
      </c>
      <c r="X12" s="11" t="s">
        <v>198</v>
      </c>
      <c r="Y12" s="11"/>
      <c r="Z12" s="11"/>
      <c r="AA12" s="11"/>
    </row>
    <row r="13" spans="1:27" x14ac:dyDescent="0.2">
      <c r="A13" s="11" t="s">
        <v>173</v>
      </c>
      <c r="B13" s="11" t="s">
        <v>178</v>
      </c>
      <c r="C13" s="11" t="s">
        <v>176</v>
      </c>
      <c r="D13" s="11" t="s">
        <v>176</v>
      </c>
      <c r="E13" s="11" t="s">
        <v>176</v>
      </c>
      <c r="F13" s="11" t="s">
        <v>176</v>
      </c>
      <c r="G13" s="11" t="s">
        <v>176</v>
      </c>
      <c r="H13" s="11" t="s">
        <v>176</v>
      </c>
      <c r="I13" s="11" t="s">
        <v>176</v>
      </c>
      <c r="J13" s="11" t="s">
        <v>176</v>
      </c>
      <c r="K13" s="11" t="s">
        <v>176</v>
      </c>
      <c r="L13" s="11" t="s">
        <v>176</v>
      </c>
      <c r="M13" s="11" t="s">
        <v>176</v>
      </c>
      <c r="N13" s="11" t="s">
        <v>178</v>
      </c>
      <c r="O13" s="11" t="s">
        <v>176</v>
      </c>
      <c r="P13" s="11" t="s">
        <v>176</v>
      </c>
      <c r="Q13" s="11" t="s">
        <v>176</v>
      </c>
      <c r="R13" s="11" t="s">
        <v>176</v>
      </c>
      <c r="S13" s="11" t="s">
        <v>195</v>
      </c>
      <c r="T13" s="11" t="s">
        <v>190</v>
      </c>
      <c r="U13" s="11" t="s">
        <v>197</v>
      </c>
      <c r="V13" s="11" t="s">
        <v>199</v>
      </c>
      <c r="W13" s="11" t="s">
        <v>212</v>
      </c>
      <c r="X13" s="11" t="s">
        <v>198</v>
      </c>
      <c r="Y13" s="11"/>
      <c r="Z13" s="11"/>
      <c r="AA13" s="11"/>
    </row>
    <row r="14" spans="1:27" x14ac:dyDescent="0.2">
      <c r="A14" s="11" t="s">
        <v>174</v>
      </c>
      <c r="B14" s="11" t="s">
        <v>177</v>
      </c>
      <c r="C14" s="11" t="s">
        <v>176</v>
      </c>
      <c r="D14" s="11" t="s">
        <v>176</v>
      </c>
      <c r="E14" s="11" t="s">
        <v>176</v>
      </c>
      <c r="F14" s="11" t="s">
        <v>176</v>
      </c>
      <c r="G14" s="11" t="s">
        <v>176</v>
      </c>
      <c r="H14" s="11" t="s">
        <v>176</v>
      </c>
      <c r="I14" s="11" t="s">
        <v>176</v>
      </c>
      <c r="J14" s="11" t="s">
        <v>176</v>
      </c>
      <c r="K14" s="11" t="s">
        <v>176</v>
      </c>
      <c r="L14" s="11" t="s">
        <v>176</v>
      </c>
      <c r="M14" s="11" t="s">
        <v>176</v>
      </c>
      <c r="N14" s="11" t="s">
        <v>176</v>
      </c>
      <c r="O14" s="11" t="s">
        <v>178</v>
      </c>
      <c r="P14" s="11" t="s">
        <v>176</v>
      </c>
      <c r="Q14" s="11" t="s">
        <v>176</v>
      </c>
      <c r="R14" s="11" t="s">
        <v>176</v>
      </c>
      <c r="S14" s="11" t="s">
        <v>195</v>
      </c>
      <c r="T14" s="11" t="s">
        <v>191</v>
      </c>
      <c r="U14" s="11" t="s">
        <v>197</v>
      </c>
      <c r="V14" s="11" t="s">
        <v>199</v>
      </c>
      <c r="W14" s="11" t="s">
        <v>213</v>
      </c>
      <c r="X14" s="11" t="s">
        <v>198</v>
      </c>
      <c r="Y14" s="11"/>
      <c r="Z14" s="11"/>
      <c r="AA14" s="11"/>
    </row>
    <row r="15" spans="1:27" x14ac:dyDescent="0.2">
      <c r="A15" s="11" t="s">
        <v>174</v>
      </c>
      <c r="B15" s="11" t="s">
        <v>178</v>
      </c>
      <c r="C15" s="11" t="s">
        <v>176</v>
      </c>
      <c r="D15" s="11" t="s">
        <v>176</v>
      </c>
      <c r="E15" s="11" t="s">
        <v>176</v>
      </c>
      <c r="F15" s="11" t="s">
        <v>176</v>
      </c>
      <c r="G15" s="11" t="s">
        <v>176</v>
      </c>
      <c r="H15" s="11" t="s">
        <v>176</v>
      </c>
      <c r="I15" s="11" t="s">
        <v>176</v>
      </c>
      <c r="J15" s="11" t="s">
        <v>176</v>
      </c>
      <c r="K15" s="11" t="s">
        <v>176</v>
      </c>
      <c r="L15" s="11" t="s">
        <v>176</v>
      </c>
      <c r="M15" s="11" t="s">
        <v>176</v>
      </c>
      <c r="N15" s="11" t="s">
        <v>176</v>
      </c>
      <c r="O15" s="11" t="s">
        <v>176</v>
      </c>
      <c r="P15" s="11" t="s">
        <v>178</v>
      </c>
      <c r="Q15" s="11" t="s">
        <v>176</v>
      </c>
      <c r="R15" s="11" t="s">
        <v>176</v>
      </c>
      <c r="S15" s="11" t="s">
        <v>195</v>
      </c>
      <c r="T15" s="11" t="s">
        <v>192</v>
      </c>
      <c r="U15" s="11" t="s">
        <v>197</v>
      </c>
      <c r="V15" s="11" t="s">
        <v>199</v>
      </c>
      <c r="W15" s="11" t="s">
        <v>214</v>
      </c>
      <c r="X15" s="11" t="s">
        <v>198</v>
      </c>
      <c r="Y15" s="11"/>
      <c r="Z15" s="11"/>
      <c r="AA15" s="11"/>
    </row>
    <row r="16" spans="1:27" x14ac:dyDescent="0.2">
      <c r="A16" s="11" t="s">
        <v>175</v>
      </c>
      <c r="B16" s="11" t="s">
        <v>177</v>
      </c>
      <c r="C16" s="11" t="s">
        <v>176</v>
      </c>
      <c r="D16" s="11" t="s">
        <v>176</v>
      </c>
      <c r="E16" s="11" t="s">
        <v>176</v>
      </c>
      <c r="F16" s="11" t="s">
        <v>176</v>
      </c>
      <c r="G16" s="11" t="s">
        <v>176</v>
      </c>
      <c r="H16" s="11" t="s">
        <v>176</v>
      </c>
      <c r="I16" s="11" t="s">
        <v>176</v>
      </c>
      <c r="J16" s="11" t="s">
        <v>176</v>
      </c>
      <c r="K16" s="11" t="s">
        <v>176</v>
      </c>
      <c r="L16" s="11" t="s">
        <v>176</v>
      </c>
      <c r="M16" s="11" t="s">
        <v>176</v>
      </c>
      <c r="N16" s="11" t="s">
        <v>176</v>
      </c>
      <c r="O16" s="11" t="s">
        <v>176</v>
      </c>
      <c r="P16" s="11" t="s">
        <v>176</v>
      </c>
      <c r="Q16" s="11" t="s">
        <v>178</v>
      </c>
      <c r="R16" s="11" t="s">
        <v>176</v>
      </c>
      <c r="S16" s="11" t="s">
        <v>195</v>
      </c>
      <c r="T16" s="11" t="s">
        <v>193</v>
      </c>
      <c r="U16" s="11" t="s">
        <v>197</v>
      </c>
      <c r="V16" s="11" t="s">
        <v>199</v>
      </c>
      <c r="W16" s="11" t="s">
        <v>215</v>
      </c>
      <c r="X16" s="11" t="s">
        <v>198</v>
      </c>
      <c r="Y16" s="11"/>
      <c r="Z16" s="11"/>
      <c r="AA16" s="11"/>
    </row>
    <row r="17" spans="1:27" x14ac:dyDescent="0.2">
      <c r="A17" s="11" t="s">
        <v>175</v>
      </c>
      <c r="B17" s="11" t="s">
        <v>178</v>
      </c>
      <c r="C17" s="11" t="s">
        <v>176</v>
      </c>
      <c r="D17" s="11" t="s">
        <v>176</v>
      </c>
      <c r="E17" s="11" t="s">
        <v>176</v>
      </c>
      <c r="F17" s="11" t="s">
        <v>176</v>
      </c>
      <c r="G17" s="11" t="s">
        <v>176</v>
      </c>
      <c r="H17" s="11" t="s">
        <v>176</v>
      </c>
      <c r="I17" s="11" t="s">
        <v>176</v>
      </c>
      <c r="J17" s="11" t="s">
        <v>176</v>
      </c>
      <c r="K17" s="11" t="s">
        <v>176</v>
      </c>
      <c r="L17" s="11" t="s">
        <v>176</v>
      </c>
      <c r="M17" s="11" t="s">
        <v>176</v>
      </c>
      <c r="N17" s="11" t="s">
        <v>176</v>
      </c>
      <c r="O17" s="11" t="s">
        <v>176</v>
      </c>
      <c r="P17" s="11" t="s">
        <v>176</v>
      </c>
      <c r="Q17" s="11" t="s">
        <v>176</v>
      </c>
      <c r="R17" s="11" t="s">
        <v>178</v>
      </c>
      <c r="S17" s="11" t="s">
        <v>195</v>
      </c>
      <c r="T17" s="11" t="s">
        <v>194</v>
      </c>
      <c r="U17" s="11" t="s">
        <v>197</v>
      </c>
      <c r="V17" s="11" t="s">
        <v>199</v>
      </c>
      <c r="W17" s="11" t="s">
        <v>216</v>
      </c>
      <c r="X17" s="11" t="s">
        <v>198</v>
      </c>
      <c r="Y17" s="11"/>
      <c r="Z17" s="11"/>
      <c r="AA17" s="11"/>
    </row>
    <row r="23" spans="1:27" x14ac:dyDescent="0.2">
      <c r="G23" t="s">
        <v>152</v>
      </c>
      <c r="H23">
        <v>15</v>
      </c>
    </row>
    <row r="24" spans="1:27" x14ac:dyDescent="0.2">
      <c r="G24" t="s">
        <v>153</v>
      </c>
      <c r="H24">
        <v>14</v>
      </c>
    </row>
    <row r="25" spans="1:27" x14ac:dyDescent="0.2">
      <c r="G25" t="s">
        <v>154</v>
      </c>
      <c r="H25">
        <v>13</v>
      </c>
    </row>
    <row r="26" spans="1:27" x14ac:dyDescent="0.2">
      <c r="G26" t="s">
        <v>155</v>
      </c>
      <c r="H26">
        <v>12</v>
      </c>
    </row>
    <row r="27" spans="1:27" x14ac:dyDescent="0.2">
      <c r="G27" t="s">
        <v>156</v>
      </c>
      <c r="H27">
        <v>11</v>
      </c>
    </row>
    <row r="28" spans="1:27" x14ac:dyDescent="0.2">
      <c r="G28" t="s">
        <v>157</v>
      </c>
      <c r="H28">
        <v>10</v>
      </c>
    </row>
    <row r="29" spans="1:27" x14ac:dyDescent="0.2">
      <c r="G29" t="s">
        <v>158</v>
      </c>
      <c r="H29">
        <v>9</v>
      </c>
    </row>
    <row r="30" spans="1:27" x14ac:dyDescent="0.2">
      <c r="G30" t="s">
        <v>159</v>
      </c>
      <c r="H30">
        <v>8</v>
      </c>
    </row>
    <row r="31" spans="1:27" x14ac:dyDescent="0.2">
      <c r="G31" t="s">
        <v>160</v>
      </c>
      <c r="H31">
        <v>7</v>
      </c>
    </row>
    <row r="32" spans="1:27" x14ac:dyDescent="0.2">
      <c r="G32" t="s">
        <v>161</v>
      </c>
      <c r="H32">
        <v>6</v>
      </c>
    </row>
    <row r="33" spans="7:8" x14ac:dyDescent="0.2">
      <c r="G33" t="s">
        <v>162</v>
      </c>
      <c r="H33">
        <v>5</v>
      </c>
    </row>
    <row r="34" spans="7:8" x14ac:dyDescent="0.2">
      <c r="G34" t="s">
        <v>163</v>
      </c>
      <c r="H34">
        <v>4</v>
      </c>
    </row>
    <row r="35" spans="7:8" x14ac:dyDescent="0.2">
      <c r="G35" t="s">
        <v>164</v>
      </c>
      <c r="H35">
        <v>3</v>
      </c>
    </row>
    <row r="36" spans="7:8" x14ac:dyDescent="0.2">
      <c r="G36" t="s">
        <v>165</v>
      </c>
      <c r="H36">
        <v>2</v>
      </c>
    </row>
    <row r="37" spans="7:8" x14ac:dyDescent="0.2">
      <c r="G37" t="s">
        <v>166</v>
      </c>
      <c r="H37">
        <v>1</v>
      </c>
    </row>
    <row r="38" spans="7:8" x14ac:dyDescent="0.2">
      <c r="G38" t="s">
        <v>167</v>
      </c>
      <c r="H38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指令</vt:lpstr>
      <vt:lpstr>Sheet2</vt:lpstr>
      <vt:lpstr>ALU</vt:lpstr>
      <vt:lpstr>主存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韩柳彤</dc:creator>
  <cp:lastModifiedBy>韩柳彤</cp:lastModifiedBy>
  <dcterms:created xsi:type="dcterms:W3CDTF">2018-06-27T12:19:47Z</dcterms:created>
  <dcterms:modified xsi:type="dcterms:W3CDTF">2018-07-10T06:20:36Z</dcterms:modified>
</cp:coreProperties>
</file>