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2180"/>
  </bookViews>
  <sheets>
    <sheet name="Tax Determined (Premise Use)" sheetId="3" r:id="rId1"/>
    <sheet name="Bottles and Cans" sheetId="2" r:id="rId2"/>
    <sheet name="Barrels and Kegs" sheetId="1" r:id="rId3"/>
  </sheets>
  <definedNames>
    <definedName name="_xlnm.Print_Titles" localSheetId="2">'Barrels and Kegs'!$1:$1</definedName>
    <definedName name="_xlnm.Print_Titles" localSheetId="1">'Bottles and Cans'!$1:$1</definedName>
    <definedName name="_xlnm.Print_Titles" localSheetId="0">'Tax Determined (Premise Use)'!$1:$1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3" l="1"/>
  <c r="F55" i="3"/>
  <c r="E55" i="3"/>
  <c r="D55" i="3"/>
  <c r="C55" i="3"/>
  <c r="B55" i="3"/>
  <c r="G55" i="2" l="1"/>
  <c r="F55" i="2"/>
  <c r="E55" i="2"/>
  <c r="D55" i="2"/>
  <c r="C55" i="2"/>
  <c r="B55" i="2"/>
  <c r="G55" i="1" l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<sst xmlns="http://schemas.openxmlformats.org/spreadsheetml/2006/main" count="159" uniqueCount="54">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</sst>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Segoe UI"/>
      <family val="2"/>
    </font>
    <font>
      <i/>
      <sz val="10"/>
      <name val="Segoe U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43" fontId="0" fillId="0" borderId="0" xfId="0" applyNumberFormat="1"/>
    <xf numFmtId="164" fontId="0" fillId="0" borderId="0" xfId="1" applyNumberFormat="1" applyFont="1"/>
    <xf numFmtId="4" fontId="0" fillId="0" borderId="0" xfId="0" applyNumberFormat="1" applyBorder="1"/>
    <xf numFmtId="0" fontId="0" fillId="0" borderId="0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1" applyNumberFormat="1" applyFont="1" applyBorder="1"/>
    <xf numFmtId="0" fontId="0" fillId="0" borderId="1" xfId="0" applyBorder="1"/>
    <xf numFmtId="4" fontId="0" fillId="0" borderId="1" xfId="1" applyNumberFormat="1" applyFont="1" applyBorder="1"/>
    <xf numFmtId="4" fontId="0" fillId="0" borderId="1" xfId="0" applyNumberFormat="1" applyBorder="1"/>
    <xf numFmtId="0" fontId="4" fillId="0" borderId="1" xfId="0" applyNumberFormat="1" applyFont="1" applyFill="1" applyBorder="1" applyAlignment="1" applyProtection="1">
      <alignment horizontal="right"/>
    </xf>
    <xf numFmtId="164" fontId="0" fillId="0" borderId="1" xfId="1" applyNumberFormat="1" applyFont="1" applyBorder="1"/>
    <xf numFmtId="39" fontId="0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 applyProtection="1"/>
    <xf numFmtId="0" fontId="5" fillId="0" borderId="1" xfId="1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selection activeCell="B1" sqref="B1:G1"/>
    </sheetView>
  </sheetViews>
  <sheetFormatPr defaultRowHeight="15" x14ac:dyDescent="0.25"/>
  <cols>
    <col min="2" max="7" width="12.5703125" customWidth="1"/>
    <col min="12" max="12" width="10.140625" bestFit="1" customWidth="1"/>
    <col min="15" max="15" width="11" customWidth="1"/>
    <col min="17" max="17" width="12.140625" customWidth="1"/>
  </cols>
  <sheetData>
    <row r="1" spans="1:17" ht="15.75" x14ac:dyDescent="0.25">
      <c r="A1" s="6" t="s">
        <v>53</v>
      </c>
      <c r="B1" s="18">
        <v>2010</v>
      </c>
      <c r="C1" s="18">
        <v>2011</v>
      </c>
      <c r="D1" s="19">
        <v>2012</v>
      </c>
      <c r="E1" s="18">
        <v>2013</v>
      </c>
      <c r="F1" s="18">
        <v>2014</v>
      </c>
      <c r="G1" s="18">
        <v>2015</v>
      </c>
    </row>
    <row r="2" spans="1:17" ht="16.350000000000001" x14ac:dyDescent="0.3">
      <c r="A2" s="7"/>
      <c r="B2" s="8"/>
      <c r="C2" s="8"/>
      <c r="D2" s="7"/>
      <c r="E2" s="8"/>
      <c r="F2" s="8"/>
      <c r="G2" s="9"/>
    </row>
    <row r="3" spans="1:17" ht="14.25" x14ac:dyDescent="0.25">
      <c r="A3" s="9" t="s">
        <v>1</v>
      </c>
      <c r="B3" s="10">
        <v>1666.84</v>
      </c>
      <c r="C3" s="10">
        <v>1994.1699999999998</v>
      </c>
      <c r="D3" s="11">
        <v>2007.52</v>
      </c>
      <c r="E3" s="10">
        <v>2556.31</v>
      </c>
      <c r="F3" s="11">
        <v>2656.27</v>
      </c>
      <c r="G3" s="11">
        <v>5049.9800000000005</v>
      </c>
      <c r="L3" s="1"/>
      <c r="O3" s="1"/>
      <c r="Q3" s="1"/>
    </row>
    <row r="4" spans="1:17" ht="14.25" x14ac:dyDescent="0.25">
      <c r="A4" s="9" t="s">
        <v>2</v>
      </c>
      <c r="B4" s="10">
        <v>0</v>
      </c>
      <c r="C4" s="10">
        <v>0</v>
      </c>
      <c r="D4" s="11">
        <v>0</v>
      </c>
      <c r="E4" s="10">
        <v>130.55000000000001</v>
      </c>
      <c r="F4" s="11">
        <v>226.25</v>
      </c>
      <c r="G4" s="11">
        <v>5760.63</v>
      </c>
      <c r="K4" s="1"/>
      <c r="O4" s="1"/>
      <c r="Q4" s="1"/>
    </row>
    <row r="5" spans="1:17" ht="14.25" x14ac:dyDescent="0.25">
      <c r="A5" s="9" t="s">
        <v>3</v>
      </c>
      <c r="B5" s="10">
        <v>518.25</v>
      </c>
      <c r="C5" s="10">
        <v>535.25</v>
      </c>
      <c r="D5" s="11">
        <v>524</v>
      </c>
      <c r="E5" s="10">
        <v>558.14</v>
      </c>
      <c r="F5" s="11">
        <v>776.12</v>
      </c>
      <c r="G5" s="11">
        <v>1319.67</v>
      </c>
      <c r="O5" s="1"/>
      <c r="Q5" s="1"/>
    </row>
    <row r="6" spans="1:17" ht="14.25" x14ac:dyDescent="0.25">
      <c r="A6" s="9" t="s">
        <v>4</v>
      </c>
      <c r="B6" s="10">
        <v>14982.810000000003</v>
      </c>
      <c r="C6" s="10">
        <v>16668.080000000002</v>
      </c>
      <c r="D6" s="11">
        <v>14427.630000000001</v>
      </c>
      <c r="E6" s="10">
        <v>18562.390000000003</v>
      </c>
      <c r="F6" s="11">
        <v>17667.95</v>
      </c>
      <c r="G6" s="11">
        <v>29762.28</v>
      </c>
      <c r="L6" s="1"/>
      <c r="O6" s="1"/>
      <c r="Q6" s="1"/>
    </row>
    <row r="7" spans="1:17" ht="14.25" x14ac:dyDescent="0.25">
      <c r="A7" s="9" t="s">
        <v>5</v>
      </c>
      <c r="B7" s="10">
        <v>29464.370000000003</v>
      </c>
      <c r="C7" s="10">
        <v>38249.35</v>
      </c>
      <c r="D7" s="11">
        <v>27645.89</v>
      </c>
      <c r="E7" s="10">
        <v>62653.990000000005</v>
      </c>
      <c r="F7" s="11">
        <v>66582.570000000007</v>
      </c>
      <c r="G7" s="11">
        <v>121961.79000000001</v>
      </c>
      <c r="L7" s="1"/>
      <c r="O7" s="1"/>
      <c r="Q7" s="1"/>
    </row>
    <row r="8" spans="1:17" ht="14.25" x14ac:dyDescent="0.25">
      <c r="A8" s="9" t="s">
        <v>6</v>
      </c>
      <c r="B8" s="10">
        <v>39224.46</v>
      </c>
      <c r="C8" s="10">
        <v>50434.80000000001</v>
      </c>
      <c r="D8" s="11">
        <v>43769.120000000003</v>
      </c>
      <c r="E8" s="10">
        <v>61841.819999999992</v>
      </c>
      <c r="F8" s="11">
        <v>75759.989999999991</v>
      </c>
      <c r="G8" s="11">
        <v>120964.79000000001</v>
      </c>
      <c r="L8" s="1"/>
      <c r="O8" s="1"/>
      <c r="Q8" s="1"/>
    </row>
    <row r="9" spans="1:17" ht="14.25" x14ac:dyDescent="0.25">
      <c r="A9" s="9" t="s">
        <v>7</v>
      </c>
      <c r="B9" s="10">
        <v>695.71999999999991</v>
      </c>
      <c r="C9" s="10">
        <v>1006.8999999999999</v>
      </c>
      <c r="D9" s="11">
        <v>471.1</v>
      </c>
      <c r="E9" s="10">
        <v>2411.3000000000002</v>
      </c>
      <c r="F9" s="11">
        <v>2076.35</v>
      </c>
      <c r="G9" s="11">
        <v>13478.12</v>
      </c>
      <c r="O9" s="1"/>
      <c r="Q9" s="1"/>
    </row>
    <row r="10" spans="1:17" ht="14.25" x14ac:dyDescent="0.25">
      <c r="A10" s="9" t="s">
        <v>8</v>
      </c>
      <c r="B10" s="10">
        <v>3574.26</v>
      </c>
      <c r="C10" s="10">
        <v>1676.75</v>
      </c>
      <c r="D10" s="11">
        <v>1572.75</v>
      </c>
      <c r="E10" s="10">
        <v>2250.9</v>
      </c>
      <c r="F10" s="11">
        <v>4630.2999999999993</v>
      </c>
      <c r="G10" s="11">
        <v>7860.3099999999995</v>
      </c>
      <c r="L10" s="1"/>
      <c r="O10" s="1"/>
      <c r="Q10" s="1"/>
    </row>
    <row r="11" spans="1:17" ht="14.25" x14ac:dyDescent="0.25">
      <c r="A11" s="9" t="s">
        <v>9</v>
      </c>
      <c r="B11" s="10">
        <v>0</v>
      </c>
      <c r="C11" s="10">
        <v>569</v>
      </c>
      <c r="D11" s="11">
        <v>0</v>
      </c>
      <c r="E11" s="10">
        <v>3051.08</v>
      </c>
      <c r="F11" s="11">
        <v>3089.73</v>
      </c>
      <c r="G11" s="11">
        <v>5981.02</v>
      </c>
      <c r="O11" s="1"/>
      <c r="Q11" s="1"/>
    </row>
    <row r="12" spans="1:17" ht="14.25" x14ac:dyDescent="0.25">
      <c r="A12" s="9" t="s">
        <v>10</v>
      </c>
      <c r="B12" s="10">
        <v>5072.6400000000003</v>
      </c>
      <c r="C12" s="10">
        <v>4679.2199999999993</v>
      </c>
      <c r="D12" s="11">
        <v>3189.01</v>
      </c>
      <c r="E12" s="10">
        <v>6370.4900000000007</v>
      </c>
      <c r="F12" s="11">
        <v>7140.24</v>
      </c>
      <c r="G12" s="11">
        <v>35277.93</v>
      </c>
      <c r="L12" s="1"/>
      <c r="O12" s="1"/>
      <c r="Q12" s="1"/>
    </row>
    <row r="13" spans="1:17" ht="14.25" x14ac:dyDescent="0.25">
      <c r="A13" s="9" t="s">
        <v>11</v>
      </c>
      <c r="B13" s="10">
        <v>2121.7200000000003</v>
      </c>
      <c r="C13" s="10">
        <v>2489.06</v>
      </c>
      <c r="D13" s="11">
        <v>1853.1999999999998</v>
      </c>
      <c r="E13" s="10">
        <v>4658.1600000000008</v>
      </c>
      <c r="F13" s="11">
        <v>4435.57</v>
      </c>
      <c r="G13" s="11">
        <v>17961.439999999999</v>
      </c>
      <c r="L13" s="1"/>
      <c r="O13" s="1"/>
      <c r="Q13" s="1"/>
    </row>
    <row r="14" spans="1:17" ht="14.25" x14ac:dyDescent="0.25">
      <c r="A14" s="9" t="s">
        <v>12</v>
      </c>
      <c r="B14" s="10">
        <v>1329.75</v>
      </c>
      <c r="C14" s="10">
        <v>1367.08</v>
      </c>
      <c r="D14" s="11">
        <v>1134.1100000000001</v>
      </c>
      <c r="E14" s="10">
        <v>1972.63</v>
      </c>
      <c r="F14" s="11">
        <v>1380.6000000000001</v>
      </c>
      <c r="G14" s="11">
        <v>4234.55</v>
      </c>
      <c r="L14" s="1"/>
      <c r="O14" s="1"/>
      <c r="Q14" s="1"/>
    </row>
    <row r="15" spans="1:17" ht="14.25" x14ac:dyDescent="0.25">
      <c r="A15" s="9" t="s">
        <v>13</v>
      </c>
      <c r="B15" s="10">
        <v>3316.93</v>
      </c>
      <c r="C15" s="10">
        <v>4356.6000000000004</v>
      </c>
      <c r="D15" s="11">
        <v>3593.0900000000011</v>
      </c>
      <c r="E15" s="10">
        <v>6175.7400000000007</v>
      </c>
      <c r="F15" s="11">
        <v>5775.54</v>
      </c>
      <c r="G15" s="11">
        <v>17917.21</v>
      </c>
      <c r="L15" s="1"/>
      <c r="O15" s="1"/>
      <c r="Q15" s="1"/>
    </row>
    <row r="16" spans="1:17" ht="14.25" x14ac:dyDescent="0.25">
      <c r="A16" s="9" t="s">
        <v>14</v>
      </c>
      <c r="B16" s="10">
        <v>3783.2300000000005</v>
      </c>
      <c r="C16" s="10">
        <v>4994.57</v>
      </c>
      <c r="D16" s="11">
        <v>4354.8599999999997</v>
      </c>
      <c r="E16" s="10">
        <v>6006.63</v>
      </c>
      <c r="F16" s="11">
        <v>4573.66</v>
      </c>
      <c r="G16" s="11">
        <v>13792.75</v>
      </c>
      <c r="L16" s="1"/>
      <c r="O16" s="1"/>
      <c r="Q16" s="1"/>
    </row>
    <row r="17" spans="1:17" ht="14.25" x14ac:dyDescent="0.25">
      <c r="A17" s="9" t="s">
        <v>15</v>
      </c>
      <c r="B17" s="10">
        <v>12011.119999999999</v>
      </c>
      <c r="C17" s="10">
        <v>15552.91</v>
      </c>
      <c r="D17" s="11">
        <v>14890.689999999999</v>
      </c>
      <c r="E17" s="10">
        <v>25269.759999999998</v>
      </c>
      <c r="F17" s="11">
        <v>91945.35</v>
      </c>
      <c r="G17" s="11">
        <v>44535.020000000004</v>
      </c>
      <c r="L17" s="1"/>
      <c r="O17" s="1"/>
      <c r="Q17" s="1"/>
    </row>
    <row r="18" spans="1:17" ht="14.25" x14ac:dyDescent="0.25">
      <c r="A18" s="9" t="s">
        <v>16</v>
      </c>
      <c r="B18" s="10">
        <v>6072.24</v>
      </c>
      <c r="C18" s="10">
        <v>9611.42</v>
      </c>
      <c r="D18" s="11">
        <v>8564.630000000001</v>
      </c>
      <c r="E18" s="10">
        <v>15006.349999999999</v>
      </c>
      <c r="F18" s="11">
        <v>16300.900000000001</v>
      </c>
      <c r="G18" s="11">
        <v>32287.43</v>
      </c>
      <c r="L18" s="1"/>
      <c r="O18" s="1"/>
      <c r="Q18" s="1"/>
    </row>
    <row r="19" spans="1:17" ht="14.25" x14ac:dyDescent="0.25">
      <c r="A19" s="9" t="s">
        <v>17</v>
      </c>
      <c r="B19" s="10">
        <v>3461.5699999999997</v>
      </c>
      <c r="C19" s="10">
        <v>4906.29</v>
      </c>
      <c r="D19" s="11">
        <v>3403.46</v>
      </c>
      <c r="E19" s="10">
        <v>7451.9599999999991</v>
      </c>
      <c r="F19" s="11">
        <v>7579.4699999999993</v>
      </c>
      <c r="G19" s="11">
        <v>6540.6299999999992</v>
      </c>
      <c r="L19" s="1"/>
      <c r="O19" s="1"/>
      <c r="Q19" s="1"/>
    </row>
    <row r="20" spans="1:17" ht="14.25" x14ac:dyDescent="0.25">
      <c r="A20" s="9" t="s">
        <v>18</v>
      </c>
      <c r="B20" s="10">
        <v>279.59999999999997</v>
      </c>
      <c r="C20" s="10">
        <v>1277.5</v>
      </c>
      <c r="D20" s="11">
        <v>749.81000000000006</v>
      </c>
      <c r="E20" s="10">
        <v>6465.4800000000005</v>
      </c>
      <c r="F20" s="11">
        <v>6234.5199999999995</v>
      </c>
      <c r="G20" s="11">
        <v>7190.1799999999994</v>
      </c>
      <c r="O20" s="1"/>
      <c r="Q20" s="1"/>
    </row>
    <row r="21" spans="1:17" ht="14.25" x14ac:dyDescent="0.25">
      <c r="A21" s="9" t="s">
        <v>19</v>
      </c>
      <c r="B21" s="10">
        <v>1775.2</v>
      </c>
      <c r="C21" s="10">
        <v>1536.07</v>
      </c>
      <c r="D21" s="11">
        <v>1606.1</v>
      </c>
      <c r="E21" s="10">
        <v>1723.51</v>
      </c>
      <c r="F21" s="11">
        <v>1579.1</v>
      </c>
      <c r="G21" s="11">
        <v>5933.5999999999995</v>
      </c>
      <c r="O21" s="1"/>
      <c r="Q21" s="1"/>
    </row>
    <row r="22" spans="1:17" ht="14.25" x14ac:dyDescent="0.25">
      <c r="A22" s="9" t="s">
        <v>20</v>
      </c>
      <c r="B22" s="10">
        <v>9881.01</v>
      </c>
      <c r="C22" s="10">
        <v>8377.2200000000012</v>
      </c>
      <c r="D22" s="11">
        <v>7691.57</v>
      </c>
      <c r="E22" s="10">
        <v>12570.98</v>
      </c>
      <c r="F22" s="11">
        <v>10352.66</v>
      </c>
      <c r="G22" s="11">
        <v>15277.04</v>
      </c>
      <c r="L22" s="1"/>
      <c r="O22" s="1"/>
      <c r="Q22" s="1"/>
    </row>
    <row r="23" spans="1:17" ht="14.25" x14ac:dyDescent="0.25">
      <c r="A23" s="9" t="s">
        <v>21</v>
      </c>
      <c r="B23" s="10">
        <v>7145.6200000000008</v>
      </c>
      <c r="C23" s="10">
        <v>6929.68</v>
      </c>
      <c r="D23" s="11">
        <v>5586.8000000000011</v>
      </c>
      <c r="E23" s="10">
        <v>7771.2500000000009</v>
      </c>
      <c r="F23" s="11">
        <v>7541.1</v>
      </c>
      <c r="G23" s="11">
        <v>17543.580000000002</v>
      </c>
      <c r="L23" s="1"/>
      <c r="O23" s="1"/>
      <c r="Q23" s="1"/>
    </row>
    <row r="24" spans="1:17" ht="14.25" x14ac:dyDescent="0.25">
      <c r="A24" s="9" t="s">
        <v>22</v>
      </c>
      <c r="B24" s="10">
        <v>2980.25</v>
      </c>
      <c r="C24" s="10">
        <v>3754.47</v>
      </c>
      <c r="D24" s="11">
        <v>3814.1600000000003</v>
      </c>
      <c r="E24" s="10">
        <v>8036.579999999999</v>
      </c>
      <c r="F24" s="11">
        <v>7936.2100000000009</v>
      </c>
      <c r="G24" s="11">
        <v>14797.039999999999</v>
      </c>
      <c r="L24" s="1"/>
      <c r="O24" s="1"/>
      <c r="Q24" s="1"/>
    </row>
    <row r="25" spans="1:17" ht="14.25" x14ac:dyDescent="0.25">
      <c r="A25" s="9" t="s">
        <v>23</v>
      </c>
      <c r="B25" s="10">
        <v>12998.13</v>
      </c>
      <c r="C25" s="10">
        <v>14199.86</v>
      </c>
      <c r="D25" s="11">
        <v>11527.150000000001</v>
      </c>
      <c r="E25" s="10">
        <v>28569.480000000003</v>
      </c>
      <c r="F25" s="11">
        <v>32038.959999999999</v>
      </c>
      <c r="G25" s="11">
        <v>56749.17</v>
      </c>
      <c r="L25" s="1"/>
      <c r="O25" s="1"/>
      <c r="Q25" s="1"/>
    </row>
    <row r="26" spans="1:17" ht="14.25" x14ac:dyDescent="0.25">
      <c r="A26" s="9" t="s">
        <v>24</v>
      </c>
      <c r="B26" s="10">
        <v>1715.2199999999998</v>
      </c>
      <c r="C26" s="10">
        <v>3058.9100000000003</v>
      </c>
      <c r="D26" s="11">
        <v>1238.71</v>
      </c>
      <c r="E26" s="10">
        <v>11110.35</v>
      </c>
      <c r="F26" s="11">
        <v>12806.87</v>
      </c>
      <c r="G26" s="11">
        <v>35898.89</v>
      </c>
      <c r="L26" s="1"/>
      <c r="O26" s="1"/>
      <c r="Q26" s="1"/>
    </row>
    <row r="27" spans="1:17" ht="14.25" x14ac:dyDescent="0.25">
      <c r="A27" s="9" t="s">
        <v>25</v>
      </c>
      <c r="B27" s="10">
        <v>8431.39</v>
      </c>
      <c r="C27" s="10">
        <v>10596.849999999999</v>
      </c>
      <c r="D27" s="11">
        <v>10804.230000000001</v>
      </c>
      <c r="E27" s="10">
        <v>13003.370000000003</v>
      </c>
      <c r="F27" s="11">
        <v>13743.880000000001</v>
      </c>
      <c r="G27" s="11">
        <v>18183.66</v>
      </c>
      <c r="L27" s="1"/>
      <c r="O27" s="1"/>
      <c r="Q27" s="1"/>
    </row>
    <row r="28" spans="1:17" ht="14.25" x14ac:dyDescent="0.25">
      <c r="A28" s="9" t="s">
        <v>26</v>
      </c>
      <c r="B28" s="10">
        <v>0</v>
      </c>
      <c r="C28" s="10">
        <v>3</v>
      </c>
      <c r="D28" s="11">
        <v>0</v>
      </c>
      <c r="E28" s="11">
        <v>0</v>
      </c>
      <c r="F28" s="11"/>
      <c r="G28" s="11">
        <v>6294.62</v>
      </c>
      <c r="O28" s="1"/>
      <c r="Q28" s="1"/>
    </row>
    <row r="29" spans="1:17" ht="14.25" x14ac:dyDescent="0.25">
      <c r="A29" s="9" t="s">
        <v>27</v>
      </c>
      <c r="B29" s="10">
        <v>2708.02</v>
      </c>
      <c r="C29" s="10">
        <v>3042.3999999999996</v>
      </c>
      <c r="D29" s="11">
        <v>3236.79</v>
      </c>
      <c r="E29" s="10">
        <v>4373.9699999999993</v>
      </c>
      <c r="F29" s="11">
        <v>6203.1399999999994</v>
      </c>
      <c r="G29" s="11">
        <v>26374.6</v>
      </c>
      <c r="L29" s="1"/>
      <c r="O29" s="1"/>
      <c r="Q29" s="1"/>
    </row>
    <row r="30" spans="1:17" ht="14.25" x14ac:dyDescent="0.25">
      <c r="A30" s="9" t="s">
        <v>28</v>
      </c>
      <c r="B30" s="10">
        <v>11792.64</v>
      </c>
      <c r="C30" s="10">
        <v>12674.72</v>
      </c>
      <c r="D30" s="11">
        <v>12987.41</v>
      </c>
      <c r="E30" s="10">
        <v>22091.1</v>
      </c>
      <c r="F30" s="11">
        <v>18424.66</v>
      </c>
      <c r="G30" s="11">
        <v>51543.68</v>
      </c>
      <c r="L30" s="1"/>
      <c r="O30" s="1"/>
      <c r="Q30" s="1"/>
    </row>
    <row r="31" spans="1:17" ht="14.25" x14ac:dyDescent="0.25">
      <c r="A31" s="9" t="s">
        <v>29</v>
      </c>
      <c r="B31" s="10">
        <v>0</v>
      </c>
      <c r="C31" s="10">
        <v>132</v>
      </c>
      <c r="D31" s="11">
        <v>47.980000000000004</v>
      </c>
      <c r="E31" s="10">
        <v>1376.15</v>
      </c>
      <c r="F31" s="11">
        <v>1350.78</v>
      </c>
      <c r="G31" s="11">
        <v>2325.9499999999998</v>
      </c>
      <c r="O31" s="1"/>
      <c r="Q31" s="1"/>
    </row>
    <row r="32" spans="1:17" ht="14.25" x14ac:dyDescent="0.25">
      <c r="A32" s="9" t="s">
        <v>30</v>
      </c>
      <c r="B32" s="10">
        <v>3020.29</v>
      </c>
      <c r="C32" s="10">
        <v>2083.3200000000002</v>
      </c>
      <c r="D32" s="11">
        <v>1132</v>
      </c>
      <c r="E32" s="10">
        <v>6449.2999999999993</v>
      </c>
      <c r="F32" s="11">
        <v>3657.26</v>
      </c>
      <c r="G32" s="11">
        <v>6412.13</v>
      </c>
      <c r="O32" s="1"/>
      <c r="Q32" s="1"/>
    </row>
    <row r="33" spans="1:17" x14ac:dyDescent="0.25">
      <c r="A33" s="9" t="s">
        <v>31</v>
      </c>
      <c r="B33" s="10">
        <v>4698.22</v>
      </c>
      <c r="C33" s="10">
        <v>5352</v>
      </c>
      <c r="D33" s="11">
        <v>5653.58</v>
      </c>
      <c r="E33" s="10">
        <v>6072.36</v>
      </c>
      <c r="F33" s="11">
        <v>6381.32</v>
      </c>
      <c r="G33" s="11">
        <v>8636.34</v>
      </c>
      <c r="L33" s="1"/>
      <c r="O33" s="1"/>
      <c r="Q33" s="1"/>
    </row>
    <row r="34" spans="1:17" x14ac:dyDescent="0.25">
      <c r="A34" s="9" t="s">
        <v>32</v>
      </c>
      <c r="B34" s="10">
        <v>2120.1799999999998</v>
      </c>
      <c r="C34" s="10">
        <v>2293.2699999999995</v>
      </c>
      <c r="D34" s="11">
        <v>905.63999999999987</v>
      </c>
      <c r="E34" s="10">
        <v>5280.34</v>
      </c>
      <c r="F34" s="11">
        <v>6060.97</v>
      </c>
      <c r="G34" s="11">
        <v>18359.009999999998</v>
      </c>
      <c r="L34" s="1"/>
      <c r="O34" s="1"/>
      <c r="Q34" s="1"/>
    </row>
    <row r="35" spans="1:17" x14ac:dyDescent="0.25">
      <c r="A35" s="9" t="s">
        <v>33</v>
      </c>
      <c r="B35" s="10">
        <v>8436.52</v>
      </c>
      <c r="C35" s="10">
        <v>8424.9199999999983</v>
      </c>
      <c r="D35" s="11">
        <v>6140.7100000000009</v>
      </c>
      <c r="E35" s="10">
        <v>13997.52</v>
      </c>
      <c r="F35" s="11">
        <v>13976.38</v>
      </c>
      <c r="G35" s="11">
        <v>13352.96</v>
      </c>
      <c r="L35" s="1"/>
      <c r="O35" s="1"/>
      <c r="Q35" s="1"/>
    </row>
    <row r="36" spans="1:17" x14ac:dyDescent="0.25">
      <c r="A36" s="9" t="s">
        <v>34</v>
      </c>
      <c r="B36" s="10">
        <v>12111.63</v>
      </c>
      <c r="C36" s="10">
        <v>14930.03</v>
      </c>
      <c r="D36" s="11">
        <v>14025.699999999997</v>
      </c>
      <c r="E36" s="10">
        <v>14187.08</v>
      </c>
      <c r="F36" s="11">
        <v>16234.04</v>
      </c>
      <c r="G36" s="11">
        <v>21479.940000000002</v>
      </c>
      <c r="L36" s="1"/>
      <c r="O36" s="1"/>
      <c r="Q36" s="1"/>
    </row>
    <row r="37" spans="1:17" x14ac:dyDescent="0.25">
      <c r="A37" s="9" t="s">
        <v>35</v>
      </c>
      <c r="B37" s="10">
        <v>8095.670000000001</v>
      </c>
      <c r="C37" s="10">
        <v>10455.009999999998</v>
      </c>
      <c r="D37" s="11">
        <v>7839.08</v>
      </c>
      <c r="E37" s="10">
        <v>25407.21</v>
      </c>
      <c r="F37" s="11">
        <v>39154.22</v>
      </c>
      <c r="G37" s="11">
        <v>44669.5</v>
      </c>
      <c r="L37" s="1"/>
      <c r="O37" s="1"/>
      <c r="Q37" s="1"/>
    </row>
    <row r="38" spans="1:17" x14ac:dyDescent="0.25">
      <c r="A38" s="9" t="s">
        <v>36</v>
      </c>
      <c r="B38" s="10">
        <v>7220.57</v>
      </c>
      <c r="C38" s="10">
        <v>8084.49</v>
      </c>
      <c r="D38" s="11">
        <v>8244.44</v>
      </c>
      <c r="E38" s="10">
        <v>11927.23</v>
      </c>
      <c r="F38" s="11">
        <v>13732.61</v>
      </c>
      <c r="G38" s="11">
        <v>31530.959999999999</v>
      </c>
      <c r="L38" s="1"/>
      <c r="O38" s="1"/>
      <c r="Q38" s="1"/>
    </row>
    <row r="39" spans="1:17" x14ac:dyDescent="0.25">
      <c r="A39" s="9" t="s">
        <v>37</v>
      </c>
      <c r="B39" s="10">
        <v>1575.34</v>
      </c>
      <c r="C39" s="10">
        <v>1753.78</v>
      </c>
      <c r="D39" s="11">
        <v>937.96</v>
      </c>
      <c r="E39" s="10">
        <v>2381.4700000000003</v>
      </c>
      <c r="F39" s="11">
        <v>2459.7399999999998</v>
      </c>
      <c r="G39" s="11">
        <v>9950.59</v>
      </c>
      <c r="O39" s="1"/>
      <c r="Q39" s="1"/>
    </row>
    <row r="40" spans="1:17" x14ac:dyDescent="0.25">
      <c r="A40" s="9" t="s">
        <v>38</v>
      </c>
      <c r="B40" s="10">
        <v>23123.199999999997</v>
      </c>
      <c r="C40" s="10">
        <v>28137.030000000002</v>
      </c>
      <c r="D40" s="11">
        <v>29193.32</v>
      </c>
      <c r="E40" s="10">
        <v>38267.279999999999</v>
      </c>
      <c r="F40" s="11">
        <v>35542.33</v>
      </c>
      <c r="G40" s="11">
        <v>86834.95</v>
      </c>
      <c r="L40" s="1"/>
      <c r="O40" s="1"/>
      <c r="Q40" s="1"/>
    </row>
    <row r="41" spans="1:17" x14ac:dyDescent="0.25">
      <c r="A41" s="9" t="s">
        <v>39</v>
      </c>
      <c r="B41" s="10">
        <v>13405.8</v>
      </c>
      <c r="C41" s="10">
        <v>20844.849999999999</v>
      </c>
      <c r="D41" s="11">
        <v>17818.019999999997</v>
      </c>
      <c r="E41" s="10">
        <v>32031.700000000004</v>
      </c>
      <c r="F41" s="11">
        <v>30646.769999999997</v>
      </c>
      <c r="G41" s="11">
        <v>41040.29</v>
      </c>
      <c r="L41" s="1"/>
      <c r="O41" s="1"/>
      <c r="Q41" s="1"/>
    </row>
    <row r="42" spans="1:17" x14ac:dyDescent="0.25">
      <c r="A42" s="9" t="s">
        <v>40</v>
      </c>
      <c r="B42" s="10">
        <v>787.83999999999992</v>
      </c>
      <c r="C42" s="10">
        <v>902.50000000000011</v>
      </c>
      <c r="D42" s="11">
        <v>716.47</v>
      </c>
      <c r="E42" s="10">
        <v>830.8</v>
      </c>
      <c r="F42" s="11">
        <v>987.12999999999988</v>
      </c>
      <c r="G42" s="11">
        <v>974.43</v>
      </c>
      <c r="O42" s="1"/>
      <c r="Q42" s="1"/>
    </row>
    <row r="43" spans="1:17" x14ac:dyDescent="0.25">
      <c r="A43" s="9" t="s">
        <v>41</v>
      </c>
      <c r="B43" s="10">
        <v>2001.43</v>
      </c>
      <c r="C43" s="10">
        <v>1708.77</v>
      </c>
      <c r="D43" s="11">
        <v>652.54999999999995</v>
      </c>
      <c r="E43" s="10">
        <v>2738.7200000000003</v>
      </c>
      <c r="F43" s="11">
        <v>3184.64</v>
      </c>
      <c r="G43" s="11">
        <v>9666.5299999999988</v>
      </c>
      <c r="O43" s="1"/>
      <c r="Q43" s="1"/>
    </row>
    <row r="44" spans="1:17" x14ac:dyDescent="0.25">
      <c r="A44" s="9" t="s">
        <v>42</v>
      </c>
      <c r="B44" s="10">
        <v>253.5</v>
      </c>
      <c r="C44" s="10">
        <v>165</v>
      </c>
      <c r="D44" s="11">
        <v>0</v>
      </c>
      <c r="E44" s="10">
        <v>913.96</v>
      </c>
      <c r="F44" s="11">
        <v>1433.02</v>
      </c>
      <c r="G44" s="11">
        <v>1802.72</v>
      </c>
      <c r="O44" s="1"/>
      <c r="Q44" s="1"/>
    </row>
    <row r="45" spans="1:17" x14ac:dyDescent="0.25">
      <c r="A45" s="9" t="s">
        <v>43</v>
      </c>
      <c r="B45" s="10">
        <v>9010.41</v>
      </c>
      <c r="C45" s="10">
        <v>5529.0599999999995</v>
      </c>
      <c r="D45" s="11">
        <v>4987.68</v>
      </c>
      <c r="E45" s="10">
        <v>10180.52</v>
      </c>
      <c r="F45" s="11">
        <v>9264.57</v>
      </c>
      <c r="G45" s="11">
        <v>20735.79</v>
      </c>
      <c r="L45" s="1"/>
      <c r="O45" s="1"/>
      <c r="Q45" s="1"/>
    </row>
    <row r="46" spans="1:17" x14ac:dyDescent="0.25">
      <c r="A46" s="9" t="s">
        <v>44</v>
      </c>
      <c r="B46" s="10">
        <v>4914.3600000000006</v>
      </c>
      <c r="C46" s="10">
        <v>5396.15</v>
      </c>
      <c r="D46" s="11">
        <v>2356.02</v>
      </c>
      <c r="E46" s="10">
        <v>9709.23</v>
      </c>
      <c r="F46" s="11">
        <v>9848.2000000000007</v>
      </c>
      <c r="G46" s="11">
        <v>62622.83</v>
      </c>
      <c r="L46" s="1"/>
      <c r="O46" s="1"/>
      <c r="Q46" s="1"/>
    </row>
    <row r="47" spans="1:17" x14ac:dyDescent="0.25">
      <c r="A47" s="9" t="s">
        <v>45</v>
      </c>
      <c r="B47" s="10">
        <v>4240.25</v>
      </c>
      <c r="C47" s="10">
        <v>4790.9799999999996</v>
      </c>
      <c r="D47" s="11">
        <v>3359.9</v>
      </c>
      <c r="E47" s="10">
        <v>3953.1000000000004</v>
      </c>
      <c r="F47" s="11">
        <v>5875.7199999999993</v>
      </c>
      <c r="G47" s="11">
        <v>4001.3900000000003</v>
      </c>
      <c r="L47" s="1"/>
      <c r="O47" s="1"/>
      <c r="Q47" s="1"/>
    </row>
    <row r="48" spans="1:17" x14ac:dyDescent="0.25">
      <c r="A48" s="9" t="s">
        <v>46</v>
      </c>
      <c r="B48" s="10">
        <v>8866.98</v>
      </c>
      <c r="C48" s="10">
        <v>9306</v>
      </c>
      <c r="D48" s="11">
        <v>7561.5899999999983</v>
      </c>
      <c r="E48" s="10">
        <v>12460.130000000001</v>
      </c>
      <c r="F48" s="11">
        <v>12526.109999999999</v>
      </c>
      <c r="G48" s="11">
        <v>32092.47</v>
      </c>
      <c r="L48" s="1"/>
      <c r="O48" s="1"/>
      <c r="Q48" s="1"/>
    </row>
    <row r="49" spans="1:17" x14ac:dyDescent="0.25">
      <c r="A49" s="9" t="s">
        <v>47</v>
      </c>
      <c r="B49" s="10">
        <v>2431.46</v>
      </c>
      <c r="C49" s="10">
        <v>2267.6100000000006</v>
      </c>
      <c r="D49" s="11">
        <v>1183.3100000000002</v>
      </c>
      <c r="E49" s="10">
        <v>2606.85</v>
      </c>
      <c r="F49" s="11">
        <v>2786.29</v>
      </c>
      <c r="G49" s="11">
        <v>10846.17</v>
      </c>
      <c r="L49" s="1"/>
      <c r="O49" s="1"/>
      <c r="Q49" s="1"/>
    </row>
    <row r="50" spans="1:17" x14ac:dyDescent="0.25">
      <c r="A50" s="9" t="s">
        <v>48</v>
      </c>
      <c r="B50" s="10">
        <v>13847.68</v>
      </c>
      <c r="C50" s="10">
        <v>15650.910000000002</v>
      </c>
      <c r="D50" s="11">
        <v>14729.640000000001</v>
      </c>
      <c r="E50" s="10">
        <v>17833.16</v>
      </c>
      <c r="F50" s="11">
        <v>18363.5</v>
      </c>
      <c r="G50" s="11">
        <v>43219.71</v>
      </c>
      <c r="L50" s="1"/>
      <c r="O50" s="1"/>
      <c r="Q50" s="1"/>
    </row>
    <row r="51" spans="1:17" x14ac:dyDescent="0.25">
      <c r="A51" s="9" t="s">
        <v>49</v>
      </c>
      <c r="B51" s="10">
        <v>6506.0599999999995</v>
      </c>
      <c r="C51" s="10">
        <v>10881.64</v>
      </c>
      <c r="D51" s="11">
        <v>8332.0999999999985</v>
      </c>
      <c r="E51" s="10">
        <v>19023.340000000004</v>
      </c>
      <c r="F51" s="11">
        <v>17984.099999999999</v>
      </c>
      <c r="G51" s="11">
        <v>35039.17</v>
      </c>
      <c r="L51" s="1"/>
      <c r="O51" s="1"/>
      <c r="Q51" s="1"/>
    </row>
    <row r="52" spans="1:17" x14ac:dyDescent="0.25">
      <c r="A52" s="9" t="s">
        <v>50</v>
      </c>
      <c r="B52" s="10">
        <v>0</v>
      </c>
      <c r="C52" s="10">
        <v>0</v>
      </c>
      <c r="D52" s="11">
        <v>8.1000000000000014</v>
      </c>
      <c r="E52" s="10">
        <v>422.15</v>
      </c>
      <c r="F52" s="11">
        <v>420.5</v>
      </c>
      <c r="G52" s="11">
        <v>3759.35</v>
      </c>
      <c r="O52" s="1"/>
      <c r="Q52" s="1"/>
    </row>
    <row r="53" spans="1:17" x14ac:dyDescent="0.25">
      <c r="A53" s="9" t="s">
        <v>51</v>
      </c>
      <c r="B53" s="10">
        <v>2551.5099999999998</v>
      </c>
      <c r="C53" s="10">
        <v>2993.1800000000003</v>
      </c>
      <c r="D53" s="11">
        <v>3266.23</v>
      </c>
      <c r="E53" s="10">
        <v>3740.07</v>
      </c>
      <c r="F53" s="11">
        <v>3305.0699999999997</v>
      </c>
      <c r="G53" s="11">
        <v>4710.5</v>
      </c>
      <c r="L53" s="4"/>
      <c r="M53" s="5"/>
      <c r="N53" s="5"/>
      <c r="O53" s="4"/>
      <c r="P53" s="5"/>
      <c r="Q53" s="4"/>
    </row>
    <row r="54" spans="1:17" x14ac:dyDescent="0.25">
      <c r="A54" s="9"/>
      <c r="B54" s="11"/>
      <c r="C54" s="11"/>
      <c r="D54" s="11"/>
      <c r="E54" s="11"/>
      <c r="F54" s="11"/>
      <c r="G54" s="9"/>
      <c r="L54" s="1"/>
      <c r="O54" s="1"/>
      <c r="Q54" s="1"/>
    </row>
    <row r="55" spans="1:17" x14ac:dyDescent="0.25">
      <c r="A55" s="12" t="s">
        <v>52</v>
      </c>
      <c r="B55" s="11">
        <f t="shared" ref="B55:G55" si="0">SUM(B3:B53)</f>
        <v>326221.88999999996</v>
      </c>
      <c r="C55" s="11">
        <f t="shared" si="0"/>
        <v>386624.63000000006</v>
      </c>
      <c r="D55" s="11">
        <f t="shared" si="0"/>
        <v>329735.81</v>
      </c>
      <c r="E55" s="11">
        <f t="shared" si="0"/>
        <v>584433.93999999994</v>
      </c>
      <c r="F55" s="11">
        <f t="shared" si="0"/>
        <v>684633.22999999975</v>
      </c>
      <c r="G55" s="11">
        <f t="shared" si="0"/>
        <v>1254535.2899999998</v>
      </c>
    </row>
    <row r="57" spans="1:17" x14ac:dyDescent="0.25">
      <c r="Q57" s="1"/>
    </row>
  </sheetData>
  <pageMargins left="0.7" right="0.7" top="0.75" bottom="0.75" header="0.3" footer="0.3"/>
  <pageSetup orientation="landscape" r:id="rId1"/>
  <headerFooter>
    <oddHeader>&amp;LAlcohol and Tobacco Tax and Trade Bureau (TTB) Aggregated Beer Data by State for CY 2010 - 2015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7" workbookViewId="0">
      <selection activeCell="D12" sqref="D12"/>
    </sheetView>
  </sheetViews>
  <sheetFormatPr defaultRowHeight="15" x14ac:dyDescent="0.25"/>
  <cols>
    <col min="2" max="5" width="16.5703125" style="3" customWidth="1"/>
    <col min="6" max="7" width="16.5703125" customWidth="1"/>
    <col min="9" max="9" width="16.5703125" customWidth="1"/>
  </cols>
  <sheetData>
    <row r="1" spans="1:7" ht="15.75" x14ac:dyDescent="0.25">
      <c r="A1" s="7" t="s">
        <v>0</v>
      </c>
      <c r="B1" s="18">
        <v>2010</v>
      </c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</row>
    <row r="2" spans="1:7" ht="14.25" x14ac:dyDescent="0.25">
      <c r="A2" s="9"/>
      <c r="B2" s="13"/>
      <c r="C2" s="13"/>
      <c r="D2" s="13"/>
      <c r="E2" s="13"/>
      <c r="F2" s="13"/>
      <c r="G2" s="13"/>
    </row>
    <row r="3" spans="1:7" ht="14.25" x14ac:dyDescent="0.25">
      <c r="A3" s="9" t="s">
        <v>1</v>
      </c>
      <c r="B3" s="10">
        <v>80889.210000000006</v>
      </c>
      <c r="C3" s="10">
        <v>94781.57</v>
      </c>
      <c r="D3" s="10">
        <v>105416.32000000001</v>
      </c>
      <c r="E3" s="10">
        <v>112008.59</v>
      </c>
      <c r="F3" s="11">
        <v>129181.74</v>
      </c>
      <c r="G3" s="11">
        <v>126309.22</v>
      </c>
    </row>
    <row r="4" spans="1:7" ht="14.25" x14ac:dyDescent="0.25">
      <c r="A4" s="9" t="s">
        <v>2</v>
      </c>
      <c r="B4" s="10">
        <v>0</v>
      </c>
      <c r="C4" s="10">
        <v>658.96</v>
      </c>
      <c r="D4" s="10">
        <v>2485.79</v>
      </c>
      <c r="E4" s="10">
        <v>6634.43</v>
      </c>
      <c r="F4" s="11">
        <v>9521.26</v>
      </c>
      <c r="G4" s="11">
        <v>10543</v>
      </c>
    </row>
    <row r="5" spans="1:7" ht="14.25" x14ac:dyDescent="0.25">
      <c r="A5" s="9" t="s">
        <v>3</v>
      </c>
      <c r="B5" s="10">
        <v>1445.82</v>
      </c>
      <c r="C5" s="10">
        <v>1382.06</v>
      </c>
      <c r="D5" s="10">
        <v>8</v>
      </c>
      <c r="E5" s="10">
        <v>8</v>
      </c>
      <c r="F5" s="11">
        <v>800.09</v>
      </c>
      <c r="G5" s="9">
        <v>872.11</v>
      </c>
    </row>
    <row r="6" spans="1:7" ht="14.25" x14ac:dyDescent="0.25">
      <c r="A6" s="9" t="s">
        <v>4</v>
      </c>
      <c r="B6" s="10">
        <v>10380.26</v>
      </c>
      <c r="C6" s="10">
        <v>14057.56</v>
      </c>
      <c r="D6" s="10">
        <v>18411.25</v>
      </c>
      <c r="E6" s="10">
        <v>22318.65</v>
      </c>
      <c r="F6" s="11">
        <v>29645.05</v>
      </c>
      <c r="G6" s="11">
        <v>44081.1</v>
      </c>
    </row>
    <row r="7" spans="1:7" ht="14.25" x14ac:dyDescent="0.25">
      <c r="A7" s="9" t="s">
        <v>5</v>
      </c>
      <c r="B7" s="10">
        <v>19095643.27</v>
      </c>
      <c r="C7" s="10">
        <v>18204514.850000001</v>
      </c>
      <c r="D7" s="10">
        <v>18940276.02</v>
      </c>
      <c r="E7" s="10">
        <v>17835501.699999999</v>
      </c>
      <c r="F7" s="11">
        <v>18052949.809999999</v>
      </c>
      <c r="G7" s="11">
        <v>17670616.670000002</v>
      </c>
    </row>
    <row r="8" spans="1:7" ht="14.25" x14ac:dyDescent="0.25">
      <c r="A8" s="9" t="s">
        <v>6</v>
      </c>
      <c r="B8" s="10">
        <v>18742266.670000002</v>
      </c>
      <c r="C8" s="10">
        <v>18820319.550000001</v>
      </c>
      <c r="D8" s="10">
        <v>19267902.289999999</v>
      </c>
      <c r="E8" s="10">
        <v>18549122.129999999</v>
      </c>
      <c r="F8" s="11">
        <v>18035909.800000001</v>
      </c>
      <c r="G8" s="11">
        <v>17755216.77</v>
      </c>
    </row>
    <row r="9" spans="1:7" ht="14.25" x14ac:dyDescent="0.25">
      <c r="A9" s="9" t="s">
        <v>7</v>
      </c>
      <c r="B9" s="10">
        <v>4822.66</v>
      </c>
      <c r="C9" s="10">
        <v>5578.56</v>
      </c>
      <c r="D9" s="10">
        <v>6372.31</v>
      </c>
      <c r="E9" s="10">
        <v>21549.9</v>
      </c>
      <c r="F9" s="11">
        <v>50874.7</v>
      </c>
      <c r="G9" s="11">
        <v>79904.600000000006</v>
      </c>
    </row>
    <row r="10" spans="1:7" ht="14.25" x14ac:dyDescent="0.25">
      <c r="A10" s="9" t="s">
        <v>8</v>
      </c>
      <c r="B10" s="10">
        <v>184.8</v>
      </c>
      <c r="C10" s="10">
        <v>332.23</v>
      </c>
      <c r="D10" s="10">
        <v>1727.77</v>
      </c>
      <c r="E10" s="10">
        <v>3546.13</v>
      </c>
      <c r="F10" s="11">
        <v>4265.7299999999996</v>
      </c>
      <c r="G10" s="11">
        <v>9222.2800000000007</v>
      </c>
    </row>
    <row r="11" spans="1:7" ht="14.25" x14ac:dyDescent="0.25">
      <c r="A11" s="9" t="s">
        <v>9</v>
      </c>
      <c r="B11" s="10">
        <v>89753.27</v>
      </c>
      <c r="C11" s="10">
        <v>109745.27</v>
      </c>
      <c r="D11" s="10">
        <v>129493.68</v>
      </c>
      <c r="E11" s="10">
        <v>148156.85</v>
      </c>
      <c r="F11" s="11">
        <v>167806.22</v>
      </c>
      <c r="G11" s="11">
        <v>176483.9</v>
      </c>
    </row>
    <row r="12" spans="1:7" ht="14.25" x14ac:dyDescent="0.25">
      <c r="A12" s="9" t="s">
        <v>10</v>
      </c>
      <c r="B12" s="10">
        <v>9232548.5199999996</v>
      </c>
      <c r="C12" s="10">
        <v>9380672.3100000005</v>
      </c>
      <c r="D12" s="10">
        <v>9738023.0199999996</v>
      </c>
      <c r="E12" s="10">
        <v>9521482.1099999994</v>
      </c>
      <c r="F12" s="11">
        <v>9438491.1400000006</v>
      </c>
      <c r="G12" s="11">
        <v>9841609.4000000004</v>
      </c>
    </row>
    <row r="13" spans="1:7" ht="14.25" x14ac:dyDescent="0.25">
      <c r="A13" s="9" t="s">
        <v>11</v>
      </c>
      <c r="B13" s="10">
        <v>14321565.18</v>
      </c>
      <c r="C13" s="10">
        <v>14700163.67</v>
      </c>
      <c r="D13" s="10">
        <v>15000803.630000001</v>
      </c>
      <c r="E13" s="10">
        <v>14681673.199999999</v>
      </c>
      <c r="F13" s="11">
        <v>13928837.73</v>
      </c>
      <c r="G13" s="11">
        <v>12868266.98</v>
      </c>
    </row>
    <row r="14" spans="1:7" ht="14.25" x14ac:dyDescent="0.25">
      <c r="A14" s="9" t="s">
        <v>12</v>
      </c>
      <c r="B14" s="10">
        <v>7518.77</v>
      </c>
      <c r="C14" s="10">
        <v>12683.85</v>
      </c>
      <c r="D14" s="10">
        <v>13350.64</v>
      </c>
      <c r="E14" s="10">
        <v>13208.44</v>
      </c>
      <c r="F14" s="11">
        <v>13039.35</v>
      </c>
      <c r="G14" s="11">
        <v>17643.830000000002</v>
      </c>
    </row>
    <row r="15" spans="1:7" ht="14.25" x14ac:dyDescent="0.25">
      <c r="A15" s="9" t="s">
        <v>13</v>
      </c>
      <c r="B15" s="10">
        <v>3817.78</v>
      </c>
      <c r="C15" s="10">
        <v>4178.1000000000004</v>
      </c>
      <c r="D15" s="10">
        <v>4309.38</v>
      </c>
      <c r="E15" s="10">
        <v>5519.98</v>
      </c>
      <c r="F15" s="11">
        <v>8090.96</v>
      </c>
      <c r="G15" s="11">
        <v>6886.79</v>
      </c>
    </row>
    <row r="16" spans="1:7" ht="14.25" x14ac:dyDescent="0.25">
      <c r="A16" s="9" t="s">
        <v>14</v>
      </c>
      <c r="B16" s="10">
        <v>6143.5</v>
      </c>
      <c r="C16" s="10">
        <v>6407.47</v>
      </c>
      <c r="D16" s="10">
        <v>9112.66</v>
      </c>
      <c r="E16" s="10">
        <v>11093.1</v>
      </c>
      <c r="F16" s="11">
        <v>14718.98</v>
      </c>
      <c r="G16" s="11">
        <v>15257.78</v>
      </c>
    </row>
    <row r="17" spans="1:7" ht="14.25" x14ac:dyDescent="0.25">
      <c r="A17" s="9" t="s">
        <v>15</v>
      </c>
      <c r="B17" s="10">
        <v>935134.49</v>
      </c>
      <c r="C17" s="10">
        <v>911312.4</v>
      </c>
      <c r="D17" s="10">
        <v>786867.4</v>
      </c>
      <c r="E17" s="10">
        <v>944038.45</v>
      </c>
      <c r="F17" s="11">
        <v>946824.69</v>
      </c>
      <c r="G17" s="11">
        <v>1177427.8899999999</v>
      </c>
    </row>
    <row r="18" spans="1:7" ht="14.25" x14ac:dyDescent="0.25">
      <c r="A18" s="9" t="s">
        <v>16</v>
      </c>
      <c r="B18" s="10">
        <v>13724.96</v>
      </c>
      <c r="C18" s="10">
        <v>19393.240000000002</v>
      </c>
      <c r="D18" s="10">
        <v>32664.02</v>
      </c>
      <c r="E18" s="10">
        <v>37750.089999999997</v>
      </c>
      <c r="F18" s="11">
        <v>48204.65</v>
      </c>
      <c r="G18" s="11">
        <v>55045.98</v>
      </c>
    </row>
    <row r="19" spans="1:7" ht="14.25" x14ac:dyDescent="0.25">
      <c r="A19" s="9" t="s">
        <v>17</v>
      </c>
      <c r="B19" s="10">
        <v>4887.37</v>
      </c>
      <c r="C19" s="10">
        <v>9179.7900000000009</v>
      </c>
      <c r="D19" s="10">
        <v>9537.42</v>
      </c>
      <c r="E19" s="10">
        <v>11226.9</v>
      </c>
      <c r="F19" s="11">
        <v>15852.43</v>
      </c>
      <c r="G19" s="11">
        <v>19051.11</v>
      </c>
    </row>
    <row r="20" spans="1:7" ht="14.25" x14ac:dyDescent="0.25">
      <c r="A20" s="9" t="s">
        <v>18</v>
      </c>
      <c r="B20" s="10">
        <v>68413.440000000002</v>
      </c>
      <c r="C20" s="10">
        <v>58747.18</v>
      </c>
      <c r="D20" s="10">
        <v>70540.28</v>
      </c>
      <c r="E20" s="10">
        <v>78440.179999999993</v>
      </c>
      <c r="F20" s="11">
        <v>85461.15</v>
      </c>
      <c r="G20" s="11">
        <v>99595.65</v>
      </c>
    </row>
    <row r="21" spans="1:7" ht="14.25" x14ac:dyDescent="0.25">
      <c r="A21" s="9" t="s">
        <v>19</v>
      </c>
      <c r="B21" s="10">
        <v>71390.8</v>
      </c>
      <c r="C21" s="10">
        <v>81163.649999999994</v>
      </c>
      <c r="D21" s="10">
        <v>98359.97</v>
      </c>
      <c r="E21" s="10">
        <v>101715.41</v>
      </c>
      <c r="F21" s="11">
        <v>109386.36</v>
      </c>
      <c r="G21" s="11">
        <v>109219.49</v>
      </c>
    </row>
    <row r="22" spans="1:7" ht="14.25" x14ac:dyDescent="0.25">
      <c r="A22" s="9" t="s">
        <v>20</v>
      </c>
      <c r="B22" s="10">
        <v>72352.47</v>
      </c>
      <c r="C22" s="10">
        <v>91092.86</v>
      </c>
      <c r="D22" s="10">
        <v>107665.45</v>
      </c>
      <c r="E22" s="10">
        <v>127180.29</v>
      </c>
      <c r="F22" s="11">
        <v>132815.26</v>
      </c>
      <c r="G22" s="11">
        <v>139668.98000000001</v>
      </c>
    </row>
    <row r="23" spans="1:7" ht="14.25" x14ac:dyDescent="0.25">
      <c r="A23" s="9" t="s">
        <v>21</v>
      </c>
      <c r="B23" s="10">
        <v>63027.57</v>
      </c>
      <c r="C23" s="10">
        <v>74120.55</v>
      </c>
      <c r="D23" s="10">
        <v>75360.92</v>
      </c>
      <c r="E23" s="10">
        <v>89731.45</v>
      </c>
      <c r="F23" s="11">
        <v>102880.25</v>
      </c>
      <c r="G23" s="11">
        <v>113778.85</v>
      </c>
    </row>
    <row r="24" spans="1:7" ht="14.25" x14ac:dyDescent="0.25">
      <c r="A24" s="9" t="s">
        <v>22</v>
      </c>
      <c r="B24" s="10">
        <v>88631.9</v>
      </c>
      <c r="C24" s="10">
        <v>114906.5</v>
      </c>
      <c r="D24" s="10">
        <v>124123.97</v>
      </c>
      <c r="E24" s="10">
        <v>122877.92</v>
      </c>
      <c r="F24" s="11">
        <v>131706.79999999999</v>
      </c>
      <c r="G24" s="11">
        <v>136646.89000000001</v>
      </c>
    </row>
    <row r="25" spans="1:7" ht="14.25" x14ac:dyDescent="0.25">
      <c r="A25" s="9" t="s">
        <v>23</v>
      </c>
      <c r="B25" s="10">
        <v>129159.89</v>
      </c>
      <c r="C25" s="10">
        <v>198151.04000000001</v>
      </c>
      <c r="D25" s="10">
        <v>284832.90999999997</v>
      </c>
      <c r="E25" s="10">
        <v>272746.15999999997</v>
      </c>
      <c r="F25" s="11">
        <v>419973.01</v>
      </c>
      <c r="G25" s="11">
        <v>541888.77</v>
      </c>
    </row>
    <row r="26" spans="1:7" ht="14.25" x14ac:dyDescent="0.25">
      <c r="A26" s="9" t="s">
        <v>24</v>
      </c>
      <c r="B26" s="10">
        <v>212445.88</v>
      </c>
      <c r="C26" s="10">
        <v>259668.58</v>
      </c>
      <c r="D26" s="10">
        <v>232657.19</v>
      </c>
      <c r="E26" s="10">
        <v>253317.42</v>
      </c>
      <c r="F26" s="11">
        <v>285724.01</v>
      </c>
      <c r="G26" s="11">
        <v>314372.67</v>
      </c>
    </row>
    <row r="27" spans="1:7" ht="14.25" x14ac:dyDescent="0.25">
      <c r="A27" s="9" t="s">
        <v>25</v>
      </c>
      <c r="B27" s="10">
        <v>12455434.529999999</v>
      </c>
      <c r="C27" s="10">
        <v>12278066.32</v>
      </c>
      <c r="D27" s="10">
        <v>12808818.029999999</v>
      </c>
      <c r="E27" s="10">
        <v>12586027.390000001</v>
      </c>
      <c r="F27" s="11">
        <v>12357181.24</v>
      </c>
      <c r="G27" s="11">
        <v>12493739.84</v>
      </c>
    </row>
    <row r="28" spans="1:7" ht="14.25" x14ac:dyDescent="0.25">
      <c r="A28" s="9" t="s">
        <v>26</v>
      </c>
      <c r="B28" s="10">
        <v>5188.87</v>
      </c>
      <c r="C28" s="10">
        <v>6646.41</v>
      </c>
      <c r="D28" s="10">
        <v>8051.63</v>
      </c>
      <c r="E28" s="10">
        <v>10044.08</v>
      </c>
      <c r="F28" s="11">
        <v>13409.98</v>
      </c>
      <c r="G28" s="11">
        <v>11793.55</v>
      </c>
    </row>
    <row r="29" spans="1:7" ht="14.25" x14ac:dyDescent="0.25">
      <c r="A29" s="9" t="s">
        <v>27</v>
      </c>
      <c r="B29" s="10">
        <v>42673.97</v>
      </c>
      <c r="C29" s="10">
        <v>50457.49</v>
      </c>
      <c r="D29" s="10">
        <v>52892.54</v>
      </c>
      <c r="E29" s="10">
        <v>55867.96</v>
      </c>
      <c r="F29" s="11">
        <v>64297.3</v>
      </c>
      <c r="G29" s="11">
        <v>68278.320000000007</v>
      </c>
    </row>
    <row r="30" spans="1:7" ht="14.25" x14ac:dyDescent="0.25">
      <c r="A30" s="9" t="s">
        <v>28</v>
      </c>
      <c r="B30" s="10">
        <v>6943748.8399999999</v>
      </c>
      <c r="C30" s="10">
        <v>6600785.1100000003</v>
      </c>
      <c r="D30" s="10">
        <v>6735801.2199999997</v>
      </c>
      <c r="E30" s="10">
        <v>6515751.8099999996</v>
      </c>
      <c r="F30" s="11">
        <v>6311082.5499999998</v>
      </c>
      <c r="G30" s="11">
        <v>6028220.9199999999</v>
      </c>
    </row>
    <row r="31" spans="1:7" ht="14.25" x14ac:dyDescent="0.25">
      <c r="A31" s="9" t="s">
        <v>29</v>
      </c>
      <c r="B31" s="10"/>
      <c r="C31" s="10"/>
      <c r="D31" s="10"/>
      <c r="E31" s="10">
        <v>133.11000000000001</v>
      </c>
      <c r="F31" s="11">
        <v>1363.95</v>
      </c>
      <c r="G31" s="11">
        <v>1891.37</v>
      </c>
    </row>
    <row r="32" spans="1:7" ht="14.25" x14ac:dyDescent="0.25">
      <c r="A32" s="9" t="s">
        <v>30</v>
      </c>
      <c r="B32" s="10">
        <v>4950.25</v>
      </c>
      <c r="C32" s="10">
        <v>5885.5</v>
      </c>
      <c r="D32" s="10">
        <v>6780.45</v>
      </c>
      <c r="E32" s="10">
        <v>2073.1799999999998</v>
      </c>
      <c r="F32" s="11">
        <v>12738.17</v>
      </c>
      <c r="G32" s="11">
        <v>10792.33</v>
      </c>
    </row>
    <row r="33" spans="1:7" ht="14.25" x14ac:dyDescent="0.25">
      <c r="A33" s="9" t="s">
        <v>31</v>
      </c>
      <c r="B33" s="10">
        <v>2885016.06</v>
      </c>
      <c r="C33" s="10">
        <v>2734941.12</v>
      </c>
      <c r="D33" s="10">
        <v>2927305.84</v>
      </c>
      <c r="E33" s="10">
        <v>2854790.85</v>
      </c>
      <c r="F33" s="11">
        <v>2745595.26</v>
      </c>
      <c r="G33" s="11">
        <v>2856383.87</v>
      </c>
    </row>
    <row r="34" spans="1:7" ht="14.25" x14ac:dyDescent="0.25">
      <c r="A34" s="9" t="s">
        <v>32</v>
      </c>
      <c r="B34" s="10">
        <v>6920666.1399999997</v>
      </c>
      <c r="C34" s="10">
        <v>5908969.1900000004</v>
      </c>
      <c r="D34" s="10">
        <v>4572952.8600000003</v>
      </c>
      <c r="E34" s="10">
        <v>4264380.6900000004</v>
      </c>
      <c r="F34" s="11">
        <v>4316395.59</v>
      </c>
      <c r="G34" s="11">
        <v>3219516.57</v>
      </c>
    </row>
    <row r="35" spans="1:7" ht="14.25" x14ac:dyDescent="0.25">
      <c r="A35" s="9" t="s">
        <v>33</v>
      </c>
      <c r="B35" s="10">
        <v>9364.7000000000007</v>
      </c>
      <c r="C35" s="10">
        <v>14169.83</v>
      </c>
      <c r="D35" s="10">
        <v>17164.28</v>
      </c>
      <c r="E35" s="10">
        <v>18327.169999999998</v>
      </c>
      <c r="F35" s="11">
        <v>26140.3</v>
      </c>
      <c r="G35" s="11">
        <v>25974.86</v>
      </c>
    </row>
    <row r="36" spans="1:7" ht="14.25" x14ac:dyDescent="0.25">
      <c r="A36" s="9" t="s">
        <v>34</v>
      </c>
      <c r="B36" s="10">
        <v>939.85</v>
      </c>
      <c r="C36" s="10">
        <v>1790.02</v>
      </c>
      <c r="D36" s="10">
        <v>3647.33</v>
      </c>
      <c r="E36" s="10">
        <v>4561.2700000000004</v>
      </c>
      <c r="F36" s="11">
        <v>6322.08</v>
      </c>
      <c r="G36" s="11">
        <v>6010.43</v>
      </c>
    </row>
    <row r="37" spans="1:7" ht="14.25" x14ac:dyDescent="0.25">
      <c r="A37" s="9" t="s">
        <v>35</v>
      </c>
      <c r="B37" s="10">
        <v>6376824.7999999998</v>
      </c>
      <c r="C37" s="10">
        <v>5779655.1799999997</v>
      </c>
      <c r="D37" s="10">
        <v>6830823.9900000002</v>
      </c>
      <c r="E37" s="10">
        <v>7166945.25</v>
      </c>
      <c r="F37" s="11">
        <v>6746563.9000000004</v>
      </c>
      <c r="G37" s="11">
        <v>7218436.3300000001</v>
      </c>
    </row>
    <row r="38" spans="1:7" ht="14.25" x14ac:dyDescent="0.25">
      <c r="A38" s="9" t="s">
        <v>36</v>
      </c>
      <c r="B38" s="10">
        <v>18272288.93</v>
      </c>
      <c r="C38" s="10">
        <v>18312552.079999998</v>
      </c>
      <c r="D38" s="10">
        <v>17318045.77</v>
      </c>
      <c r="E38" s="10">
        <v>16646929.630000001</v>
      </c>
      <c r="F38" s="11">
        <v>17042634.640000001</v>
      </c>
      <c r="G38" s="11">
        <v>18042852.109999999</v>
      </c>
    </row>
    <row r="39" spans="1:7" ht="14.25" x14ac:dyDescent="0.25">
      <c r="A39" s="9" t="s">
        <v>37</v>
      </c>
      <c r="B39" s="10">
        <v>2937.63</v>
      </c>
      <c r="C39" s="10">
        <v>3593.6</v>
      </c>
      <c r="D39" s="10">
        <v>3706.66</v>
      </c>
      <c r="E39" s="10">
        <v>3141.24</v>
      </c>
      <c r="F39" s="11">
        <v>5620.53</v>
      </c>
      <c r="G39" s="11">
        <v>6990.95</v>
      </c>
    </row>
    <row r="40" spans="1:7" ht="14.25" x14ac:dyDescent="0.25">
      <c r="A40" s="9" t="s">
        <v>38</v>
      </c>
      <c r="B40" s="10">
        <v>659065.27</v>
      </c>
      <c r="C40" s="10">
        <v>772698.31</v>
      </c>
      <c r="D40" s="10">
        <v>847409.27</v>
      </c>
      <c r="E40" s="10">
        <v>935395.5</v>
      </c>
      <c r="F40" s="11">
        <v>1031603.39</v>
      </c>
      <c r="G40" s="11">
        <v>1082117.8899999999</v>
      </c>
    </row>
    <row r="41" spans="1:7" ht="14.25" x14ac:dyDescent="0.25">
      <c r="A41" s="9" t="s">
        <v>39</v>
      </c>
      <c r="B41" s="10">
        <v>2685440.45</v>
      </c>
      <c r="C41" s="10">
        <v>3128166.8</v>
      </c>
      <c r="D41" s="10">
        <v>3411033.49</v>
      </c>
      <c r="E41" s="10">
        <v>4003618.11</v>
      </c>
      <c r="F41" s="11">
        <v>4246684.37</v>
      </c>
      <c r="G41" s="11">
        <v>4141056.02</v>
      </c>
    </row>
    <row r="42" spans="1:7" ht="14.25" x14ac:dyDescent="0.25">
      <c r="A42" s="9" t="s">
        <v>40</v>
      </c>
      <c r="B42" s="10">
        <v>1613</v>
      </c>
      <c r="C42" s="10">
        <v>1692</v>
      </c>
      <c r="D42" s="10">
        <v>2021.32</v>
      </c>
      <c r="E42" s="10">
        <v>4181.58</v>
      </c>
      <c r="F42" s="11">
        <v>4949.18</v>
      </c>
      <c r="G42" s="11">
        <v>5592.76</v>
      </c>
    </row>
    <row r="43" spans="1:7" ht="14.25" x14ac:dyDescent="0.25">
      <c r="A43" s="9" t="s">
        <v>41</v>
      </c>
      <c r="B43" s="10">
        <v>6346.93</v>
      </c>
      <c r="C43" s="10">
        <v>10771.16</v>
      </c>
      <c r="D43" s="10">
        <v>12903.66</v>
      </c>
      <c r="E43" s="10">
        <v>17725.52</v>
      </c>
      <c r="F43" s="11">
        <v>21211.65</v>
      </c>
      <c r="G43" s="11">
        <v>24319.79</v>
      </c>
    </row>
    <row r="44" spans="1:7" ht="14.25" x14ac:dyDescent="0.25">
      <c r="A44" s="9" t="s">
        <v>42</v>
      </c>
      <c r="B44" s="10">
        <v>97.6</v>
      </c>
      <c r="C44" s="10">
        <v>424.14</v>
      </c>
      <c r="D44" s="10">
        <v>619.70000000000005</v>
      </c>
      <c r="E44" s="10">
        <v>785.06</v>
      </c>
      <c r="F44" s="11">
        <v>823.65</v>
      </c>
      <c r="G44" s="11">
        <v>1028.03</v>
      </c>
    </row>
    <row r="45" spans="1:7" ht="14.25" x14ac:dyDescent="0.25">
      <c r="A45" s="9" t="s">
        <v>43</v>
      </c>
      <c r="B45" s="10">
        <v>112.1</v>
      </c>
      <c r="C45" s="10">
        <v>1051.8900000000001</v>
      </c>
      <c r="D45" s="10">
        <v>380277</v>
      </c>
      <c r="E45" s="10">
        <v>560336.92000000004</v>
      </c>
      <c r="F45" s="11">
        <v>696681.85</v>
      </c>
      <c r="G45" s="11">
        <v>1073651.26</v>
      </c>
    </row>
    <row r="46" spans="1:7" ht="14.25" x14ac:dyDescent="0.25">
      <c r="A46" s="9" t="s">
        <v>44</v>
      </c>
      <c r="B46" s="10">
        <v>18985409.809999999</v>
      </c>
      <c r="C46" s="10">
        <v>18934858.190000001</v>
      </c>
      <c r="D46" s="10">
        <v>17941441.309999999</v>
      </c>
      <c r="E46" s="10">
        <v>18372898.870000001</v>
      </c>
      <c r="F46" s="11">
        <v>18837767.010000002</v>
      </c>
      <c r="G46" s="11">
        <v>18138800.579999998</v>
      </c>
    </row>
    <row r="47" spans="1:7" ht="14.25" x14ac:dyDescent="0.25">
      <c r="A47" s="9" t="s">
        <v>45</v>
      </c>
      <c r="B47" s="10">
        <v>28681.77</v>
      </c>
      <c r="C47" s="10">
        <v>40477.43</v>
      </c>
      <c r="D47" s="10">
        <v>62120.44</v>
      </c>
      <c r="E47" s="10">
        <v>80300.789999999994</v>
      </c>
      <c r="F47" s="11">
        <v>101610.11</v>
      </c>
      <c r="G47" s="11">
        <v>117512.5</v>
      </c>
    </row>
    <row r="48" spans="1:7" ht="14.25" x14ac:dyDescent="0.25">
      <c r="A48" s="9" t="s">
        <v>46</v>
      </c>
      <c r="B48" s="10">
        <v>12809681.789999999</v>
      </c>
      <c r="C48" s="10">
        <v>12531661.75</v>
      </c>
      <c r="D48" s="10">
        <v>13408374.35</v>
      </c>
      <c r="E48" s="10">
        <v>12891463.92</v>
      </c>
      <c r="F48" s="11">
        <v>12259344.529999999</v>
      </c>
      <c r="G48" s="11">
        <v>11190922.960000001</v>
      </c>
    </row>
    <row r="49" spans="1:7" ht="14.25" x14ac:dyDescent="0.25">
      <c r="A49" s="9" t="s">
        <v>47</v>
      </c>
      <c r="B49" s="10">
        <v>248184.49</v>
      </c>
      <c r="C49" s="10">
        <v>289840.71000000002</v>
      </c>
      <c r="D49" s="10">
        <v>273965.87</v>
      </c>
      <c r="E49" s="10">
        <v>271560.28999999998</v>
      </c>
      <c r="F49" s="11">
        <v>258101.46</v>
      </c>
      <c r="G49" s="11">
        <v>264417.40000000002</v>
      </c>
    </row>
    <row r="50" spans="1:7" ht="14.25" x14ac:dyDescent="0.25">
      <c r="A50" s="9" t="s">
        <v>48</v>
      </c>
      <c r="B50" s="10">
        <v>128996.61</v>
      </c>
      <c r="C50" s="10">
        <v>121471.16</v>
      </c>
      <c r="D50" s="10">
        <v>116944.26</v>
      </c>
      <c r="E50" s="10">
        <v>125917.12</v>
      </c>
      <c r="F50" s="11">
        <v>140870.39000000001</v>
      </c>
      <c r="G50" s="11">
        <v>163285.81</v>
      </c>
    </row>
    <row r="51" spans="1:7" ht="14.25" x14ac:dyDescent="0.25">
      <c r="A51" s="9" t="s">
        <v>49</v>
      </c>
      <c r="B51" s="10">
        <v>10240080.699999999</v>
      </c>
      <c r="C51" s="10">
        <v>9002320.5700000003</v>
      </c>
      <c r="D51" s="10">
        <v>8884190.4299999997</v>
      </c>
      <c r="E51" s="10">
        <v>9038409.6899999995</v>
      </c>
      <c r="F51" s="11">
        <v>9100215.7799999993</v>
      </c>
      <c r="G51" s="11">
        <v>9089798.4399999995</v>
      </c>
    </row>
    <row r="52" spans="1:7" ht="14.25" x14ac:dyDescent="0.25">
      <c r="A52" s="9" t="s">
        <v>50</v>
      </c>
      <c r="B52" s="10">
        <v>569.54999999999995</v>
      </c>
      <c r="C52" s="10">
        <v>120.33</v>
      </c>
      <c r="D52" s="10">
        <v>23.18</v>
      </c>
      <c r="E52" s="10">
        <v>87.86</v>
      </c>
      <c r="F52" s="11">
        <v>43.45</v>
      </c>
      <c r="G52" s="9">
        <v>60.86</v>
      </c>
    </row>
    <row r="53" spans="1:7" ht="14.25" x14ac:dyDescent="0.25">
      <c r="A53" s="9" t="s">
        <v>51</v>
      </c>
      <c r="B53" s="10">
        <v>1649.54</v>
      </c>
      <c r="C53" s="10">
        <v>1916.37</v>
      </c>
      <c r="D53" s="10">
        <v>2580.15</v>
      </c>
      <c r="E53" s="10">
        <v>2755.25</v>
      </c>
      <c r="F53" s="11">
        <v>2447.42</v>
      </c>
      <c r="G53" s="11">
        <v>3409.94</v>
      </c>
    </row>
    <row r="54" spans="1:7" ht="14.25" x14ac:dyDescent="0.25">
      <c r="A54" s="9"/>
      <c r="B54" s="13"/>
      <c r="C54" s="13"/>
      <c r="D54" s="13"/>
      <c r="E54" s="13"/>
      <c r="F54" s="9"/>
      <c r="G54" s="9"/>
    </row>
    <row r="55" spans="1:7" x14ac:dyDescent="0.3">
      <c r="A55" s="12" t="s">
        <v>52</v>
      </c>
      <c r="B55" s="14">
        <f t="shared" ref="B55:G55" si="0">SUM(B3:B53)</f>
        <v>162972112.66000003</v>
      </c>
      <c r="C55" s="14">
        <f t="shared" si="0"/>
        <v>159708194.46000001</v>
      </c>
      <c r="D55" s="14">
        <f t="shared" si="0"/>
        <v>161690197.31999999</v>
      </c>
      <c r="E55" s="14">
        <f t="shared" si="0"/>
        <v>159405257.58999997</v>
      </c>
      <c r="F55" s="14">
        <f t="shared" si="0"/>
        <v>158514660.90000001</v>
      </c>
      <c r="G55" s="14">
        <f t="shared" si="0"/>
        <v>156616466.40000004</v>
      </c>
    </row>
  </sheetData>
  <pageMargins left="0.7" right="0.7" top="0.75" bottom="0.75" header="0.3" footer="0.3"/>
  <pageSetup orientation="landscape" r:id="rId1"/>
  <headerFooter>
    <oddHeader>&amp;LAlcohol and Tobacco Tax and Trade Bureau (TTB) Aggregated Beer Data by State for 2010 - 2015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6" workbookViewId="0">
      <selection activeCell="D7" sqref="D7"/>
    </sheetView>
  </sheetViews>
  <sheetFormatPr defaultRowHeight="15" x14ac:dyDescent="0.25"/>
  <cols>
    <col min="2" max="7" width="16.7109375" bestFit="1" customWidth="1"/>
    <col min="8" max="8" width="14.42578125" customWidth="1"/>
  </cols>
  <sheetData>
    <row r="1" spans="1:8" ht="15.75" x14ac:dyDescent="0.25">
      <c r="A1" s="15" t="s">
        <v>0</v>
      </c>
      <c r="B1" s="6">
        <v>2010</v>
      </c>
      <c r="C1" s="6">
        <v>2011</v>
      </c>
      <c r="D1" s="6">
        <v>2012</v>
      </c>
      <c r="E1" s="6">
        <v>2013</v>
      </c>
      <c r="F1" s="6">
        <v>2014</v>
      </c>
      <c r="G1" s="6">
        <v>2015</v>
      </c>
    </row>
    <row r="2" spans="1:8" ht="12.2" customHeight="1" x14ac:dyDescent="0.35">
      <c r="A2" s="16"/>
      <c r="B2" s="16"/>
      <c r="C2" s="16"/>
      <c r="D2" s="16"/>
      <c r="E2" s="16"/>
      <c r="F2" s="16"/>
      <c r="G2" s="16"/>
    </row>
    <row r="3" spans="1:8" ht="14.25" x14ac:dyDescent="0.25">
      <c r="A3" s="9" t="s">
        <v>1</v>
      </c>
      <c r="B3" s="10">
        <v>54395.32</v>
      </c>
      <c r="C3" s="10">
        <v>58519.66</v>
      </c>
      <c r="D3" s="10">
        <v>65679.13</v>
      </c>
      <c r="E3" s="10">
        <v>68867.58</v>
      </c>
      <c r="F3" s="11">
        <v>73823.62</v>
      </c>
      <c r="G3" s="11">
        <v>74606.28</v>
      </c>
      <c r="H3" s="2"/>
    </row>
    <row r="4" spans="1:8" ht="14.25" x14ac:dyDescent="0.25">
      <c r="A4" s="9" t="s">
        <v>2</v>
      </c>
      <c r="B4" s="10">
        <v>547.69000000000005</v>
      </c>
      <c r="C4" s="10">
        <v>1810.06</v>
      </c>
      <c r="D4" s="10">
        <v>6453.45</v>
      </c>
      <c r="E4" s="10">
        <v>11747.74</v>
      </c>
      <c r="F4" s="11">
        <v>13749.96</v>
      </c>
      <c r="G4" s="11">
        <v>11465.23</v>
      </c>
      <c r="H4" s="2"/>
    </row>
    <row r="5" spans="1:8" ht="14.25" x14ac:dyDescent="0.25">
      <c r="A5" s="9" t="s">
        <v>3</v>
      </c>
      <c r="B5" s="10">
        <v>1318.17</v>
      </c>
      <c r="C5" s="10">
        <v>1144.17</v>
      </c>
      <c r="D5" s="10">
        <v>125.94</v>
      </c>
      <c r="E5" s="10">
        <v>1078.21</v>
      </c>
      <c r="F5" s="11">
        <v>2787.48</v>
      </c>
      <c r="G5" s="11">
        <v>6965.83</v>
      </c>
      <c r="H5" s="2"/>
    </row>
    <row r="6" spans="1:8" ht="14.25" x14ac:dyDescent="0.25">
      <c r="A6" s="9" t="s">
        <v>4</v>
      </c>
      <c r="B6" s="10">
        <v>24410.52</v>
      </c>
      <c r="C6" s="10">
        <v>32848.92</v>
      </c>
      <c r="D6" s="10">
        <v>44792.72</v>
      </c>
      <c r="E6" s="10">
        <v>59074.04</v>
      </c>
      <c r="F6" s="11">
        <v>80134.06</v>
      </c>
      <c r="G6" s="11">
        <v>74997.94</v>
      </c>
      <c r="H6" s="2"/>
    </row>
    <row r="7" spans="1:8" ht="14.25" x14ac:dyDescent="0.25">
      <c r="A7" s="9" t="s">
        <v>5</v>
      </c>
      <c r="B7" s="10">
        <v>2198550.1</v>
      </c>
      <c r="C7" s="10">
        <v>2166028.35</v>
      </c>
      <c r="D7" s="10">
        <v>2272663.96</v>
      </c>
      <c r="E7" s="10">
        <v>2383322.71</v>
      </c>
      <c r="F7" s="11">
        <v>2328511.86</v>
      </c>
      <c r="G7" s="11">
        <v>2173320.1</v>
      </c>
      <c r="H7" s="2"/>
    </row>
    <row r="8" spans="1:8" ht="14.25" x14ac:dyDescent="0.25">
      <c r="A8" s="9" t="s">
        <v>6</v>
      </c>
      <c r="B8" s="10">
        <v>2279812.02</v>
      </c>
      <c r="C8" s="10">
        <v>2277201.65</v>
      </c>
      <c r="D8" s="10">
        <v>2290799.8199999998</v>
      </c>
      <c r="E8" s="10">
        <v>2177094.6800000002</v>
      </c>
      <c r="F8" s="11">
        <v>2207491.04</v>
      </c>
      <c r="G8" s="11">
        <v>2082879.02</v>
      </c>
      <c r="H8" s="2"/>
    </row>
    <row r="9" spans="1:8" ht="14.25" x14ac:dyDescent="0.25">
      <c r="A9" s="9" t="s">
        <v>7</v>
      </c>
      <c r="B9" s="10">
        <v>6823.23</v>
      </c>
      <c r="C9" s="10">
        <v>8033.77</v>
      </c>
      <c r="D9" s="10">
        <v>6849.69</v>
      </c>
      <c r="E9" s="10">
        <v>20486.04</v>
      </c>
      <c r="F9" s="11">
        <v>33903.03</v>
      </c>
      <c r="G9" s="11">
        <v>38093.71</v>
      </c>
      <c r="H9" s="2"/>
    </row>
    <row r="10" spans="1:8" ht="14.25" x14ac:dyDescent="0.25">
      <c r="A10" s="9" t="s">
        <v>8</v>
      </c>
      <c r="B10" s="10">
        <v>0</v>
      </c>
      <c r="C10" s="10">
        <v>1366.16</v>
      </c>
      <c r="D10" s="10">
        <v>4257.53</v>
      </c>
      <c r="E10" s="10">
        <v>5934.43</v>
      </c>
      <c r="F10" s="11">
        <v>8335.7999999999993</v>
      </c>
      <c r="G10" s="11">
        <v>8925.18</v>
      </c>
      <c r="H10" s="2"/>
    </row>
    <row r="11" spans="1:8" ht="14.25" x14ac:dyDescent="0.25">
      <c r="A11" s="9" t="s">
        <v>9</v>
      </c>
      <c r="B11" s="10">
        <v>48117.54</v>
      </c>
      <c r="C11" s="10">
        <v>57886.92</v>
      </c>
      <c r="D11" s="10">
        <v>65524.44</v>
      </c>
      <c r="E11" s="10">
        <v>75629.27</v>
      </c>
      <c r="F11" s="11">
        <v>82037.960000000006</v>
      </c>
      <c r="G11" s="11">
        <v>83489.86</v>
      </c>
      <c r="H11" s="2"/>
    </row>
    <row r="12" spans="1:8" ht="14.25" x14ac:dyDescent="0.25">
      <c r="A12" s="9" t="s">
        <v>10</v>
      </c>
      <c r="B12" s="10">
        <v>1247064.73</v>
      </c>
      <c r="C12" s="10">
        <v>1287687.46</v>
      </c>
      <c r="D12" s="10">
        <v>1289450.3600000001</v>
      </c>
      <c r="E12" s="10">
        <v>1260334.83</v>
      </c>
      <c r="F12" s="11">
        <v>1241152.79</v>
      </c>
      <c r="G12" s="11">
        <v>1243754.48</v>
      </c>
      <c r="H12" s="2"/>
    </row>
    <row r="13" spans="1:8" ht="14.25" x14ac:dyDescent="0.25">
      <c r="A13" s="9" t="s">
        <v>11</v>
      </c>
      <c r="B13" s="10">
        <v>518567.58</v>
      </c>
      <c r="C13" s="10">
        <v>482677.65</v>
      </c>
      <c r="D13" s="10">
        <v>480930.15</v>
      </c>
      <c r="E13" s="10">
        <v>545302.04</v>
      </c>
      <c r="F13" s="11">
        <v>489156.48</v>
      </c>
      <c r="G13" s="11">
        <v>462768.63</v>
      </c>
      <c r="H13" s="2"/>
    </row>
    <row r="14" spans="1:8" ht="14.25" x14ac:dyDescent="0.25">
      <c r="A14" s="9" t="s">
        <v>12</v>
      </c>
      <c r="B14" s="10">
        <v>15488.55</v>
      </c>
      <c r="C14" s="10">
        <v>19606.37</v>
      </c>
      <c r="D14" s="10">
        <v>19391.330000000002</v>
      </c>
      <c r="E14" s="10">
        <v>18107.580000000002</v>
      </c>
      <c r="F14" s="11">
        <v>21582.44</v>
      </c>
      <c r="G14" s="11">
        <v>25424.3</v>
      </c>
      <c r="H14" s="2"/>
    </row>
    <row r="15" spans="1:8" ht="14.25" x14ac:dyDescent="0.25">
      <c r="A15" s="9" t="s">
        <v>13</v>
      </c>
      <c r="B15" s="10">
        <v>3780.36</v>
      </c>
      <c r="C15" s="10">
        <v>6320.58</v>
      </c>
      <c r="D15" s="10">
        <v>8572.43</v>
      </c>
      <c r="E15" s="10">
        <v>13243.72</v>
      </c>
      <c r="F15" s="11">
        <v>21012.89</v>
      </c>
      <c r="G15" s="11">
        <v>15321.13</v>
      </c>
      <c r="H15" s="2"/>
    </row>
    <row r="16" spans="1:8" x14ac:dyDescent="0.3">
      <c r="A16" s="17" t="s">
        <v>14</v>
      </c>
      <c r="B16" s="10">
        <v>6784.92</v>
      </c>
      <c r="C16" s="10">
        <v>7749.54</v>
      </c>
      <c r="D16" s="10">
        <v>11316.83</v>
      </c>
      <c r="E16" s="10">
        <v>15294.81</v>
      </c>
      <c r="F16" s="11">
        <v>17477.57</v>
      </c>
      <c r="G16" s="11">
        <v>16864.87</v>
      </c>
      <c r="H16" s="2"/>
    </row>
    <row r="17" spans="1:8" x14ac:dyDescent="0.3">
      <c r="A17" s="17" t="s">
        <v>15</v>
      </c>
      <c r="B17" s="10">
        <v>63152.26</v>
      </c>
      <c r="C17" s="10">
        <v>64148.06</v>
      </c>
      <c r="D17" s="10">
        <v>60573.7</v>
      </c>
      <c r="E17" s="10">
        <v>68420.11</v>
      </c>
      <c r="F17" s="11">
        <v>145366.04999999999</v>
      </c>
      <c r="G17" s="11">
        <v>213970.33</v>
      </c>
      <c r="H17" s="2"/>
    </row>
    <row r="18" spans="1:8" x14ac:dyDescent="0.3">
      <c r="A18" s="17" t="s">
        <v>16</v>
      </c>
      <c r="B18" s="10">
        <v>23055.64</v>
      </c>
      <c r="C18" s="10">
        <v>36461.47</v>
      </c>
      <c r="D18" s="10">
        <v>48867.09</v>
      </c>
      <c r="E18" s="10">
        <v>61510.42</v>
      </c>
      <c r="F18" s="11">
        <v>66607.28</v>
      </c>
      <c r="G18" s="11">
        <v>64929.85</v>
      </c>
      <c r="H18" s="2"/>
    </row>
    <row r="19" spans="1:8" x14ac:dyDescent="0.3">
      <c r="A19" s="17" t="s">
        <v>17</v>
      </c>
      <c r="B19" s="10">
        <v>3107.42</v>
      </c>
      <c r="C19" s="10">
        <v>5670.63</v>
      </c>
      <c r="D19" s="10">
        <v>4768.33</v>
      </c>
      <c r="E19" s="10">
        <v>6125.65</v>
      </c>
      <c r="F19" s="11">
        <v>7418.78</v>
      </c>
      <c r="G19" s="11">
        <v>8041.3</v>
      </c>
      <c r="H19" s="2"/>
    </row>
    <row r="20" spans="1:8" x14ac:dyDescent="0.3">
      <c r="A20" s="17" t="s">
        <v>18</v>
      </c>
      <c r="B20" s="10">
        <v>8190.89</v>
      </c>
      <c r="C20" s="10">
        <v>9276.7199999999993</v>
      </c>
      <c r="D20" s="10">
        <v>11795.65</v>
      </c>
      <c r="E20" s="10">
        <v>19416.849999999999</v>
      </c>
      <c r="F20" s="11">
        <v>24062.82</v>
      </c>
      <c r="G20" s="11">
        <v>30952.49</v>
      </c>
      <c r="H20" s="2"/>
    </row>
    <row r="21" spans="1:8" x14ac:dyDescent="0.3">
      <c r="A21" s="17" t="s">
        <v>19</v>
      </c>
      <c r="B21" s="10">
        <v>43767.95</v>
      </c>
      <c r="C21" s="10">
        <v>53422.01</v>
      </c>
      <c r="D21" s="10">
        <v>56196.18</v>
      </c>
      <c r="E21" s="10">
        <v>62679.68</v>
      </c>
      <c r="F21" s="11">
        <v>69442.53</v>
      </c>
      <c r="G21" s="11">
        <v>71502.25</v>
      </c>
      <c r="H21" s="2"/>
    </row>
    <row r="22" spans="1:8" x14ac:dyDescent="0.3">
      <c r="A22" s="17" t="s">
        <v>20</v>
      </c>
      <c r="B22" s="10">
        <v>98121.54</v>
      </c>
      <c r="C22" s="10">
        <v>119862.81</v>
      </c>
      <c r="D22" s="10">
        <v>131474.98000000001</v>
      </c>
      <c r="E22" s="10">
        <v>126519.7</v>
      </c>
      <c r="F22" s="11">
        <v>128549.48</v>
      </c>
      <c r="G22" s="11">
        <v>148308.82</v>
      </c>
      <c r="H22" s="2"/>
    </row>
    <row r="23" spans="1:8" x14ac:dyDescent="0.3">
      <c r="A23" s="17" t="s">
        <v>21</v>
      </c>
      <c r="B23" s="10">
        <v>29123.06</v>
      </c>
      <c r="C23" s="10">
        <v>38254.660000000003</v>
      </c>
      <c r="D23" s="10">
        <v>46213.33</v>
      </c>
      <c r="E23" s="10">
        <v>52907.040000000001</v>
      </c>
      <c r="F23" s="11">
        <v>56886.9</v>
      </c>
      <c r="G23" s="11">
        <v>64705.32</v>
      </c>
      <c r="H23" s="2"/>
    </row>
    <row r="24" spans="1:8" x14ac:dyDescent="0.3">
      <c r="A24" s="17" t="s">
        <v>22</v>
      </c>
      <c r="B24" s="10">
        <v>58015.64</v>
      </c>
      <c r="C24" s="10">
        <v>77600.429999999993</v>
      </c>
      <c r="D24" s="10">
        <v>97285.94</v>
      </c>
      <c r="E24" s="10">
        <v>110683.11</v>
      </c>
      <c r="F24" s="11">
        <v>116007.36</v>
      </c>
      <c r="G24" s="11">
        <v>117491.36</v>
      </c>
      <c r="H24" s="2"/>
    </row>
    <row r="25" spans="1:8" x14ac:dyDescent="0.3">
      <c r="A25" s="17" t="s">
        <v>23</v>
      </c>
      <c r="B25" s="10">
        <v>118799.27</v>
      </c>
      <c r="C25" s="10">
        <v>148703.06</v>
      </c>
      <c r="D25" s="10">
        <v>185386.44</v>
      </c>
      <c r="E25" s="10">
        <v>227414.7</v>
      </c>
      <c r="F25" s="11">
        <v>297520.14</v>
      </c>
      <c r="G25" s="11">
        <v>329356.12</v>
      </c>
      <c r="H25" s="2"/>
    </row>
    <row r="26" spans="1:8" x14ac:dyDescent="0.3">
      <c r="A26" s="17" t="s">
        <v>24</v>
      </c>
      <c r="B26" s="10">
        <v>79534.59</v>
      </c>
      <c r="C26" s="10">
        <v>101033.14</v>
      </c>
      <c r="D26" s="10">
        <v>115956.35</v>
      </c>
      <c r="E26" s="10">
        <v>133102.69</v>
      </c>
      <c r="F26" s="11">
        <v>154949.51</v>
      </c>
      <c r="G26" s="11">
        <v>153515.75</v>
      </c>
      <c r="H26" s="2"/>
    </row>
    <row r="27" spans="1:8" x14ac:dyDescent="0.3">
      <c r="A27" s="17" t="s">
        <v>25</v>
      </c>
      <c r="B27" s="10">
        <v>1183200.3600000001</v>
      </c>
      <c r="C27" s="10">
        <v>1119507.94</v>
      </c>
      <c r="D27" s="10">
        <v>1019244.02</v>
      </c>
      <c r="E27" s="10">
        <v>942359.26</v>
      </c>
      <c r="F27" s="11">
        <v>885636.4</v>
      </c>
      <c r="G27" s="11">
        <v>881308.39</v>
      </c>
      <c r="H27" s="2"/>
    </row>
    <row r="28" spans="1:8" x14ac:dyDescent="0.3">
      <c r="A28" s="17" t="s">
        <v>26</v>
      </c>
      <c r="B28" s="10">
        <v>5258.34</v>
      </c>
      <c r="C28" s="10">
        <v>6867.94</v>
      </c>
      <c r="D28" s="10">
        <v>6481.96</v>
      </c>
      <c r="E28" s="10">
        <v>6907.14</v>
      </c>
      <c r="F28" s="11">
        <v>7726.08</v>
      </c>
      <c r="G28" s="11">
        <v>5999.23</v>
      </c>
      <c r="H28" s="2"/>
    </row>
    <row r="29" spans="1:8" x14ac:dyDescent="0.3">
      <c r="A29" s="17" t="s">
        <v>27</v>
      </c>
      <c r="B29" s="10">
        <v>41261.22</v>
      </c>
      <c r="C29" s="10">
        <v>46957.49</v>
      </c>
      <c r="D29" s="10">
        <v>50172.95</v>
      </c>
      <c r="E29" s="10">
        <v>53795.28</v>
      </c>
      <c r="F29" s="11">
        <v>58651.91</v>
      </c>
      <c r="G29" s="11">
        <v>52552.65</v>
      </c>
      <c r="H29" s="2"/>
    </row>
    <row r="30" spans="1:8" x14ac:dyDescent="0.3">
      <c r="A30" s="17" t="s">
        <v>28</v>
      </c>
      <c r="B30" s="10">
        <v>903892.92</v>
      </c>
      <c r="C30" s="10">
        <v>1010647.87</v>
      </c>
      <c r="D30" s="10">
        <v>1054976.57</v>
      </c>
      <c r="E30" s="10">
        <v>988300.04</v>
      </c>
      <c r="F30" s="11">
        <v>971611.89</v>
      </c>
      <c r="G30" s="11">
        <v>951036.05</v>
      </c>
      <c r="H30" s="2"/>
    </row>
    <row r="31" spans="1:8" x14ac:dyDescent="0.3">
      <c r="A31" s="17" t="s">
        <v>29</v>
      </c>
      <c r="B31" s="10">
        <v>5688.77</v>
      </c>
      <c r="C31" s="10">
        <v>7000.95</v>
      </c>
      <c r="D31" s="10">
        <v>0</v>
      </c>
      <c r="E31" s="10">
        <v>481.37</v>
      </c>
      <c r="F31" s="11">
        <v>2601.31</v>
      </c>
      <c r="G31" s="11">
        <v>3456.6</v>
      </c>
      <c r="H31" s="2"/>
    </row>
    <row r="32" spans="1:8" x14ac:dyDescent="0.3">
      <c r="A32" s="17" t="s">
        <v>30</v>
      </c>
      <c r="B32" s="10">
        <v>341517.58</v>
      </c>
      <c r="C32" s="10">
        <v>364000.89</v>
      </c>
      <c r="D32" s="10">
        <v>7244.52</v>
      </c>
      <c r="E32" s="10">
        <v>3840.44</v>
      </c>
      <c r="F32" s="11">
        <v>13753.51</v>
      </c>
      <c r="G32" s="11">
        <v>10422.01</v>
      </c>
      <c r="H32" s="2"/>
    </row>
    <row r="33" spans="1:8" x14ac:dyDescent="0.3">
      <c r="A33" s="17" t="s">
        <v>31</v>
      </c>
      <c r="B33" s="10">
        <v>544599.18999999994</v>
      </c>
      <c r="C33" s="10">
        <v>559276.11</v>
      </c>
      <c r="D33" s="10">
        <v>365463.83</v>
      </c>
      <c r="E33" s="10">
        <v>381402.55</v>
      </c>
      <c r="F33" s="11">
        <v>367976.5</v>
      </c>
      <c r="G33" s="11">
        <v>347827.51</v>
      </c>
      <c r="H33" s="2"/>
    </row>
    <row r="34" spans="1:8" x14ac:dyDescent="0.3">
      <c r="A34" s="17" t="s">
        <v>32</v>
      </c>
      <c r="B34" s="10">
        <v>7838.24</v>
      </c>
      <c r="C34" s="10">
        <v>10594.14</v>
      </c>
      <c r="D34" s="10">
        <v>502680.99</v>
      </c>
      <c r="E34" s="10">
        <v>443199.05</v>
      </c>
      <c r="F34" s="11">
        <v>447843.58</v>
      </c>
      <c r="G34" s="11">
        <v>422379.27</v>
      </c>
      <c r="H34" s="2"/>
    </row>
    <row r="35" spans="1:8" x14ac:dyDescent="0.3">
      <c r="A35" s="17" t="s">
        <v>33</v>
      </c>
      <c r="B35" s="10">
        <v>14741.33</v>
      </c>
      <c r="C35" s="10">
        <v>7871.97</v>
      </c>
      <c r="D35" s="10">
        <v>12803.35</v>
      </c>
      <c r="E35" s="10">
        <v>15093.44</v>
      </c>
      <c r="F35" s="11">
        <v>21957.119999999999</v>
      </c>
      <c r="G35" s="11">
        <v>21869.66</v>
      </c>
      <c r="H35" s="2"/>
    </row>
    <row r="36" spans="1:8" x14ac:dyDescent="0.3">
      <c r="A36" s="17" t="s">
        <v>34</v>
      </c>
      <c r="B36" s="10">
        <v>583310.57999999996</v>
      </c>
      <c r="C36" s="10">
        <v>604493.47</v>
      </c>
      <c r="D36" s="10">
        <v>4993.7299999999996</v>
      </c>
      <c r="E36" s="10">
        <v>5702.72</v>
      </c>
      <c r="F36" s="11">
        <v>8085.97</v>
      </c>
      <c r="G36" s="11">
        <v>5036.97</v>
      </c>
      <c r="H36" s="2"/>
    </row>
    <row r="37" spans="1:8" x14ac:dyDescent="0.3">
      <c r="A37" s="17" t="s">
        <v>35</v>
      </c>
      <c r="B37" s="10">
        <v>2033529.73</v>
      </c>
      <c r="C37" s="10">
        <v>1886886.8</v>
      </c>
      <c r="D37" s="10">
        <v>668632.48</v>
      </c>
      <c r="E37" s="10">
        <v>674239.5</v>
      </c>
      <c r="F37" s="11">
        <v>595192.21</v>
      </c>
      <c r="G37" s="11">
        <v>588031.67000000004</v>
      </c>
      <c r="H37" s="2"/>
    </row>
    <row r="38" spans="1:8" x14ac:dyDescent="0.3">
      <c r="A38" s="17" t="s">
        <v>36</v>
      </c>
      <c r="B38" s="10">
        <v>3395.64</v>
      </c>
      <c r="C38" s="10">
        <v>4025.32</v>
      </c>
      <c r="D38" s="10">
        <v>1790342.28</v>
      </c>
      <c r="E38" s="10">
        <v>1726012.49</v>
      </c>
      <c r="F38" s="11">
        <v>1641541.04</v>
      </c>
      <c r="G38" s="11">
        <v>1616581.07</v>
      </c>
      <c r="H38" s="2"/>
    </row>
    <row r="39" spans="1:8" x14ac:dyDescent="0.3">
      <c r="A39" s="17" t="s">
        <v>37</v>
      </c>
      <c r="B39" s="10">
        <v>341505.24</v>
      </c>
      <c r="C39" s="10">
        <v>357252.69</v>
      </c>
      <c r="D39" s="10">
        <v>4826.95</v>
      </c>
      <c r="E39" s="10">
        <v>4840.7700000000004</v>
      </c>
      <c r="F39" s="11">
        <v>6110</v>
      </c>
      <c r="G39" s="11">
        <v>4539.32</v>
      </c>
      <c r="H39" s="2"/>
    </row>
    <row r="40" spans="1:8" x14ac:dyDescent="0.3">
      <c r="A40" s="17" t="s">
        <v>38</v>
      </c>
      <c r="B40" s="10">
        <v>998172.5</v>
      </c>
      <c r="C40" s="10">
        <v>1081543.3</v>
      </c>
      <c r="D40" s="10">
        <v>372970.41</v>
      </c>
      <c r="E40" s="10">
        <v>409397.18</v>
      </c>
      <c r="F40" s="11">
        <v>473419.01</v>
      </c>
      <c r="G40" s="11">
        <v>480637.45</v>
      </c>
      <c r="H40" s="2"/>
    </row>
    <row r="41" spans="1:8" x14ac:dyDescent="0.3">
      <c r="A41" s="17" t="s">
        <v>39</v>
      </c>
      <c r="B41" s="10">
        <v>3236.99</v>
      </c>
      <c r="C41" s="10">
        <v>3371</v>
      </c>
      <c r="D41" s="10">
        <v>1168462.04</v>
      </c>
      <c r="E41" s="10">
        <v>1172567.3500000001</v>
      </c>
      <c r="F41" s="11">
        <v>1244733.82</v>
      </c>
      <c r="G41" s="11">
        <v>1156459.72</v>
      </c>
      <c r="H41" s="2"/>
    </row>
    <row r="42" spans="1:8" x14ac:dyDescent="0.3">
      <c r="A42" s="17" t="s">
        <v>40</v>
      </c>
      <c r="B42" s="10">
        <v>7558.6</v>
      </c>
      <c r="C42" s="10">
        <v>11769.84</v>
      </c>
      <c r="D42" s="10">
        <v>4104.34</v>
      </c>
      <c r="E42" s="10">
        <v>5174.1400000000003</v>
      </c>
      <c r="F42" s="11">
        <v>4551.43</v>
      </c>
      <c r="G42" s="11">
        <v>3969.48</v>
      </c>
      <c r="H42" s="2"/>
    </row>
    <row r="43" spans="1:8" x14ac:dyDescent="0.3">
      <c r="A43" s="17" t="s">
        <v>41</v>
      </c>
      <c r="B43" s="10">
        <v>586</v>
      </c>
      <c r="C43" s="10">
        <v>1237.8800000000001</v>
      </c>
      <c r="D43" s="10">
        <v>15831.87</v>
      </c>
      <c r="E43" s="10">
        <v>18103.48</v>
      </c>
      <c r="F43" s="11">
        <v>19762.34</v>
      </c>
      <c r="G43" s="11">
        <v>19269.060000000001</v>
      </c>
      <c r="H43" s="2"/>
    </row>
    <row r="44" spans="1:8" x14ac:dyDescent="0.3">
      <c r="A44" s="17" t="s">
        <v>42</v>
      </c>
      <c r="B44" s="10">
        <v>12988.82</v>
      </c>
      <c r="C44" s="10">
        <v>17597.04</v>
      </c>
      <c r="D44" s="10">
        <v>1521.5</v>
      </c>
      <c r="E44" s="10">
        <v>1753.5</v>
      </c>
      <c r="F44" s="11">
        <v>1923.75</v>
      </c>
      <c r="G44" s="11">
        <v>2406.63</v>
      </c>
      <c r="H44" s="2"/>
    </row>
    <row r="45" spans="1:8" x14ac:dyDescent="0.3">
      <c r="A45" s="17" t="s">
        <v>43</v>
      </c>
      <c r="B45" s="10">
        <v>1143881.77</v>
      </c>
      <c r="C45" s="10">
        <v>1152638.24</v>
      </c>
      <c r="D45" s="10">
        <v>28387.58</v>
      </c>
      <c r="E45" s="10">
        <v>31767.119999999999</v>
      </c>
      <c r="F45" s="11">
        <v>60753.94</v>
      </c>
      <c r="G45" s="11">
        <v>87078.45</v>
      </c>
      <c r="H45" s="2"/>
    </row>
    <row r="46" spans="1:8" x14ac:dyDescent="0.3">
      <c r="A46" s="17" t="s">
        <v>44</v>
      </c>
      <c r="B46" s="10">
        <v>29194.74</v>
      </c>
      <c r="C46" s="10">
        <v>34548.18</v>
      </c>
      <c r="D46" s="10">
        <v>1144585.8</v>
      </c>
      <c r="E46" s="10">
        <v>1037500.19</v>
      </c>
      <c r="F46" s="11">
        <v>1056367.6000000001</v>
      </c>
      <c r="G46" s="11">
        <v>1026860.59</v>
      </c>
      <c r="H46" s="2"/>
    </row>
    <row r="47" spans="1:8" x14ac:dyDescent="0.3">
      <c r="A47" s="17" t="s">
        <v>45</v>
      </c>
      <c r="B47" s="10">
        <v>1152090.46</v>
      </c>
      <c r="C47" s="10">
        <v>1165692.3700000001</v>
      </c>
      <c r="D47" s="10">
        <v>43143.32</v>
      </c>
      <c r="E47" s="10">
        <v>45937.83</v>
      </c>
      <c r="F47" s="11">
        <v>51425.32</v>
      </c>
      <c r="G47" s="11">
        <v>54961.49</v>
      </c>
      <c r="H47" s="2"/>
    </row>
    <row r="48" spans="1:8" x14ac:dyDescent="0.3">
      <c r="A48" s="17" t="s">
        <v>46</v>
      </c>
      <c r="B48" s="10">
        <v>105473.36</v>
      </c>
      <c r="C48" s="10">
        <v>91368.48</v>
      </c>
      <c r="D48" s="10">
        <v>1175467.01</v>
      </c>
      <c r="E48" s="10">
        <v>1134449.57</v>
      </c>
      <c r="F48" s="11">
        <v>1048495.09</v>
      </c>
      <c r="G48" s="11">
        <v>1017631.05</v>
      </c>
      <c r="H48" s="2"/>
    </row>
    <row r="49" spans="1:8" x14ac:dyDescent="0.3">
      <c r="A49" s="17" t="s">
        <v>47</v>
      </c>
      <c r="B49" s="10">
        <v>195436.87</v>
      </c>
      <c r="C49" s="10">
        <v>218671.75</v>
      </c>
      <c r="D49" s="10">
        <v>98154.92</v>
      </c>
      <c r="E49" s="10">
        <v>98852.28</v>
      </c>
      <c r="F49" s="11">
        <v>93531.96</v>
      </c>
      <c r="G49" s="11">
        <v>89387.18</v>
      </c>
      <c r="H49" s="2"/>
    </row>
    <row r="50" spans="1:8" x14ac:dyDescent="0.3">
      <c r="A50" s="17" t="s">
        <v>48</v>
      </c>
      <c r="B50" s="10">
        <v>1130525.73</v>
      </c>
      <c r="C50" s="10">
        <v>981225.81</v>
      </c>
      <c r="D50" s="10">
        <v>240103.86</v>
      </c>
      <c r="E50" s="10">
        <v>274424.49</v>
      </c>
      <c r="F50" s="11">
        <v>296950.34000000003</v>
      </c>
      <c r="G50" s="11">
        <v>289198.46999999997</v>
      </c>
      <c r="H50" s="2"/>
    </row>
    <row r="51" spans="1:8" x14ac:dyDescent="0.3">
      <c r="A51" s="17" t="s">
        <v>49</v>
      </c>
      <c r="B51" s="10">
        <v>2582.42</v>
      </c>
      <c r="C51" s="10">
        <v>3264.98</v>
      </c>
      <c r="D51" s="10">
        <v>1038914.37</v>
      </c>
      <c r="E51" s="10">
        <v>1071651.3500000001</v>
      </c>
      <c r="F51" s="11">
        <v>1066193.96</v>
      </c>
      <c r="G51" s="11">
        <v>936633.3</v>
      </c>
      <c r="H51" s="2"/>
    </row>
    <row r="52" spans="1:8" x14ac:dyDescent="0.3">
      <c r="A52" s="17" t="s">
        <v>50</v>
      </c>
      <c r="B52" s="10">
        <v>3852.33</v>
      </c>
      <c r="C52" s="10">
        <v>5055.71</v>
      </c>
      <c r="D52" s="10">
        <v>3701.81</v>
      </c>
      <c r="E52" s="10">
        <v>4525.59</v>
      </c>
      <c r="F52" s="11">
        <v>5160.63</v>
      </c>
      <c r="G52" s="11">
        <v>6640.44</v>
      </c>
      <c r="H52" s="2"/>
    </row>
    <row r="53" spans="1:8" x14ac:dyDescent="0.3">
      <c r="A53" s="17" t="s">
        <v>51</v>
      </c>
      <c r="B53" s="10">
        <v>3852.33</v>
      </c>
      <c r="C53" s="10">
        <v>5055.71</v>
      </c>
      <c r="D53" s="10">
        <v>5752.17</v>
      </c>
      <c r="E53" s="10">
        <v>7216.88</v>
      </c>
      <c r="F53" s="11">
        <v>8379.14</v>
      </c>
      <c r="G53" s="11">
        <v>9357.7000000000007</v>
      </c>
      <c r="H53" s="2"/>
    </row>
    <row r="54" spans="1:8" ht="14.25" x14ac:dyDescent="0.25">
      <c r="A54" s="9"/>
      <c r="B54" s="10"/>
      <c r="C54" s="10"/>
      <c r="D54" s="10"/>
      <c r="E54" s="11"/>
      <c r="F54" s="11"/>
      <c r="G54" s="9"/>
    </row>
    <row r="55" spans="1:8" x14ac:dyDescent="0.3">
      <c r="A55" s="12" t="s">
        <v>52</v>
      </c>
      <c r="B55" s="11">
        <f t="shared" ref="B55:G55" si="0">SUM(B3:B54)</f>
        <v>17729701.049999993</v>
      </c>
      <c r="C55" s="11">
        <f t="shared" si="0"/>
        <v>17821738.120000001</v>
      </c>
      <c r="D55" s="11">
        <f t="shared" si="0"/>
        <v>18154290.400000002</v>
      </c>
      <c r="E55" s="11">
        <f t="shared" si="0"/>
        <v>18083792.629999999</v>
      </c>
      <c r="F55" s="11">
        <f t="shared" si="0"/>
        <v>18148303.680000003</v>
      </c>
      <c r="G55" s="11">
        <f t="shared" si="0"/>
        <v>17613181.560000006</v>
      </c>
    </row>
  </sheetData>
  <pageMargins left="0.7" right="0.7" top="0.75" bottom="0.75" header="0.3" footer="0.3"/>
  <pageSetup paperSize="0" orientation="landscape" r:id="rId1"/>
  <headerFooter>
    <oddHeader>&amp;LAlcohol and Tobacco Tax and Trade Bureau (TTB) Responsive Documents for FOIA Request 2016-07-048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Tax Determined (Premise Use)</vt:lpstr>
      <vt:lpstr>Bottles and Cans</vt:lpstr>
      <vt:lpstr>Barrels and Kegs</vt:lpstr>
      <vt:lpstr>'Barrels and Kegs'!Print_Titles</vt:lpstr>
      <vt:lpstr>'Bottles and Cans'!Print_Titles</vt:lpstr>
      <vt:lpstr>'Tax Determined (Premise Use)'!Print_Titles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2016-10-27T18:42:36Z</dcterms:created>
  <dcterms:modified xsi:type="dcterms:W3CDTF">2016-10-27T18:42:58Z</dcterms:modified>
</cp:coreProperties>
</file>