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m56\Documents\School\Poly_21-22\BCA_CEI_FinalProject\"/>
    </mc:Choice>
  </mc:AlternateContent>
  <xr:revisionPtr revIDLastSave="0" documentId="13_ncr:1_{1B439F18-1C7D-42B4-80F6-BAD6F6D32B60}" xr6:coauthVersionLast="47" xr6:coauthVersionMax="47" xr10:uidLastSave="{00000000-0000-0000-0000-000000000000}"/>
  <bookViews>
    <workbookView xWindow="13425" yWindow="240" windowWidth="14010" windowHeight="14670" activeTab="1" xr2:uid="{E46717E8-34E9-40BA-827A-BDD7BC5018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E4" i="2"/>
  <c r="C4" i="2"/>
  <c r="C3" i="2"/>
  <c r="C2" i="2"/>
  <c r="B5" i="2"/>
  <c r="B6" i="2" s="1"/>
  <c r="B23" i="1"/>
  <c r="D22" i="1"/>
  <c r="D16" i="1"/>
  <c r="C21" i="1"/>
  <c r="C20" i="1"/>
  <c r="C18" i="1"/>
  <c r="C17" i="1"/>
  <c r="C15" i="1"/>
  <c r="C14" i="1"/>
  <c r="C12" i="1"/>
  <c r="C11" i="1"/>
  <c r="B22" i="1"/>
  <c r="B19" i="1"/>
  <c r="B16" i="1"/>
  <c r="B13" i="1"/>
  <c r="E2" i="1"/>
  <c r="C2" i="1"/>
  <c r="C5" i="2" l="1"/>
  <c r="F6" i="1"/>
  <c r="B7" i="1" s="1"/>
  <c r="B8" i="1" l="1"/>
</calcChain>
</file>

<file path=xl/sharedStrings.xml><?xml version="1.0" encoding="utf-8"?>
<sst xmlns="http://schemas.openxmlformats.org/spreadsheetml/2006/main" count="21" uniqueCount="17">
  <si>
    <t>ft</t>
  </si>
  <si>
    <t>pt</t>
  </si>
  <si>
    <t>male</t>
  </si>
  <si>
    <t>female</t>
  </si>
  <si>
    <t>undergrad</t>
  </si>
  <si>
    <t>grad</t>
  </si>
  <si>
    <t>ft fy men applied</t>
  </si>
  <si>
    <t>ft fy women applied</t>
  </si>
  <si>
    <t>ft fy men admitted</t>
  </si>
  <si>
    <t>ft fy women admitted</t>
  </si>
  <si>
    <t>ft fy men enrolled</t>
  </si>
  <si>
    <t>ft fy women enrolled</t>
  </si>
  <si>
    <t>pt fy women enrolled</t>
  </si>
  <si>
    <t>pt fy men enrolled</t>
  </si>
  <si>
    <t>e</t>
  </si>
  <si>
    <t>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</si>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</sst>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1A13-3EC7-4429-8EC5-305F83E7618D}">
  <dimension ref="A2:F23"/>
  <sheetViews>
    <sheetView workbookViewId="0">
      <selection activeCell="B24" sqref="B24"/>
    </sheetView>
  </sheetViews>
  <sheetFormatPr defaultRowHeight="15" x14ac:dyDescent="0.25"/>
  <cols>
    <col min="1" max="1" width="20.42578125" customWidth="1"/>
  </cols>
  <sheetData>
    <row r="2" spans="1:6" x14ac:dyDescent="0.25">
      <c r="B2" s="1" t="s">
        <v>2</v>
      </c>
      <c r="C2" s="2">
        <f>SUM(B4:C5)</f>
        <v>1189</v>
      </c>
      <c r="D2" s="1" t="s">
        <v>3</v>
      </c>
      <c r="E2" s="1">
        <f>SUM(D4:E5)</f>
        <v>233</v>
      </c>
    </row>
    <row r="3" spans="1:6" x14ac:dyDescent="0.25">
      <c r="B3" t="s">
        <v>0</v>
      </c>
      <c r="C3" t="s">
        <v>1</v>
      </c>
      <c r="D3" t="s">
        <v>0</v>
      </c>
      <c r="E3" t="s">
        <v>1</v>
      </c>
    </row>
    <row r="4" spans="1:6" x14ac:dyDescent="0.25">
      <c r="A4" t="s">
        <v>4</v>
      </c>
      <c r="B4">
        <v>958</v>
      </c>
      <c r="C4">
        <v>173</v>
      </c>
      <c r="D4">
        <v>187</v>
      </c>
      <c r="E4">
        <v>31</v>
      </c>
    </row>
    <row r="5" spans="1:6" x14ac:dyDescent="0.25">
      <c r="A5" t="s">
        <v>5</v>
      </c>
      <c r="B5">
        <v>51</v>
      </c>
      <c r="C5">
        <v>7</v>
      </c>
      <c r="D5">
        <v>12</v>
      </c>
      <c r="E5">
        <v>3</v>
      </c>
    </row>
    <row r="6" spans="1:6" x14ac:dyDescent="0.25">
      <c r="F6">
        <f>C2+E2</f>
        <v>1422</v>
      </c>
    </row>
    <row r="7" spans="1:6" x14ac:dyDescent="0.25">
      <c r="A7" t="s">
        <v>2</v>
      </c>
      <c r="B7" s="3">
        <f>C2/F6</f>
        <v>0.83614627285513365</v>
      </c>
    </row>
    <row r="8" spans="1:6" x14ac:dyDescent="0.25">
      <c r="A8" t="s">
        <v>3</v>
      </c>
      <c r="B8" s="3">
        <f>E2/F6</f>
        <v>0.16385372714486637</v>
      </c>
    </row>
    <row r="11" spans="1:6" x14ac:dyDescent="0.25">
      <c r="A11" t="s">
        <v>6</v>
      </c>
      <c r="B11">
        <v>1289</v>
      </c>
      <c r="C11" s="3">
        <f>B11/B13</f>
        <v>0.77417417417417422</v>
      </c>
    </row>
    <row r="12" spans="1:6" x14ac:dyDescent="0.25">
      <c r="A12" t="s">
        <v>7</v>
      </c>
      <c r="B12">
        <v>376</v>
      </c>
      <c r="C12" s="3">
        <f>B12/B13</f>
        <v>0.22582582582582583</v>
      </c>
    </row>
    <row r="13" spans="1:6" x14ac:dyDescent="0.25">
      <c r="B13">
        <f>SUM(B11:B12)</f>
        <v>1665</v>
      </c>
      <c r="C13" s="3"/>
    </row>
    <row r="14" spans="1:6" x14ac:dyDescent="0.25">
      <c r="A14" t="s">
        <v>8</v>
      </c>
      <c r="B14">
        <v>756</v>
      </c>
      <c r="C14" s="3">
        <f>B14/B16</f>
        <v>0.7769784172661871</v>
      </c>
    </row>
    <row r="15" spans="1:6" x14ac:dyDescent="0.25">
      <c r="A15" t="s">
        <v>9</v>
      </c>
      <c r="B15">
        <v>217</v>
      </c>
      <c r="C15" s="3">
        <f>B15/B16</f>
        <v>0.22302158273381295</v>
      </c>
    </row>
    <row r="16" spans="1:6" x14ac:dyDescent="0.25">
      <c r="B16">
        <f>SUM(B14:B15)</f>
        <v>973</v>
      </c>
      <c r="C16" s="3"/>
      <c r="D16" s="3">
        <f>B16/B13</f>
        <v>0.58438438438438434</v>
      </c>
    </row>
    <row r="17" spans="1:4" x14ac:dyDescent="0.25">
      <c r="A17" t="s">
        <v>10</v>
      </c>
      <c r="B17">
        <v>259</v>
      </c>
      <c r="C17" s="3">
        <f>B17/B19</f>
        <v>0.98479087452471481</v>
      </c>
    </row>
    <row r="18" spans="1:4" x14ac:dyDescent="0.25">
      <c r="A18" t="s">
        <v>13</v>
      </c>
      <c r="B18">
        <v>4</v>
      </c>
      <c r="C18" s="3">
        <f>B18/B19</f>
        <v>1.5209125475285171E-2</v>
      </c>
    </row>
    <row r="19" spans="1:4" x14ac:dyDescent="0.25">
      <c r="B19">
        <f>SUM(B17:B18)</f>
        <v>263</v>
      </c>
      <c r="C19" s="3"/>
    </row>
    <row r="20" spans="1:4" x14ac:dyDescent="0.25">
      <c r="A20" t="s">
        <v>11</v>
      </c>
      <c r="B20">
        <v>51</v>
      </c>
      <c r="C20" s="3">
        <f>B20/B22</f>
        <v>0.98076923076923073</v>
      </c>
    </row>
    <row r="21" spans="1:4" x14ac:dyDescent="0.25">
      <c r="A21" t="s">
        <v>12</v>
      </c>
      <c r="B21">
        <v>1</v>
      </c>
      <c r="C21" s="3">
        <f>B21/B22</f>
        <v>1.9230769230769232E-2</v>
      </c>
    </row>
    <row r="22" spans="1:4" x14ac:dyDescent="0.25">
      <c r="B22">
        <f>SUM(B20:B21)</f>
        <v>52</v>
      </c>
      <c r="D22">
        <f>B22/B15</f>
        <v>0.23963133640552994</v>
      </c>
    </row>
    <row r="23" spans="1:4" x14ac:dyDescent="0.25">
      <c r="B23">
        <f>B19+B22</f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435-0C17-4571-8A7D-EDE7EFDF1A3D}">
  <dimension ref="A2:E11"/>
  <sheetViews>
    <sheetView tabSelected="1" zoomScale="151" workbookViewId="0">
      <selection activeCell="D11" sqref="D11"/>
    </sheetView>
  </sheetViews>
  <sheetFormatPr defaultRowHeight="15" x14ac:dyDescent="0.25"/>
  <sheetData>
    <row r="2" spans="1:5" x14ac:dyDescent="0.25">
      <c r="A2" t="s">
        <v>14</v>
      </c>
      <c r="B2" s="4">
        <v>0.16500000000000001</v>
      </c>
      <c r="C2" s="4">
        <f>B2*(1+$B$7)</f>
        <v>0.19022371500000002</v>
      </c>
      <c r="D2" s="5"/>
    </row>
    <row r="3" spans="1:5" x14ac:dyDescent="0.25">
      <c r="A3" t="s">
        <v>15</v>
      </c>
      <c r="B3" s="4">
        <v>0.43130000000000002</v>
      </c>
      <c r="C3" s="4">
        <f t="shared" ref="C3:C4" si="0">B3*(1+$B$7)</f>
        <v>0.49723326230000003</v>
      </c>
      <c r="D3" s="5"/>
    </row>
    <row r="4" spans="1:5" x14ac:dyDescent="0.25">
      <c r="A4" t="s">
        <v>16</v>
      </c>
      <c r="B4" s="4">
        <v>0.27110000000000001</v>
      </c>
      <c r="C4" s="4">
        <f t="shared" si="0"/>
        <v>0.31254332810000002</v>
      </c>
      <c r="D4" s="5"/>
      <c r="E4">
        <f>1562*0.2711</f>
        <v>423.45820000000003</v>
      </c>
    </row>
    <row r="5" spans="1:5" x14ac:dyDescent="0.25">
      <c r="B5" s="4">
        <f>SUM(B2:B4)</f>
        <v>0.86740000000000006</v>
      </c>
      <c r="C5" s="4">
        <f>SUM(C2:C4)</f>
        <v>1.0000003054000002</v>
      </c>
    </row>
    <row r="6" spans="1:5" x14ac:dyDescent="0.25">
      <c r="B6" s="4">
        <f>B5/C6</f>
        <v>0.86740000000000006</v>
      </c>
      <c r="C6" s="4">
        <v>1</v>
      </c>
    </row>
    <row r="7" spans="1:5" x14ac:dyDescent="0.25">
      <c r="B7" s="4">
        <v>0.15287100000000001</v>
      </c>
      <c r="C7" s="4"/>
    </row>
    <row r="11" spans="1:5" x14ac:dyDescent="0.25">
      <c r="D11">
        <f>1562*0.2711</f>
        <v>423.45820000000003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Miller</dc:creator>
  <cp:lastModifiedBy>Carole Miller</cp:lastModifiedBy>
  <dcterms:created xsi:type="dcterms:W3CDTF">2021-12-04T23:32:22Z</dcterms:created>
  <dcterms:modified xsi:type="dcterms:W3CDTF">2021-12-14T20:44:10Z</dcterms:modified>
</cp:coreProperties>
</file>