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weet\Desktop\"/>
    </mc:Choice>
  </mc:AlternateContent>
  <bookViews>
    <workbookView xWindow="0" yWindow="0" windowWidth="19725" windowHeight="9660" activeTab="4"/>
  </bookViews>
  <sheets>
    <sheet name="PartList" sheetId="1" r:id="rId1"/>
    <sheet name="PartsValues" sheetId="2" r:id="rId2"/>
    <sheet name="For T= Something" sheetId="4" r:id="rId3"/>
    <sheet name="Possible T" sheetId="3" r:id="rId4"/>
    <sheet name="R Division" sheetId="5" r:id="rId5"/>
  </sheets>
  <calcPr calcId="152511"/>
</workbook>
</file>

<file path=xl/calcChain.xml><?xml version="1.0" encoding="utf-8"?>
<calcChain xmlns="http://schemas.openxmlformats.org/spreadsheetml/2006/main">
  <c r="C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B2" i="5"/>
  <c r="I39" i="4"/>
  <c r="J39" i="4"/>
  <c r="K39" i="4"/>
  <c r="L39" i="4"/>
  <c r="M39" i="4"/>
  <c r="N39" i="4"/>
  <c r="O39" i="4"/>
  <c r="P39" i="4"/>
  <c r="Q39" i="4"/>
  <c r="R39" i="4"/>
  <c r="S39" i="4"/>
  <c r="T39" i="4"/>
  <c r="H39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H32" i="4"/>
  <c r="O38" i="4"/>
  <c r="P38" i="4"/>
  <c r="Q38" i="4"/>
  <c r="R38" i="4"/>
  <c r="N38" i="4"/>
  <c r="L38" i="4"/>
  <c r="I38" i="4"/>
  <c r="J38" i="4"/>
  <c r="K38" i="4"/>
  <c r="M38" i="4"/>
  <c r="S38" i="4"/>
  <c r="T38" i="4"/>
  <c r="H38" i="4"/>
  <c r="V31" i="4"/>
  <c r="W31" i="4"/>
  <c r="X31" i="4"/>
  <c r="Y31" i="4"/>
  <c r="Z31" i="4"/>
  <c r="AC31" i="4"/>
  <c r="AD31" i="4"/>
  <c r="AB31" i="4"/>
  <c r="U31" i="4"/>
  <c r="AA31" i="4"/>
  <c r="J31" i="4"/>
  <c r="K31" i="4"/>
  <c r="L31" i="4"/>
  <c r="M31" i="4"/>
  <c r="N31" i="4"/>
  <c r="O31" i="4"/>
  <c r="P31" i="4"/>
  <c r="Q31" i="4"/>
  <c r="R31" i="4"/>
  <c r="S31" i="4"/>
  <c r="T31" i="4"/>
  <c r="H31" i="4"/>
  <c r="I31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C2" i="4"/>
  <c r="B2" i="4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H2" i="3"/>
  <c r="G2" i="3"/>
  <c r="F2" i="3"/>
  <c r="E2" i="3"/>
  <c r="D2" i="3"/>
  <c r="C2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B2" i="3"/>
  <c r="H1" i="3"/>
  <c r="G1" i="3"/>
  <c r="F1" i="3"/>
  <c r="E1" i="3"/>
  <c r="D1" i="3"/>
  <c r="C1" i="3"/>
  <c r="B1" i="3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<sst xmlns="http://schemas.openxmlformats.org/spreadsheetml/2006/main" count="517" uniqueCount="324">
  <si>
    <t>Part Type</t>
  </si>
  <si>
    <t>Part Description</t>
  </si>
  <si>
    <t>Digikey Catalog #</t>
  </si>
  <si>
    <t>Manufacturer Part #</t>
  </si>
  <si>
    <t>Connectors</t>
  </si>
  <si>
    <t>CONN PLUG USB 4POS RT ANG PCB</t>
  </si>
  <si>
    <t>WM17117-ND</t>
  </si>
  <si>
    <t>0480370001</t>
  </si>
  <si>
    <t>ICs</t>
  </si>
  <si>
    <t>IC REG LIN 3.3V 250MA SOT23A-3</t>
  </si>
  <si>
    <t>MCP1702T-3302E/CBCT-ND</t>
  </si>
  <si>
    <t>MCP1702T-3302E/CB</t>
  </si>
  <si>
    <t>IC OPAMP GP 10MHZ RRO 8TSSOP</t>
  </si>
  <si>
    <t>MCP6022T-I/STCT-ND</t>
  </si>
  <si>
    <t>MCP6022T-I/ST</t>
  </si>
  <si>
    <t>IC OPAMP GP 10MHZ RRO SOT23-5</t>
  </si>
  <si>
    <t>MCP6021T-E/OTCT-ND</t>
  </si>
  <si>
    <t>MCP6021T-E/OT</t>
  </si>
  <si>
    <t>LEDs</t>
  </si>
  <si>
    <t>LED GREEN CLEAR 0805 SMD</t>
  </si>
  <si>
    <t>160-1887-1-ND</t>
  </si>
  <si>
    <t>LTST-C170TGKT</t>
  </si>
  <si>
    <t>LED RED CLEAR 0805 SMD</t>
  </si>
  <si>
    <t>160-1427-1-ND</t>
  </si>
  <si>
    <t>LTST-C171KRKT</t>
  </si>
  <si>
    <t>LED BLUE CLEAR 0805 SMD</t>
  </si>
  <si>
    <t>160-1579-1-ND</t>
  </si>
  <si>
    <t>LTST-C170TBKT</t>
  </si>
  <si>
    <t>Capacitors</t>
  </si>
  <si>
    <t>CAP CER 10UF 16V X7R 0805</t>
  </si>
  <si>
    <t>1276-2872-1-ND</t>
  </si>
  <si>
    <t>CL21B106KOQNNNE</t>
  </si>
  <si>
    <t>CAP CER 1UF 25V X7R 0603</t>
  </si>
  <si>
    <t>399-7376-1-ND</t>
  </si>
  <si>
    <t>C0603C105K3RACTU</t>
  </si>
  <si>
    <t>CAP CER 0.1UF 50V X7R 0603</t>
  </si>
  <si>
    <t>311-1779-1-ND</t>
  </si>
  <si>
    <t>CC0603JRX7R9BB104</t>
  </si>
  <si>
    <t>CAP CER 10000PF 50V X7R 0603</t>
  </si>
  <si>
    <t>399-1092-1-ND</t>
  </si>
  <si>
    <t>C0603C103J5RACTU</t>
  </si>
  <si>
    <t>CAP CER 1000PF 50V C0G/NP0 0603</t>
  </si>
  <si>
    <t>490-6377-1-ND</t>
  </si>
  <si>
    <t>GRM1885C1H102FA01J</t>
  </si>
  <si>
    <t>CAP CER 100PF 50V C0G/NP0 0603</t>
  </si>
  <si>
    <t>1276-2159-1-ND</t>
  </si>
  <si>
    <t>CL10C101FB8NNNC</t>
  </si>
  <si>
    <t>CAP CER 10PF 50V C0G/NP0 0603</t>
  </si>
  <si>
    <t>490-9682-1-ND</t>
  </si>
  <si>
    <t>GRM1885C1H100FA01J</t>
  </si>
  <si>
    <t>Resistors</t>
  </si>
  <si>
    <t>RES SMD 10 OHM 1% 1/10W 0603</t>
  </si>
  <si>
    <t>311-10.0HRCT-ND</t>
  </si>
  <si>
    <t>RC0603FR-0710RL</t>
  </si>
  <si>
    <t>RES SMD 11 OHM 1% 1/10W 0603</t>
  </si>
  <si>
    <t>311-11.0HRCT-ND</t>
  </si>
  <si>
    <t>RC0603FR-0711RL</t>
  </si>
  <si>
    <t>RES SMD 12.7 OHM 1% 1/10W 0603</t>
  </si>
  <si>
    <t>311-12.7HRCT-ND</t>
  </si>
  <si>
    <t>RC0603FR-0712R7L</t>
  </si>
  <si>
    <t>RES SMD 14.3 OHM 1% 1/10W 0603</t>
  </si>
  <si>
    <t>311-14.3HRCT-ND</t>
  </si>
  <si>
    <t>RC0603FR-0714R3L</t>
  </si>
  <si>
    <t>RES SMD 15.8 OHM 1% 1/10W 0603</t>
  </si>
  <si>
    <t>311-15.8HRCT-ND</t>
  </si>
  <si>
    <t>RC0603FR-0715R8L</t>
  </si>
  <si>
    <t>RES SMD 20 OHM 1% 1/10W 0603</t>
  </si>
  <si>
    <t>311-20.0HRCT-ND</t>
  </si>
  <si>
    <t>RC0603FR-0720RL</t>
  </si>
  <si>
    <t>RES SMD 30.1 OHM 1% 1/10W 0603</t>
  </si>
  <si>
    <t>311-30.1HRCT-ND</t>
  </si>
  <si>
    <t>RC0603FR-0730R1L</t>
  </si>
  <si>
    <t>RES SMD 31.6 OHM 1% 1/10W 0603</t>
  </si>
  <si>
    <t>311-31.6HRCT-ND</t>
  </si>
  <si>
    <t>RC0603FR-0731R6L</t>
  </si>
  <si>
    <t>RES SMD 40.2 OHM 1% 1/10W 0603</t>
  </si>
  <si>
    <t>311-40.2HRCT-ND</t>
  </si>
  <si>
    <t>RC0603FR-0740R2L</t>
  </si>
  <si>
    <t>RES SMD 47.5 OHM 1% 1/10W 0603</t>
  </si>
  <si>
    <t>311-47.5HRCT-ND</t>
  </si>
  <si>
    <t>RC0603FR-0747R5L</t>
  </si>
  <si>
    <t>RES SMD 49.9 OHM 1% 1/10W 0603</t>
  </si>
  <si>
    <t>311-49.9HRCT-ND</t>
  </si>
  <si>
    <t>RC0603FR-0749R9L</t>
  </si>
  <si>
    <t>RES SMD 60.4 OHM 1% 1/10W 0603</t>
  </si>
  <si>
    <t>311-60.4HRCT-ND</t>
  </si>
  <si>
    <t>RC0603FR-0760R4L</t>
  </si>
  <si>
    <t>RES SMD 63.4 OHM 1% 1/10W 0603</t>
  </si>
  <si>
    <t>311-63.4HRCT-ND</t>
  </si>
  <si>
    <t>RC0603FR-0763R4L</t>
  </si>
  <si>
    <t>RES SMD 69.8 OHM 1% 1/10W 0603</t>
  </si>
  <si>
    <t>311-69.8HRCT-ND</t>
  </si>
  <si>
    <t>RC0603FR-0769R8L</t>
  </si>
  <si>
    <t>RES SMD 80.6 OHM 1% 1/10W 0603</t>
  </si>
  <si>
    <t>311-80.6HRCT-ND</t>
  </si>
  <si>
    <t>RC0603FR-0780R6L</t>
  </si>
  <si>
    <t>RES SMD 90.9 OHM 1% 1/10W 0603</t>
  </si>
  <si>
    <t>311-90.9HRCT-ND</t>
  </si>
  <si>
    <t>RC0603FR-0790R9L</t>
  </si>
  <si>
    <t>RES SMD 95.3 OHM 1% 1/10W 0603</t>
  </si>
  <si>
    <t>311-95.3HRCT-ND</t>
  </si>
  <si>
    <t>RC0603FR-0795R3L</t>
  </si>
  <si>
    <t>RES SMD 100 OHM 1% 1/10W 0603</t>
  </si>
  <si>
    <t>311-100HRCT-ND</t>
  </si>
  <si>
    <t>RC0603FR-07100RL</t>
  </si>
  <si>
    <t>RES SMD 110 OHM 1% 1/10W 0603</t>
  </si>
  <si>
    <t>311-110HRCT-ND</t>
  </si>
  <si>
    <t>RC0603FR-07110RL</t>
  </si>
  <si>
    <t>RES SMD 127 OHM 1% 1/10W 0603</t>
  </si>
  <si>
    <t>311-127HRCT-ND</t>
  </si>
  <si>
    <t>RC0603FR-07127RL</t>
  </si>
  <si>
    <t>RES SMD 143 OHM 1% 1/10W 0603</t>
  </si>
  <si>
    <t>311-143HRCT-ND</t>
  </si>
  <si>
    <t>RC0603FR-07143RL</t>
  </si>
  <si>
    <t>RES SMD 158 OHM 1% 1/10W 0603</t>
  </si>
  <si>
    <t>311-158HRCT-ND</t>
  </si>
  <si>
    <t>RC0603FR-07158RL</t>
  </si>
  <si>
    <t>RES SMD 200 OHM 1% 1/10W 0603</t>
  </si>
  <si>
    <t>311-200HRCT-ND</t>
  </si>
  <si>
    <t>RC0603FR-07200RL</t>
  </si>
  <si>
    <t>RES SMD 301 OHM 1% 1/10W 0603</t>
  </si>
  <si>
    <t>311-301HRCT-ND</t>
  </si>
  <si>
    <t>RC0603FR-07301RL</t>
  </si>
  <si>
    <t>RES SMD 316 OHM 1% 1/10W 0603</t>
  </si>
  <si>
    <t>311-316HRCT-ND</t>
  </si>
  <si>
    <t>RC0603FR-07316RL</t>
  </si>
  <si>
    <t>RES SMD 402 OHM 1% 1/10W 0603</t>
  </si>
  <si>
    <t>311-402HRCT-ND</t>
  </si>
  <si>
    <t>RC0603FR-07402RL</t>
  </si>
  <si>
    <t>RES SMD 475 OHM 1% 1/10W 0603</t>
  </si>
  <si>
    <t>311-475HRCT-ND</t>
  </si>
  <si>
    <t>RC0603FR-07475RL</t>
  </si>
  <si>
    <t>RES SMD 499 OHM 1% 1/10W 0603</t>
  </si>
  <si>
    <t>311-499HRCT-ND</t>
  </si>
  <si>
    <t>RC0603FR-07499RL</t>
  </si>
  <si>
    <t>RES SMD 604 OHM 1% 1/10W 0603</t>
  </si>
  <si>
    <t>311-604HRCT-ND</t>
  </si>
  <si>
    <t>RC0603FR-07604RL</t>
  </si>
  <si>
    <t>RES SMD 634 OHM 1% 1/10W 0603</t>
  </si>
  <si>
    <t>311-634HRCT-ND</t>
  </si>
  <si>
    <t>RC0603FR-07634RL</t>
  </si>
  <si>
    <t>RES SMD 698 OHM 1% 1/10W 0603</t>
  </si>
  <si>
    <t>311-698HRCT-ND</t>
  </si>
  <si>
    <t>RC0603FR-07698RL</t>
  </si>
  <si>
    <t>RES SMD 806 OHM 1% 1/10W 0603</t>
  </si>
  <si>
    <t>311-806HRCT-ND</t>
  </si>
  <si>
    <t>RC0603FR-07806RL</t>
  </si>
  <si>
    <t>RES SMD 909 OHM 1% 1/10W 0603</t>
  </si>
  <si>
    <t>311-909HRCT-ND</t>
  </si>
  <si>
    <t>RC0603FR-07909RL</t>
  </si>
  <si>
    <t>RES SMD 953 OHM 1% 1/10W 0603</t>
  </si>
  <si>
    <t>311-953HRCT-ND</t>
  </si>
  <si>
    <t>RC0603FR-07953RL</t>
  </si>
  <si>
    <t>RES SMD 1K OHM 1% 1/10W 0603</t>
  </si>
  <si>
    <t>311-1.00KHRCT-ND</t>
  </si>
  <si>
    <t>RC0603FR-071KL</t>
  </si>
  <si>
    <t>RES SMD 1.1K OHM 1% 1/10W 0603</t>
  </si>
  <si>
    <t>311-1.10KHRCT-ND</t>
  </si>
  <si>
    <t>RC0603FR-071K1L</t>
  </si>
  <si>
    <t>RES SMD 1.27K OHM 1% 1/10W 0603</t>
  </si>
  <si>
    <t>311-1.27KHRCT-ND</t>
  </si>
  <si>
    <t>RC0603FR-071K27L</t>
  </si>
  <si>
    <t>RES SMD 1.43K OHM 1% 1/10W 0603</t>
  </si>
  <si>
    <t>311-1.43KHRCT-ND</t>
  </si>
  <si>
    <t>RC0603FR-071K43L</t>
  </si>
  <si>
    <t>RES SMD 1.58K OHM 1% 1/10W 0603</t>
  </si>
  <si>
    <t>311-1.58KHRCT-ND</t>
  </si>
  <si>
    <t>RC0603FR-071K58L</t>
  </si>
  <si>
    <t>RES SMD 2K OHM 1% 1/10W 0603</t>
  </si>
  <si>
    <t>311-2.00KHRCT-ND</t>
  </si>
  <si>
    <t>RC0603FR-072KL</t>
  </si>
  <si>
    <t>RES SMD 3.01K OHM 1% 1/10W 0603</t>
  </si>
  <si>
    <t>311-3.01KHRCT-ND</t>
  </si>
  <si>
    <t>RC0603FR-073K01L</t>
  </si>
  <si>
    <t>RES SMD 3.16K OHM 1% 1/10W 0603</t>
  </si>
  <si>
    <t>311-3.16KHRCT-ND</t>
  </si>
  <si>
    <t>RC0603FR-073K16L</t>
  </si>
  <si>
    <t>RES SMD 4.02K OHM 1% 1/10W 0603</t>
  </si>
  <si>
    <t>311-4.02KHRCT-ND</t>
  </si>
  <si>
    <t>RC0603FR-074K02L</t>
  </si>
  <si>
    <t>RES SMD 4.75K OHM 1% 1/10W 0603</t>
  </si>
  <si>
    <t>311-4.75KHRCT-ND</t>
  </si>
  <si>
    <t>RC0603FR-074K75L</t>
  </si>
  <si>
    <t>RES SMD 4.99K OHM 1% 1/10W 0603</t>
  </si>
  <si>
    <t>311-4.99KHRCT-ND</t>
  </si>
  <si>
    <t>RC0603FR-074K99L</t>
  </si>
  <si>
    <t>RES SMD 6.04K OHM 1% 1/10W 0603</t>
  </si>
  <si>
    <t>311-6.04KHRCT-ND</t>
  </si>
  <si>
    <t>RC0603FR-076K04L</t>
  </si>
  <si>
    <t>RES SMD 6.34K OHM 1% 1/10W 0603</t>
  </si>
  <si>
    <t>311-6.34KHRCT-ND</t>
  </si>
  <si>
    <t>RC0603FR-076K34L</t>
  </si>
  <si>
    <t>RES SMD 6.98K OHM 1% 1/10W 0603</t>
  </si>
  <si>
    <t>311-6.98KHRCT-ND</t>
  </si>
  <si>
    <t>RC0603FR-076K98L</t>
  </si>
  <si>
    <t>RES SMD 8.06K OHM 1% 1/10W 0603</t>
  </si>
  <si>
    <t>311-8.06KHRCT-ND</t>
  </si>
  <si>
    <t>RC0603FR-078K06L</t>
  </si>
  <si>
    <t>RES SMD 9.09K OHM 1% 1/10W 0603</t>
  </si>
  <si>
    <t>311-9.09KHRCT-ND</t>
  </si>
  <si>
    <t>RC0603FR-079K09L</t>
  </si>
  <si>
    <t>RES SMD 9.53K OHM 1% 1/10W 0603</t>
  </si>
  <si>
    <t>311-9.53KHRCT-ND</t>
  </si>
  <si>
    <t>RC0603FR-079K53L</t>
  </si>
  <si>
    <t>RES SMD 10K OHM 1% 1/10W 0603</t>
  </si>
  <si>
    <t>311-10.0KHRCT-ND</t>
  </si>
  <si>
    <t>RC0603FR-0710KL</t>
  </si>
  <si>
    <t>RES SMD 11K OHM 1% 1/10W 0603</t>
  </si>
  <si>
    <t>311-11.0KHRCT-ND</t>
  </si>
  <si>
    <t>RC0603FR-0711KL</t>
  </si>
  <si>
    <t>RES SMD 12.7K OHM 1% 1/10W 0603</t>
  </si>
  <si>
    <t>311-12.7KHRCT-ND</t>
  </si>
  <si>
    <t>RC0603FR-0712K7L</t>
  </si>
  <si>
    <t>RES SMD 14.3K OHM 1% 1/10W 0603</t>
  </si>
  <si>
    <t>311-14.3KHRCT-ND</t>
  </si>
  <si>
    <t>RC0603FR-0714K3L</t>
  </si>
  <si>
    <t>RES SMD 15.8K OHM 1% 1/10W 0603</t>
  </si>
  <si>
    <t>311-15.8KHRCT-ND</t>
  </si>
  <si>
    <t>RC0603FR-0715K8L</t>
  </si>
  <si>
    <t>RES SMD 20K OHM 1% 1/10W 0603</t>
  </si>
  <si>
    <t>311-20.0KHRCT-ND</t>
  </si>
  <si>
    <t>RC0603FR-0720KL</t>
  </si>
  <si>
    <t>RES SMD 30.1K OHM 1% 1/10W 0603</t>
  </si>
  <si>
    <t>311-30.1KHRCT-ND</t>
  </si>
  <si>
    <t>RC0603FR-0730K1L</t>
  </si>
  <si>
    <t>RES SMD 31.6K OHM 1% 1/10W 0603</t>
  </si>
  <si>
    <t>311-31.6KHRCT-ND</t>
  </si>
  <si>
    <t>RC0603FR-0731K6L</t>
  </si>
  <si>
    <t>RES SMD 40.2K OHM 1% 1/10W 0603</t>
  </si>
  <si>
    <t>311-40.2KHRCT-ND</t>
  </si>
  <si>
    <t>RC0603FR-0740K2L</t>
  </si>
  <si>
    <t>RES SMD 47.5K OHM 1% 1/10W 0603</t>
  </si>
  <si>
    <t>311-47.5KHRCT-ND</t>
  </si>
  <si>
    <t>RC0603FR-0747K5L</t>
  </si>
  <si>
    <t>RES SMD 49.9K OHM 1% 1/10W 0603</t>
  </si>
  <si>
    <t>311-49.9KHRCT-ND</t>
  </si>
  <si>
    <t>RC0603FR-0749K9L</t>
  </si>
  <si>
    <t>RES SMD 60.4K OHM 1% 1/10W 0603</t>
  </si>
  <si>
    <t>311-60.4KHRCT-ND</t>
  </si>
  <si>
    <t>RC0603FR-0760K4L</t>
  </si>
  <si>
    <t>RES SMD 63.4K OHM 1% 1/10W 0603</t>
  </si>
  <si>
    <t>311-63.4KHRCT-ND</t>
  </si>
  <si>
    <t>RC0603FR-0763K4L</t>
  </si>
  <si>
    <t>RES SMD 69.8K OHM 1% 1/10W 0603</t>
  </si>
  <si>
    <t>311-69.8KHRCT-ND</t>
  </si>
  <si>
    <t>RC0603FR-0769K8L</t>
  </si>
  <si>
    <t>RES SMD 80.6K OHM 1% 1/10W 0603</t>
  </si>
  <si>
    <t>311-80.6KHRCT-ND</t>
  </si>
  <si>
    <t>RC0603FR-0780K6L</t>
  </si>
  <si>
    <t>RES SMD 90.9K OHM 1% 1/10W 0603</t>
  </si>
  <si>
    <t>311-90.9KHRCT-ND</t>
  </si>
  <si>
    <t>RC0603FR-0790K9L</t>
  </si>
  <si>
    <t>RES SMD 95.3K OHM 1% 1/10W 0603</t>
  </si>
  <si>
    <t>311-95.3KHRCT-ND</t>
  </si>
  <si>
    <t>RC0603FR-0795K3L</t>
  </si>
  <si>
    <t>RES SMD 100K OHM 1% 1/10W 0603</t>
  </si>
  <si>
    <t>311-100KHRCT-ND</t>
  </si>
  <si>
    <t>RC0603FR-07100KL</t>
  </si>
  <si>
    <t>RES SMD 110K OHM 1% 1/10W 0603</t>
  </si>
  <si>
    <t>311-110KHRCT-ND</t>
  </si>
  <si>
    <t>RC0603FR-07110KL</t>
  </si>
  <si>
    <t>RES SMD 127K OHM 1% 1/10W 0603</t>
  </si>
  <si>
    <t>311-127KHRCT-ND</t>
  </si>
  <si>
    <t>RC0603FR-07127KL</t>
  </si>
  <si>
    <t>RES SMD 143K OHM 1% 1/10W 0603</t>
  </si>
  <si>
    <t>311-143KHRCT-ND</t>
  </si>
  <si>
    <t>RC0603FR-07143KL</t>
  </si>
  <si>
    <t>RES SMD 158K OHM 1% 1/10W 0603</t>
  </si>
  <si>
    <t>311-158KHRCT-ND</t>
  </si>
  <si>
    <t>RC0603FR-07158KL</t>
  </si>
  <si>
    <t>RES SMD 200K OHM 1% 1/10W 0603</t>
  </si>
  <si>
    <t>311-200KHRCT-ND</t>
  </si>
  <si>
    <t>RC0603FR-07200KL</t>
  </si>
  <si>
    <t>RES SMD 301K OHM 1% 1/10W 0603</t>
  </si>
  <si>
    <t>311-301KHRCT-ND</t>
  </si>
  <si>
    <t>RC0603FR-07301KL</t>
  </si>
  <si>
    <t>RES SMD 316K OHM 1% 1/10W 0603</t>
  </si>
  <si>
    <t>311-316KHRCT-ND</t>
  </si>
  <si>
    <t>RC0603FR-07316KL</t>
  </si>
  <si>
    <t>RES SMD 402K OHM 1% 1/10W 0603</t>
  </si>
  <si>
    <t>311-402KHRCT-ND</t>
  </si>
  <si>
    <t>RC0603FR-07402KL</t>
  </si>
  <si>
    <t>RES SMD 475K OHM 1% 1/10W 0603</t>
  </si>
  <si>
    <t>311-475KHRCT-ND</t>
  </si>
  <si>
    <t>RC0603FR-07475KL</t>
  </si>
  <si>
    <t>RES SMD 499K OHM 1% 1/10W 0603</t>
  </si>
  <si>
    <t>311-499KHRCT-ND</t>
  </si>
  <si>
    <t>RC0603FR-07499KL</t>
  </si>
  <si>
    <t>RES SMD 604K OHM 1% 1/10W 0603</t>
  </si>
  <si>
    <t>311-604KHRCT-ND</t>
  </si>
  <si>
    <t>RC0603FR-07604KL</t>
  </si>
  <si>
    <t>RES SMD 634K OHM 1% 1/10W 0603</t>
  </si>
  <si>
    <t>311-634KHRCT-ND</t>
  </si>
  <si>
    <t>RC0603FR-07634KL</t>
  </si>
  <si>
    <t>RES SMD 698K OHM 1% 1/10W 0603</t>
  </si>
  <si>
    <t>311-698KHRCT-ND</t>
  </si>
  <si>
    <t>RC0603FR-07698KL</t>
  </si>
  <si>
    <t>RES SMD 806K OHM 1% 1/10W 0603</t>
  </si>
  <si>
    <t>311-806KHRCT-ND</t>
  </si>
  <si>
    <t>RC0603FR-07806KL</t>
  </si>
  <si>
    <t>RES SMD 909K OHM 1% 1/10W 0603</t>
  </si>
  <si>
    <t>311-909KHRCT-ND</t>
  </si>
  <si>
    <t>RC0603FR-07909KL</t>
  </si>
  <si>
    <t>RES SMD 953K OHM 1% 1/10W 0603</t>
  </si>
  <si>
    <t>311-953KHRCT-ND</t>
  </si>
  <si>
    <t>RC0603FR-07953KL</t>
  </si>
  <si>
    <t>RES SMD 1M OHM 1% 1/10W 0603</t>
  </si>
  <si>
    <t>311-1.00MHRCT-ND</t>
  </si>
  <si>
    <t>RC0603FR-071ML</t>
  </si>
  <si>
    <t>RES SMD 2M OHM 1% 1/10W 0603</t>
  </si>
  <si>
    <t>311-2.00MHRCT-ND</t>
  </si>
  <si>
    <t>RC0603FR-072ML</t>
  </si>
  <si>
    <t>RES SMD 3.01M OHM 1% 1/10W 0603</t>
  </si>
  <si>
    <t>311-3.01MHRCT-ND</t>
  </si>
  <si>
    <t>RC0603FR-073M01L</t>
  </si>
  <si>
    <t>RES SMD 10M OHM 1% 1/10W 0603</t>
  </si>
  <si>
    <t>311-10.0MHRCT-ND</t>
  </si>
  <si>
    <t>RC0603FR-0710ML</t>
  </si>
  <si>
    <t>_0805</t>
  </si>
  <si>
    <t>_0603</t>
  </si>
  <si>
    <t xml:space="preserve">Size </t>
  </si>
  <si>
    <t>_/.3083</t>
  </si>
  <si>
    <t>_*.3083</t>
  </si>
  <si>
    <t>best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</si>
</sst>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1" xfId="0" applyFont="1" applyBorder="1"/>
    <xf numFmtId="0" fontId="4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0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/>
    <xf numFmtId="0" fontId="6" fillId="3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workbookViewId="0">
      <selection activeCell="C5" sqref="C5"/>
    </sheetView>
  </sheetViews>
  <sheetFormatPr defaultColWidth="14.42578125" defaultRowHeight="15.75" customHeight="1" x14ac:dyDescent="0.2"/>
  <cols>
    <col min="1" max="1" width="25.140625" customWidth="1"/>
    <col min="2" max="2" width="33.85546875" customWidth="1"/>
    <col min="3" max="3" width="25.140625" customWidth="1"/>
    <col min="4" max="4" width="21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320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">
      <c r="A2" s="4" t="s">
        <v>4</v>
      </c>
      <c r="B2" s="5" t="s">
        <v>5</v>
      </c>
      <c r="C2" s="5" t="s">
        <v>6</v>
      </c>
      <c r="D2" s="5" t="s">
        <v>7</v>
      </c>
      <c r="F2" s="6"/>
    </row>
    <row r="3" spans="1:28" ht="15.75" customHeight="1" x14ac:dyDescent="0.2">
      <c r="A3" s="4" t="s">
        <v>8</v>
      </c>
      <c r="B3" s="5" t="s">
        <v>9</v>
      </c>
      <c r="C3" s="5" t="s">
        <v>10</v>
      </c>
      <c r="D3" s="5" t="s">
        <v>11</v>
      </c>
      <c r="F3" s="6"/>
    </row>
    <row r="4" spans="1:28" ht="15.75" customHeight="1" x14ac:dyDescent="0.2">
      <c r="A4" s="4"/>
      <c r="B4" s="5" t="s">
        <v>12</v>
      </c>
      <c r="C4" s="5" t="s">
        <v>13</v>
      </c>
      <c r="D4" s="5" t="s">
        <v>14</v>
      </c>
      <c r="F4" s="6"/>
    </row>
    <row r="5" spans="1:28" ht="15.75" customHeight="1" x14ac:dyDescent="0.2">
      <c r="A5" s="4"/>
      <c r="B5" s="5" t="s">
        <v>15</v>
      </c>
      <c r="C5" s="5" t="s">
        <v>16</v>
      </c>
      <c r="D5" s="5" t="s">
        <v>17</v>
      </c>
      <c r="F5" s="6"/>
    </row>
    <row r="6" spans="1:28" ht="15.75" customHeight="1" x14ac:dyDescent="0.2">
      <c r="A6" s="7" t="s">
        <v>18</v>
      </c>
      <c r="B6" s="5" t="s">
        <v>19</v>
      </c>
      <c r="C6" s="5" t="s">
        <v>20</v>
      </c>
      <c r="D6" s="5" t="s">
        <v>21</v>
      </c>
      <c r="E6" s="10" t="s">
        <v>318</v>
      </c>
      <c r="F6" s="6"/>
    </row>
    <row r="7" spans="1:28" ht="15.75" customHeight="1" x14ac:dyDescent="0.2">
      <c r="A7" s="5"/>
      <c r="B7" s="5" t="s">
        <v>22</v>
      </c>
      <c r="C7" s="5" t="s">
        <v>23</v>
      </c>
      <c r="D7" s="5" t="s">
        <v>24</v>
      </c>
      <c r="E7" s="10" t="s">
        <v>318</v>
      </c>
      <c r="F7" s="6"/>
    </row>
    <row r="8" spans="1:28" ht="15.75" customHeight="1" x14ac:dyDescent="0.2">
      <c r="A8" s="5"/>
      <c r="B8" s="5" t="s">
        <v>25</v>
      </c>
      <c r="C8" s="5" t="s">
        <v>26</v>
      </c>
      <c r="D8" s="5" t="s">
        <v>27</v>
      </c>
      <c r="E8" s="10" t="s">
        <v>318</v>
      </c>
      <c r="F8" s="6"/>
    </row>
    <row r="9" spans="1:28" ht="15.75" customHeight="1" x14ac:dyDescent="0.2">
      <c r="A9" s="4" t="s">
        <v>28</v>
      </c>
      <c r="B9" s="5" t="s">
        <v>29</v>
      </c>
      <c r="C9" s="5" t="s">
        <v>30</v>
      </c>
      <c r="D9" s="5" t="s">
        <v>31</v>
      </c>
      <c r="E9" t="s">
        <v>318</v>
      </c>
      <c r="F9" s="6"/>
    </row>
    <row r="10" spans="1:28" ht="15.75" customHeight="1" x14ac:dyDescent="0.2">
      <c r="A10" s="5"/>
      <c r="B10" s="5" t="s">
        <v>32</v>
      </c>
      <c r="C10" s="5" t="s">
        <v>33</v>
      </c>
      <c r="D10" s="5" t="s">
        <v>34</v>
      </c>
      <c r="E10" t="s">
        <v>319</v>
      </c>
      <c r="F10" s="6"/>
    </row>
    <row r="11" spans="1:28" ht="15.75" customHeight="1" x14ac:dyDescent="0.2">
      <c r="A11" s="5"/>
      <c r="B11" s="5" t="s">
        <v>35</v>
      </c>
      <c r="C11" s="5" t="s">
        <v>36</v>
      </c>
      <c r="D11" s="5" t="s">
        <v>37</v>
      </c>
      <c r="E11" t="s">
        <v>319</v>
      </c>
      <c r="F11" s="6"/>
    </row>
    <row r="12" spans="1:28" ht="15.75" customHeight="1" x14ac:dyDescent="0.2">
      <c r="A12" s="5"/>
      <c r="B12" s="5" t="s">
        <v>38</v>
      </c>
      <c r="C12" s="5" t="s">
        <v>39</v>
      </c>
      <c r="D12" s="5" t="s">
        <v>40</v>
      </c>
      <c r="E12" t="s">
        <v>319</v>
      </c>
      <c r="F12" s="6"/>
    </row>
    <row r="13" spans="1:28" ht="15.75" customHeight="1" x14ac:dyDescent="0.2">
      <c r="A13" s="5"/>
      <c r="B13" s="5" t="s">
        <v>41</v>
      </c>
      <c r="C13" s="5" t="s">
        <v>42</v>
      </c>
      <c r="D13" s="5" t="s">
        <v>43</v>
      </c>
      <c r="E13" t="s">
        <v>319</v>
      </c>
      <c r="F13" s="6"/>
    </row>
    <row r="14" spans="1:28" ht="15.75" customHeight="1" x14ac:dyDescent="0.2">
      <c r="A14" s="5"/>
      <c r="B14" s="5" t="s">
        <v>44</v>
      </c>
      <c r="C14" s="5" t="s">
        <v>45</v>
      </c>
      <c r="D14" s="5" t="s">
        <v>46</v>
      </c>
      <c r="E14" t="s">
        <v>319</v>
      </c>
      <c r="F14" s="6"/>
    </row>
    <row r="15" spans="1:28" ht="15.75" customHeight="1" x14ac:dyDescent="0.2">
      <c r="A15" s="5"/>
      <c r="B15" s="5" t="s">
        <v>47</v>
      </c>
      <c r="C15" s="5" t="s">
        <v>48</v>
      </c>
      <c r="D15" s="5" t="s">
        <v>49</v>
      </c>
      <c r="E15" t="s">
        <v>319</v>
      </c>
      <c r="F15" s="6"/>
    </row>
    <row r="16" spans="1:28" ht="15.75" customHeight="1" x14ac:dyDescent="0.2">
      <c r="A16" s="4" t="s">
        <v>50</v>
      </c>
      <c r="B16" s="5" t="s">
        <v>51</v>
      </c>
      <c r="C16" s="5" t="s">
        <v>52</v>
      </c>
      <c r="D16" s="5" t="s">
        <v>53</v>
      </c>
      <c r="E16" t="s">
        <v>319</v>
      </c>
      <c r="F16" s="6"/>
    </row>
    <row r="17" spans="1:6" ht="15.75" customHeight="1" x14ac:dyDescent="0.2">
      <c r="A17" s="5"/>
      <c r="B17" s="5" t="s">
        <v>54</v>
      </c>
      <c r="C17" s="5" t="s">
        <v>55</v>
      </c>
      <c r="D17" s="5" t="s">
        <v>56</v>
      </c>
      <c r="E17" t="s">
        <v>319</v>
      </c>
      <c r="F17" s="6"/>
    </row>
    <row r="18" spans="1:6" ht="15.75" customHeight="1" x14ac:dyDescent="0.2">
      <c r="A18" s="5"/>
      <c r="B18" s="5" t="s">
        <v>57</v>
      </c>
      <c r="C18" s="5" t="s">
        <v>58</v>
      </c>
      <c r="D18" s="5" t="s">
        <v>59</v>
      </c>
      <c r="E18" t="s">
        <v>319</v>
      </c>
      <c r="F18" s="6"/>
    </row>
    <row r="19" spans="1:6" ht="15.75" customHeight="1" x14ac:dyDescent="0.2">
      <c r="A19" s="5"/>
      <c r="B19" s="5" t="s">
        <v>60</v>
      </c>
      <c r="C19" s="5" t="s">
        <v>61</v>
      </c>
      <c r="D19" s="5" t="s">
        <v>62</v>
      </c>
      <c r="E19" t="s">
        <v>319</v>
      </c>
      <c r="F19" s="6"/>
    </row>
    <row r="20" spans="1:6" ht="15.75" customHeight="1" x14ac:dyDescent="0.2">
      <c r="A20" s="5"/>
      <c r="B20" s="5" t="s">
        <v>63</v>
      </c>
      <c r="C20" s="5" t="s">
        <v>64</v>
      </c>
      <c r="D20" s="5" t="s">
        <v>65</v>
      </c>
      <c r="E20" t="s">
        <v>319</v>
      </c>
      <c r="F20" s="6"/>
    </row>
    <row r="21" spans="1:6" ht="15.75" customHeight="1" x14ac:dyDescent="0.2">
      <c r="A21" s="5"/>
      <c r="B21" s="5" t="s">
        <v>66</v>
      </c>
      <c r="C21" s="5" t="s">
        <v>67</v>
      </c>
      <c r="D21" s="5" t="s">
        <v>68</v>
      </c>
      <c r="E21" t="s">
        <v>319</v>
      </c>
      <c r="F21" s="6"/>
    </row>
    <row r="22" spans="1:6" ht="15.75" customHeight="1" x14ac:dyDescent="0.2">
      <c r="A22" s="5"/>
      <c r="B22" s="5" t="s">
        <v>69</v>
      </c>
      <c r="C22" s="5" t="s">
        <v>70</v>
      </c>
      <c r="D22" s="5" t="s">
        <v>71</v>
      </c>
      <c r="E22" t="s">
        <v>319</v>
      </c>
      <c r="F22" s="6"/>
    </row>
    <row r="23" spans="1:6" ht="15.75" customHeight="1" x14ac:dyDescent="0.2">
      <c r="A23" s="5"/>
      <c r="B23" s="5" t="s">
        <v>72</v>
      </c>
      <c r="C23" s="5" t="s">
        <v>73</v>
      </c>
      <c r="D23" s="5" t="s">
        <v>74</v>
      </c>
      <c r="E23" t="s">
        <v>319</v>
      </c>
      <c r="F23" s="6"/>
    </row>
    <row r="24" spans="1:6" ht="15.75" customHeight="1" x14ac:dyDescent="0.2">
      <c r="A24" s="5"/>
      <c r="B24" s="5" t="s">
        <v>75</v>
      </c>
      <c r="C24" s="5" t="s">
        <v>76</v>
      </c>
      <c r="D24" s="5" t="s">
        <v>77</v>
      </c>
      <c r="E24" t="s">
        <v>319</v>
      </c>
      <c r="F24" s="6"/>
    </row>
    <row r="25" spans="1:6" ht="15.75" customHeight="1" x14ac:dyDescent="0.2">
      <c r="A25" s="5"/>
      <c r="B25" s="5" t="s">
        <v>78</v>
      </c>
      <c r="C25" s="5" t="s">
        <v>79</v>
      </c>
      <c r="D25" s="5" t="s">
        <v>80</v>
      </c>
      <c r="E25" t="s">
        <v>319</v>
      </c>
      <c r="F25" s="6"/>
    </row>
    <row r="26" spans="1:6" ht="15.75" customHeight="1" x14ac:dyDescent="0.2">
      <c r="A26" s="5"/>
      <c r="B26" s="5" t="s">
        <v>81</v>
      </c>
      <c r="C26" s="5" t="s">
        <v>82</v>
      </c>
      <c r="D26" s="5" t="s">
        <v>83</v>
      </c>
      <c r="E26" t="s">
        <v>319</v>
      </c>
      <c r="F26" s="6"/>
    </row>
    <row r="27" spans="1:6" ht="15.75" customHeight="1" x14ac:dyDescent="0.2">
      <c r="A27" s="5"/>
      <c r="B27" s="5" t="s">
        <v>84</v>
      </c>
      <c r="C27" s="5" t="s">
        <v>85</v>
      </c>
      <c r="D27" s="5" t="s">
        <v>86</v>
      </c>
      <c r="E27" t="s">
        <v>319</v>
      </c>
      <c r="F27" s="6"/>
    </row>
    <row r="28" spans="1:6" ht="15.75" customHeight="1" x14ac:dyDescent="0.2">
      <c r="A28" s="5"/>
      <c r="B28" s="5" t="s">
        <v>87</v>
      </c>
      <c r="C28" s="5" t="s">
        <v>88</v>
      </c>
      <c r="D28" s="5" t="s">
        <v>89</v>
      </c>
      <c r="E28" t="s">
        <v>319</v>
      </c>
      <c r="F28" s="6"/>
    </row>
    <row r="29" spans="1:6" ht="15.75" customHeight="1" x14ac:dyDescent="0.2">
      <c r="A29" s="5"/>
      <c r="B29" s="5" t="s">
        <v>90</v>
      </c>
      <c r="C29" s="5" t="s">
        <v>91</v>
      </c>
      <c r="D29" s="5" t="s">
        <v>92</v>
      </c>
      <c r="E29" t="s">
        <v>319</v>
      </c>
      <c r="F29" s="6"/>
    </row>
    <row r="30" spans="1:6" ht="12.75" x14ac:dyDescent="0.2">
      <c r="A30" s="5"/>
      <c r="B30" s="5" t="s">
        <v>93</v>
      </c>
      <c r="C30" s="5" t="s">
        <v>94</v>
      </c>
      <c r="D30" s="5" t="s">
        <v>95</v>
      </c>
      <c r="E30" t="s">
        <v>319</v>
      </c>
      <c r="F30" s="6"/>
    </row>
    <row r="31" spans="1:6" ht="12.75" x14ac:dyDescent="0.2">
      <c r="A31" s="5"/>
      <c r="B31" s="5" t="s">
        <v>96</v>
      </c>
      <c r="C31" s="5" t="s">
        <v>97</v>
      </c>
      <c r="D31" s="5" t="s">
        <v>98</v>
      </c>
      <c r="E31" t="s">
        <v>319</v>
      </c>
      <c r="F31" s="6"/>
    </row>
    <row r="32" spans="1:6" ht="12.75" x14ac:dyDescent="0.2">
      <c r="A32" s="5"/>
      <c r="B32" s="5" t="s">
        <v>99</v>
      </c>
      <c r="C32" s="5" t="s">
        <v>100</v>
      </c>
      <c r="D32" s="5" t="s">
        <v>101</v>
      </c>
      <c r="E32" t="s">
        <v>319</v>
      </c>
      <c r="F32" s="6"/>
    </row>
    <row r="33" spans="1:6" ht="12.75" x14ac:dyDescent="0.2">
      <c r="A33" s="5"/>
      <c r="B33" s="5" t="s">
        <v>102</v>
      </c>
      <c r="C33" s="5" t="s">
        <v>103</v>
      </c>
      <c r="D33" s="5" t="s">
        <v>104</v>
      </c>
      <c r="E33" t="s">
        <v>319</v>
      </c>
      <c r="F33" s="6"/>
    </row>
    <row r="34" spans="1:6" ht="12.75" x14ac:dyDescent="0.2">
      <c r="A34" s="5"/>
      <c r="B34" s="5" t="s">
        <v>105</v>
      </c>
      <c r="C34" s="5" t="s">
        <v>106</v>
      </c>
      <c r="D34" s="5" t="s">
        <v>107</v>
      </c>
      <c r="E34" t="s">
        <v>319</v>
      </c>
      <c r="F34" s="6"/>
    </row>
    <row r="35" spans="1:6" ht="12.75" x14ac:dyDescent="0.2">
      <c r="A35" s="5"/>
      <c r="B35" s="5" t="s">
        <v>108</v>
      </c>
      <c r="C35" s="5" t="s">
        <v>109</v>
      </c>
      <c r="D35" s="5" t="s">
        <v>110</v>
      </c>
      <c r="E35" t="s">
        <v>319</v>
      </c>
      <c r="F35" s="6"/>
    </row>
    <row r="36" spans="1:6" ht="12.75" x14ac:dyDescent="0.2">
      <c r="A36" s="5"/>
      <c r="B36" s="5" t="s">
        <v>111</v>
      </c>
      <c r="C36" s="5" t="s">
        <v>112</v>
      </c>
      <c r="D36" s="5" t="s">
        <v>113</v>
      </c>
      <c r="E36" t="s">
        <v>319</v>
      </c>
      <c r="F36" s="6"/>
    </row>
    <row r="37" spans="1:6" ht="12.75" x14ac:dyDescent="0.2">
      <c r="A37" s="5"/>
      <c r="B37" s="5" t="s">
        <v>114</v>
      </c>
      <c r="C37" s="5" t="s">
        <v>115</v>
      </c>
      <c r="D37" s="5" t="s">
        <v>116</v>
      </c>
      <c r="E37" t="s">
        <v>319</v>
      </c>
      <c r="F37" s="6"/>
    </row>
    <row r="38" spans="1:6" ht="12.75" x14ac:dyDescent="0.2">
      <c r="A38" s="5"/>
      <c r="B38" s="5" t="s">
        <v>117</v>
      </c>
      <c r="C38" s="5" t="s">
        <v>118</v>
      </c>
      <c r="D38" s="5" t="s">
        <v>119</v>
      </c>
      <c r="E38" t="s">
        <v>319</v>
      </c>
      <c r="F38" s="6"/>
    </row>
    <row r="39" spans="1:6" ht="12.75" x14ac:dyDescent="0.2">
      <c r="A39" s="5"/>
      <c r="B39" s="5" t="s">
        <v>120</v>
      </c>
      <c r="C39" s="5" t="s">
        <v>121</v>
      </c>
      <c r="D39" s="5" t="s">
        <v>122</v>
      </c>
      <c r="E39" t="s">
        <v>319</v>
      </c>
      <c r="F39" s="6"/>
    </row>
    <row r="40" spans="1:6" ht="12.75" x14ac:dyDescent="0.2">
      <c r="A40" s="5"/>
      <c r="B40" s="5" t="s">
        <v>123</v>
      </c>
      <c r="C40" s="5" t="s">
        <v>124</v>
      </c>
      <c r="D40" s="5" t="s">
        <v>125</v>
      </c>
      <c r="E40" t="s">
        <v>319</v>
      </c>
      <c r="F40" s="6"/>
    </row>
    <row r="41" spans="1:6" ht="12.75" x14ac:dyDescent="0.2">
      <c r="A41" s="5"/>
      <c r="B41" s="5" t="s">
        <v>126</v>
      </c>
      <c r="C41" s="5" t="s">
        <v>127</v>
      </c>
      <c r="D41" s="5" t="s">
        <v>128</v>
      </c>
      <c r="E41" t="s">
        <v>319</v>
      </c>
      <c r="F41" s="6"/>
    </row>
    <row r="42" spans="1:6" ht="12.75" x14ac:dyDescent="0.2">
      <c r="A42" s="5"/>
      <c r="B42" s="5" t="s">
        <v>129</v>
      </c>
      <c r="C42" s="5" t="s">
        <v>130</v>
      </c>
      <c r="D42" s="5" t="s">
        <v>131</v>
      </c>
      <c r="E42" t="s">
        <v>319</v>
      </c>
      <c r="F42" s="6"/>
    </row>
    <row r="43" spans="1:6" ht="12.75" x14ac:dyDescent="0.2">
      <c r="A43" s="5"/>
      <c r="B43" s="5" t="s">
        <v>132</v>
      </c>
      <c r="C43" s="5" t="s">
        <v>133</v>
      </c>
      <c r="D43" s="5" t="s">
        <v>134</v>
      </c>
      <c r="E43" t="s">
        <v>319</v>
      </c>
      <c r="F43" s="6"/>
    </row>
    <row r="44" spans="1:6" ht="12.75" x14ac:dyDescent="0.2">
      <c r="A44" s="5"/>
      <c r="B44" s="5" t="s">
        <v>135</v>
      </c>
      <c r="C44" s="5" t="s">
        <v>136</v>
      </c>
      <c r="D44" s="5" t="s">
        <v>137</v>
      </c>
      <c r="E44" t="s">
        <v>319</v>
      </c>
      <c r="F44" s="6"/>
    </row>
    <row r="45" spans="1:6" ht="12.75" x14ac:dyDescent="0.2">
      <c r="A45" s="5"/>
      <c r="B45" s="5" t="s">
        <v>138</v>
      </c>
      <c r="C45" s="5" t="s">
        <v>139</v>
      </c>
      <c r="D45" s="5" t="s">
        <v>140</v>
      </c>
      <c r="E45" t="s">
        <v>319</v>
      </c>
      <c r="F45" s="6"/>
    </row>
    <row r="46" spans="1:6" ht="12.75" x14ac:dyDescent="0.2">
      <c r="A46" s="5"/>
      <c r="B46" s="5" t="s">
        <v>141</v>
      </c>
      <c r="C46" s="5" t="s">
        <v>142</v>
      </c>
      <c r="D46" s="5" t="s">
        <v>143</v>
      </c>
      <c r="E46" t="s">
        <v>319</v>
      </c>
      <c r="F46" s="6"/>
    </row>
    <row r="47" spans="1:6" ht="12.75" x14ac:dyDescent="0.2">
      <c r="A47" s="5"/>
      <c r="B47" s="5" t="s">
        <v>144</v>
      </c>
      <c r="C47" s="5" t="s">
        <v>145</v>
      </c>
      <c r="D47" s="5" t="s">
        <v>146</v>
      </c>
      <c r="E47" t="s">
        <v>319</v>
      </c>
      <c r="F47" s="6"/>
    </row>
    <row r="48" spans="1:6" ht="12.75" x14ac:dyDescent="0.2">
      <c r="A48" s="5"/>
      <c r="B48" s="5" t="s">
        <v>147</v>
      </c>
      <c r="C48" s="5" t="s">
        <v>148</v>
      </c>
      <c r="D48" s="5" t="s">
        <v>149</v>
      </c>
      <c r="E48" t="s">
        <v>319</v>
      </c>
      <c r="F48" s="6"/>
    </row>
    <row r="49" spans="1:6" ht="12.75" x14ac:dyDescent="0.2">
      <c r="A49" s="5"/>
      <c r="B49" s="5" t="s">
        <v>150</v>
      </c>
      <c r="C49" s="5" t="s">
        <v>151</v>
      </c>
      <c r="D49" s="5" t="s">
        <v>152</v>
      </c>
      <c r="E49" t="s">
        <v>319</v>
      </c>
      <c r="F49" s="6"/>
    </row>
    <row r="50" spans="1:6" ht="12.75" x14ac:dyDescent="0.2">
      <c r="A50" s="5"/>
      <c r="B50" s="5" t="s">
        <v>153</v>
      </c>
      <c r="C50" s="5" t="s">
        <v>154</v>
      </c>
      <c r="D50" s="5" t="s">
        <v>155</v>
      </c>
      <c r="E50" t="s">
        <v>319</v>
      </c>
      <c r="F50" s="6"/>
    </row>
    <row r="51" spans="1:6" ht="12.75" x14ac:dyDescent="0.2">
      <c r="A51" s="5"/>
      <c r="B51" s="5" t="s">
        <v>156</v>
      </c>
      <c r="C51" s="5" t="s">
        <v>157</v>
      </c>
      <c r="D51" s="5" t="s">
        <v>158</v>
      </c>
      <c r="E51" t="s">
        <v>319</v>
      </c>
      <c r="F51" s="6"/>
    </row>
    <row r="52" spans="1:6" ht="12.75" x14ac:dyDescent="0.2">
      <c r="A52" s="5"/>
      <c r="B52" s="5" t="s">
        <v>159</v>
      </c>
      <c r="C52" s="5" t="s">
        <v>160</v>
      </c>
      <c r="D52" s="5" t="s">
        <v>161</v>
      </c>
      <c r="E52" t="s">
        <v>319</v>
      </c>
      <c r="F52" s="6"/>
    </row>
    <row r="53" spans="1:6" ht="12.75" x14ac:dyDescent="0.2">
      <c r="A53" s="5"/>
      <c r="B53" s="5" t="s">
        <v>162</v>
      </c>
      <c r="C53" s="5" t="s">
        <v>163</v>
      </c>
      <c r="D53" s="5" t="s">
        <v>164</v>
      </c>
      <c r="E53" t="s">
        <v>319</v>
      </c>
      <c r="F53" s="6"/>
    </row>
    <row r="54" spans="1:6" ht="12.75" x14ac:dyDescent="0.2">
      <c r="A54" s="5"/>
      <c r="B54" s="5" t="s">
        <v>165</v>
      </c>
      <c r="C54" s="5" t="s">
        <v>166</v>
      </c>
      <c r="D54" s="5" t="s">
        <v>167</v>
      </c>
      <c r="E54" t="s">
        <v>319</v>
      </c>
      <c r="F54" s="6"/>
    </row>
    <row r="55" spans="1:6" ht="12.75" x14ac:dyDescent="0.2">
      <c r="A55" s="5"/>
      <c r="B55" s="5" t="s">
        <v>168</v>
      </c>
      <c r="C55" s="5" t="s">
        <v>169</v>
      </c>
      <c r="D55" s="5" t="s">
        <v>170</v>
      </c>
      <c r="E55" t="s">
        <v>319</v>
      </c>
      <c r="F55" s="6"/>
    </row>
    <row r="56" spans="1:6" ht="12.75" x14ac:dyDescent="0.2">
      <c r="A56" s="5"/>
      <c r="B56" s="5" t="s">
        <v>171</v>
      </c>
      <c r="C56" s="5" t="s">
        <v>172</v>
      </c>
      <c r="D56" s="5" t="s">
        <v>173</v>
      </c>
      <c r="E56" t="s">
        <v>319</v>
      </c>
      <c r="F56" s="6"/>
    </row>
    <row r="57" spans="1:6" ht="12.75" x14ac:dyDescent="0.2">
      <c r="A57" s="5"/>
      <c r="B57" s="5" t="s">
        <v>174</v>
      </c>
      <c r="C57" s="5" t="s">
        <v>175</v>
      </c>
      <c r="D57" s="5" t="s">
        <v>176</v>
      </c>
      <c r="E57" t="s">
        <v>319</v>
      </c>
      <c r="F57" s="6"/>
    </row>
    <row r="58" spans="1:6" ht="12.75" x14ac:dyDescent="0.2">
      <c r="A58" s="5"/>
      <c r="B58" s="5" t="s">
        <v>177</v>
      </c>
      <c r="C58" s="5" t="s">
        <v>178</v>
      </c>
      <c r="D58" s="5" t="s">
        <v>179</v>
      </c>
      <c r="E58" t="s">
        <v>319</v>
      </c>
      <c r="F58" s="6"/>
    </row>
    <row r="59" spans="1:6" ht="12.75" x14ac:dyDescent="0.2">
      <c r="A59" s="5"/>
      <c r="B59" s="5" t="s">
        <v>180</v>
      </c>
      <c r="C59" s="5" t="s">
        <v>181</v>
      </c>
      <c r="D59" s="5" t="s">
        <v>182</v>
      </c>
      <c r="E59" t="s">
        <v>319</v>
      </c>
      <c r="F59" s="6"/>
    </row>
    <row r="60" spans="1:6" ht="12.75" x14ac:dyDescent="0.2">
      <c r="A60" s="5"/>
      <c r="B60" s="5" t="s">
        <v>183</v>
      </c>
      <c r="C60" s="5" t="s">
        <v>184</v>
      </c>
      <c r="D60" s="5" t="s">
        <v>185</v>
      </c>
      <c r="E60" t="s">
        <v>319</v>
      </c>
      <c r="F60" s="6"/>
    </row>
    <row r="61" spans="1:6" ht="12.75" x14ac:dyDescent="0.2">
      <c r="A61" s="5"/>
      <c r="B61" s="5" t="s">
        <v>186</v>
      </c>
      <c r="C61" s="5" t="s">
        <v>187</v>
      </c>
      <c r="D61" s="5" t="s">
        <v>188</v>
      </c>
      <c r="E61" t="s">
        <v>319</v>
      </c>
      <c r="F61" s="6"/>
    </row>
    <row r="62" spans="1:6" ht="12.75" x14ac:dyDescent="0.2">
      <c r="A62" s="5"/>
      <c r="B62" s="5" t="s">
        <v>189</v>
      </c>
      <c r="C62" s="5" t="s">
        <v>190</v>
      </c>
      <c r="D62" s="5" t="s">
        <v>191</v>
      </c>
      <c r="E62" t="s">
        <v>319</v>
      </c>
      <c r="F62" s="6"/>
    </row>
    <row r="63" spans="1:6" ht="12.75" x14ac:dyDescent="0.2">
      <c r="A63" s="5"/>
      <c r="B63" s="5" t="s">
        <v>192</v>
      </c>
      <c r="C63" s="5" t="s">
        <v>193</v>
      </c>
      <c r="D63" s="5" t="s">
        <v>194</v>
      </c>
      <c r="E63" t="s">
        <v>319</v>
      </c>
      <c r="F63" s="6"/>
    </row>
    <row r="64" spans="1:6" ht="12.75" x14ac:dyDescent="0.2">
      <c r="A64" s="5"/>
      <c r="B64" s="5" t="s">
        <v>195</v>
      </c>
      <c r="C64" s="5" t="s">
        <v>196</v>
      </c>
      <c r="D64" s="5" t="s">
        <v>197</v>
      </c>
      <c r="E64" t="s">
        <v>319</v>
      </c>
      <c r="F64" s="6"/>
    </row>
    <row r="65" spans="1:6" ht="12.75" x14ac:dyDescent="0.2">
      <c r="A65" s="5"/>
      <c r="B65" s="5" t="s">
        <v>198</v>
      </c>
      <c r="C65" s="5" t="s">
        <v>199</v>
      </c>
      <c r="D65" s="5" t="s">
        <v>200</v>
      </c>
      <c r="E65" t="s">
        <v>319</v>
      </c>
      <c r="F65" s="6"/>
    </row>
    <row r="66" spans="1:6" ht="12.75" x14ac:dyDescent="0.2">
      <c r="A66" s="5"/>
      <c r="B66" s="5" t="s">
        <v>201</v>
      </c>
      <c r="C66" s="5" t="s">
        <v>202</v>
      </c>
      <c r="D66" s="5" t="s">
        <v>203</v>
      </c>
      <c r="E66" t="s">
        <v>319</v>
      </c>
      <c r="F66" s="6"/>
    </row>
    <row r="67" spans="1:6" ht="12.75" x14ac:dyDescent="0.2">
      <c r="A67" s="5"/>
      <c r="B67" s="5" t="s">
        <v>204</v>
      </c>
      <c r="C67" s="5" t="s">
        <v>205</v>
      </c>
      <c r="D67" s="5" t="s">
        <v>206</v>
      </c>
      <c r="E67" t="s">
        <v>319</v>
      </c>
      <c r="F67" s="6"/>
    </row>
    <row r="68" spans="1:6" ht="12.75" x14ac:dyDescent="0.2">
      <c r="A68" s="5"/>
      <c r="B68" s="5" t="s">
        <v>207</v>
      </c>
      <c r="C68" s="5" t="s">
        <v>208</v>
      </c>
      <c r="D68" s="5" t="s">
        <v>209</v>
      </c>
      <c r="E68" t="s">
        <v>319</v>
      </c>
      <c r="F68" s="6"/>
    </row>
    <row r="69" spans="1:6" ht="12.75" x14ac:dyDescent="0.2">
      <c r="A69" s="5"/>
      <c r="B69" s="5" t="s">
        <v>210</v>
      </c>
      <c r="C69" s="5" t="s">
        <v>211</v>
      </c>
      <c r="D69" s="5" t="s">
        <v>212</v>
      </c>
      <c r="E69" t="s">
        <v>319</v>
      </c>
      <c r="F69" s="6"/>
    </row>
    <row r="70" spans="1:6" ht="12.75" x14ac:dyDescent="0.2">
      <c r="A70" s="5"/>
      <c r="B70" s="5" t="s">
        <v>213</v>
      </c>
      <c r="C70" s="5" t="s">
        <v>214</v>
      </c>
      <c r="D70" s="5" t="s">
        <v>215</v>
      </c>
      <c r="E70" t="s">
        <v>319</v>
      </c>
      <c r="F70" s="6"/>
    </row>
    <row r="71" spans="1:6" ht="12.75" x14ac:dyDescent="0.2">
      <c r="A71" s="5"/>
      <c r="B71" s="5" t="s">
        <v>216</v>
      </c>
      <c r="C71" s="5" t="s">
        <v>217</v>
      </c>
      <c r="D71" s="5" t="s">
        <v>218</v>
      </c>
      <c r="E71" t="s">
        <v>319</v>
      </c>
      <c r="F71" s="6"/>
    </row>
    <row r="72" spans="1:6" ht="12.75" x14ac:dyDescent="0.2">
      <c r="A72" s="5"/>
      <c r="B72" s="5" t="s">
        <v>219</v>
      </c>
      <c r="C72" s="5" t="s">
        <v>220</v>
      </c>
      <c r="D72" s="5" t="s">
        <v>221</v>
      </c>
      <c r="E72" t="s">
        <v>319</v>
      </c>
      <c r="F72" s="6"/>
    </row>
    <row r="73" spans="1:6" ht="12.75" x14ac:dyDescent="0.2">
      <c r="A73" s="5"/>
      <c r="B73" s="5" t="s">
        <v>222</v>
      </c>
      <c r="C73" s="5" t="s">
        <v>223</v>
      </c>
      <c r="D73" s="5" t="s">
        <v>224</v>
      </c>
      <c r="E73" t="s">
        <v>319</v>
      </c>
      <c r="F73" s="6"/>
    </row>
    <row r="74" spans="1:6" ht="12.75" x14ac:dyDescent="0.2">
      <c r="A74" s="5"/>
      <c r="B74" s="5" t="s">
        <v>225</v>
      </c>
      <c r="C74" s="5" t="s">
        <v>226</v>
      </c>
      <c r="D74" s="5" t="s">
        <v>227</v>
      </c>
      <c r="E74" t="s">
        <v>319</v>
      </c>
      <c r="F74" s="6"/>
    </row>
    <row r="75" spans="1:6" ht="12.75" x14ac:dyDescent="0.2">
      <c r="A75" s="5"/>
      <c r="B75" s="5" t="s">
        <v>228</v>
      </c>
      <c r="C75" s="5" t="s">
        <v>229</v>
      </c>
      <c r="D75" s="5" t="s">
        <v>230</v>
      </c>
      <c r="E75" t="s">
        <v>319</v>
      </c>
      <c r="F75" s="6"/>
    </row>
    <row r="76" spans="1:6" ht="12.75" x14ac:dyDescent="0.2">
      <c r="A76" s="5"/>
      <c r="B76" s="5" t="s">
        <v>231</v>
      </c>
      <c r="C76" s="5" t="s">
        <v>232</v>
      </c>
      <c r="D76" s="5" t="s">
        <v>233</v>
      </c>
      <c r="E76" t="s">
        <v>319</v>
      </c>
      <c r="F76" s="6"/>
    </row>
    <row r="77" spans="1:6" ht="12.75" x14ac:dyDescent="0.2">
      <c r="A77" s="5"/>
      <c r="B77" s="5" t="s">
        <v>234</v>
      </c>
      <c r="C77" s="5" t="s">
        <v>235</v>
      </c>
      <c r="D77" s="5" t="s">
        <v>236</v>
      </c>
      <c r="E77" t="s">
        <v>319</v>
      </c>
      <c r="F77" s="6"/>
    </row>
    <row r="78" spans="1:6" ht="12.75" x14ac:dyDescent="0.2">
      <c r="A78" s="5"/>
      <c r="B78" s="5" t="s">
        <v>237</v>
      </c>
      <c r="C78" s="5" t="s">
        <v>238</v>
      </c>
      <c r="D78" s="5" t="s">
        <v>239</v>
      </c>
      <c r="E78" t="s">
        <v>319</v>
      </c>
      <c r="F78" s="6"/>
    </row>
    <row r="79" spans="1:6" ht="12.75" x14ac:dyDescent="0.2">
      <c r="A79" s="5"/>
      <c r="B79" s="5" t="s">
        <v>240</v>
      </c>
      <c r="C79" s="5" t="s">
        <v>241</v>
      </c>
      <c r="D79" s="5" t="s">
        <v>242</v>
      </c>
      <c r="E79" t="s">
        <v>319</v>
      </c>
      <c r="F79" s="6"/>
    </row>
    <row r="80" spans="1:6" ht="12.75" x14ac:dyDescent="0.2">
      <c r="A80" s="5"/>
      <c r="B80" s="5" t="s">
        <v>243</v>
      </c>
      <c r="C80" s="5" t="s">
        <v>244</v>
      </c>
      <c r="D80" s="5" t="s">
        <v>245</v>
      </c>
      <c r="E80" t="s">
        <v>319</v>
      </c>
      <c r="F80" s="6"/>
    </row>
    <row r="81" spans="1:6" ht="12.75" x14ac:dyDescent="0.2">
      <c r="A81" s="5"/>
      <c r="B81" s="5" t="s">
        <v>246</v>
      </c>
      <c r="C81" s="5" t="s">
        <v>247</v>
      </c>
      <c r="D81" s="5" t="s">
        <v>248</v>
      </c>
      <c r="E81" t="s">
        <v>319</v>
      </c>
      <c r="F81" s="6"/>
    </row>
    <row r="82" spans="1:6" ht="12.75" x14ac:dyDescent="0.2">
      <c r="A82" s="5"/>
      <c r="B82" s="5" t="s">
        <v>249</v>
      </c>
      <c r="C82" s="5" t="s">
        <v>250</v>
      </c>
      <c r="D82" s="5" t="s">
        <v>251</v>
      </c>
      <c r="E82" t="s">
        <v>319</v>
      </c>
      <c r="F82" s="6"/>
    </row>
    <row r="83" spans="1:6" ht="12.75" x14ac:dyDescent="0.2">
      <c r="A83" s="5"/>
      <c r="B83" s="5" t="s">
        <v>252</v>
      </c>
      <c r="C83" s="5" t="s">
        <v>253</v>
      </c>
      <c r="D83" s="5" t="s">
        <v>254</v>
      </c>
      <c r="E83" t="s">
        <v>319</v>
      </c>
      <c r="F83" s="6"/>
    </row>
    <row r="84" spans="1:6" ht="12.75" x14ac:dyDescent="0.2">
      <c r="A84" s="5"/>
      <c r="B84" s="5" t="s">
        <v>255</v>
      </c>
      <c r="C84" s="5" t="s">
        <v>256</v>
      </c>
      <c r="D84" s="5" t="s">
        <v>257</v>
      </c>
      <c r="E84" t="s">
        <v>319</v>
      </c>
      <c r="F84" s="6"/>
    </row>
    <row r="85" spans="1:6" ht="12.75" x14ac:dyDescent="0.2">
      <c r="A85" s="5"/>
      <c r="B85" s="5" t="s">
        <v>258</v>
      </c>
      <c r="C85" s="5" t="s">
        <v>259</v>
      </c>
      <c r="D85" s="5" t="s">
        <v>260</v>
      </c>
      <c r="E85" t="s">
        <v>319</v>
      </c>
      <c r="F85" s="6"/>
    </row>
    <row r="86" spans="1:6" ht="12.75" x14ac:dyDescent="0.2">
      <c r="A86" s="5"/>
      <c r="B86" s="5" t="s">
        <v>261</v>
      </c>
      <c r="C86" s="5" t="s">
        <v>262</v>
      </c>
      <c r="D86" s="5" t="s">
        <v>263</v>
      </c>
      <c r="E86" t="s">
        <v>319</v>
      </c>
      <c r="F86" s="6"/>
    </row>
    <row r="87" spans="1:6" ht="12.75" x14ac:dyDescent="0.2">
      <c r="A87" s="5"/>
      <c r="B87" s="5" t="s">
        <v>264</v>
      </c>
      <c r="C87" s="5" t="s">
        <v>265</v>
      </c>
      <c r="D87" s="5" t="s">
        <v>266</v>
      </c>
      <c r="E87" t="s">
        <v>319</v>
      </c>
      <c r="F87" s="6"/>
    </row>
    <row r="88" spans="1:6" ht="12.75" x14ac:dyDescent="0.2">
      <c r="A88" s="5"/>
      <c r="B88" s="5" t="s">
        <v>267</v>
      </c>
      <c r="C88" s="5" t="s">
        <v>268</v>
      </c>
      <c r="D88" s="5" t="s">
        <v>269</v>
      </c>
      <c r="E88" t="s">
        <v>319</v>
      </c>
      <c r="F88" s="6"/>
    </row>
    <row r="89" spans="1:6" ht="12.75" x14ac:dyDescent="0.2">
      <c r="A89" s="5"/>
      <c r="B89" s="5" t="s">
        <v>270</v>
      </c>
      <c r="C89" s="5" t="s">
        <v>271</v>
      </c>
      <c r="D89" s="5" t="s">
        <v>272</v>
      </c>
      <c r="E89" t="s">
        <v>319</v>
      </c>
      <c r="F89" s="6"/>
    </row>
    <row r="90" spans="1:6" ht="12.75" x14ac:dyDescent="0.2">
      <c r="A90" s="5"/>
      <c r="B90" s="5" t="s">
        <v>273</v>
      </c>
      <c r="C90" s="5" t="s">
        <v>274</v>
      </c>
      <c r="D90" s="5" t="s">
        <v>275</v>
      </c>
      <c r="E90" t="s">
        <v>319</v>
      </c>
      <c r="F90" s="6"/>
    </row>
    <row r="91" spans="1:6" ht="12.75" x14ac:dyDescent="0.2">
      <c r="A91" s="5"/>
      <c r="B91" s="5" t="s">
        <v>276</v>
      </c>
      <c r="C91" s="5" t="s">
        <v>277</v>
      </c>
      <c r="D91" s="5" t="s">
        <v>278</v>
      </c>
      <c r="E91" t="s">
        <v>319</v>
      </c>
      <c r="F91" s="6"/>
    </row>
    <row r="92" spans="1:6" ht="12.75" x14ac:dyDescent="0.2">
      <c r="A92" s="5"/>
      <c r="B92" s="5" t="s">
        <v>279</v>
      </c>
      <c r="C92" s="5" t="s">
        <v>280</v>
      </c>
      <c r="D92" s="5" t="s">
        <v>281</v>
      </c>
      <c r="E92" t="s">
        <v>319</v>
      </c>
      <c r="F92" s="6"/>
    </row>
    <row r="93" spans="1:6" ht="12.75" x14ac:dyDescent="0.2">
      <c r="A93" s="5"/>
      <c r="B93" s="5" t="s">
        <v>282</v>
      </c>
      <c r="C93" s="5" t="s">
        <v>283</v>
      </c>
      <c r="D93" s="5" t="s">
        <v>284</v>
      </c>
      <c r="E93" t="s">
        <v>319</v>
      </c>
      <c r="F93" s="6"/>
    </row>
    <row r="94" spans="1:6" ht="12.75" x14ac:dyDescent="0.2">
      <c r="A94" s="5"/>
      <c r="B94" s="5" t="s">
        <v>285</v>
      </c>
      <c r="C94" s="5" t="s">
        <v>286</v>
      </c>
      <c r="D94" s="5" t="s">
        <v>287</v>
      </c>
      <c r="E94" t="s">
        <v>319</v>
      </c>
      <c r="F94" s="6"/>
    </row>
    <row r="95" spans="1:6" ht="12.75" x14ac:dyDescent="0.2">
      <c r="A95" s="5"/>
      <c r="B95" s="5" t="s">
        <v>288</v>
      </c>
      <c r="C95" s="5" t="s">
        <v>289</v>
      </c>
      <c r="D95" s="5" t="s">
        <v>290</v>
      </c>
      <c r="E95" t="s">
        <v>319</v>
      </c>
      <c r="F95" s="6"/>
    </row>
    <row r="96" spans="1:6" ht="12.75" x14ac:dyDescent="0.2">
      <c r="A96" s="5"/>
      <c r="B96" s="5" t="s">
        <v>291</v>
      </c>
      <c r="C96" s="5" t="s">
        <v>292</v>
      </c>
      <c r="D96" s="5" t="s">
        <v>293</v>
      </c>
      <c r="E96" t="s">
        <v>319</v>
      </c>
      <c r="F96" s="6"/>
    </row>
    <row r="97" spans="1:6" ht="12.75" x14ac:dyDescent="0.2">
      <c r="A97" s="5"/>
      <c r="B97" s="5" t="s">
        <v>294</v>
      </c>
      <c r="C97" s="5" t="s">
        <v>295</v>
      </c>
      <c r="D97" s="5" t="s">
        <v>296</v>
      </c>
      <c r="E97" t="s">
        <v>319</v>
      </c>
      <c r="F97" s="6"/>
    </row>
    <row r="98" spans="1:6" ht="12.75" x14ac:dyDescent="0.2">
      <c r="A98" s="5"/>
      <c r="B98" s="5" t="s">
        <v>297</v>
      </c>
      <c r="C98" s="5" t="s">
        <v>298</v>
      </c>
      <c r="D98" s="5" t="s">
        <v>299</v>
      </c>
      <c r="E98" t="s">
        <v>319</v>
      </c>
      <c r="F98" s="6"/>
    </row>
    <row r="99" spans="1:6" ht="12.75" x14ac:dyDescent="0.2">
      <c r="A99" s="5"/>
      <c r="B99" s="5" t="s">
        <v>300</v>
      </c>
      <c r="C99" s="5" t="s">
        <v>301</v>
      </c>
      <c r="D99" s="5" t="s">
        <v>302</v>
      </c>
      <c r="E99" t="s">
        <v>319</v>
      </c>
      <c r="F99" s="6"/>
    </row>
    <row r="100" spans="1:6" ht="12.75" x14ac:dyDescent="0.2">
      <c r="A100" s="5"/>
      <c r="B100" s="5" t="s">
        <v>303</v>
      </c>
      <c r="C100" s="5" t="s">
        <v>304</v>
      </c>
      <c r="D100" s="5" t="s">
        <v>305</v>
      </c>
      <c r="E100" t="s">
        <v>319</v>
      </c>
      <c r="F100" s="6"/>
    </row>
    <row r="101" spans="1:6" ht="12.75" x14ac:dyDescent="0.2">
      <c r="A101" s="5"/>
      <c r="B101" s="5" t="s">
        <v>306</v>
      </c>
      <c r="C101" s="5" t="s">
        <v>307</v>
      </c>
      <c r="D101" s="5" t="s">
        <v>308</v>
      </c>
      <c r="E101" t="s">
        <v>319</v>
      </c>
      <c r="F101" s="6"/>
    </row>
    <row r="102" spans="1:6" ht="12.75" x14ac:dyDescent="0.2">
      <c r="A102" s="5"/>
      <c r="B102" s="5" t="s">
        <v>309</v>
      </c>
      <c r="C102" s="5" t="s">
        <v>310</v>
      </c>
      <c r="D102" s="5" t="s">
        <v>311</v>
      </c>
      <c r="E102" t="s">
        <v>319</v>
      </c>
      <c r="F102" s="6"/>
    </row>
    <row r="103" spans="1:6" ht="12.75" x14ac:dyDescent="0.2">
      <c r="A103" s="5"/>
      <c r="B103" s="5" t="s">
        <v>312</v>
      </c>
      <c r="C103" s="5" t="s">
        <v>313</v>
      </c>
      <c r="D103" s="5" t="s">
        <v>314</v>
      </c>
      <c r="E103" t="s">
        <v>319</v>
      </c>
      <c r="F103" s="6"/>
    </row>
    <row r="104" spans="1:6" ht="12.75" x14ac:dyDescent="0.2">
      <c r="A104" s="5"/>
      <c r="B104" s="5" t="s">
        <v>315</v>
      </c>
      <c r="C104" s="5" t="s">
        <v>316</v>
      </c>
      <c r="D104" s="5" t="s">
        <v>317</v>
      </c>
      <c r="E104" t="s">
        <v>319</v>
      </c>
      <c r="F104" s="6"/>
    </row>
    <row r="105" spans="1:6" ht="12.75" x14ac:dyDescent="0.2">
      <c r="F105" s="6"/>
    </row>
    <row r="106" spans="1:6" ht="12.75" x14ac:dyDescent="0.2">
      <c r="F106" s="6"/>
    </row>
    <row r="107" spans="1:6" ht="12.75" x14ac:dyDescent="0.2">
      <c r="F107" s="6"/>
    </row>
    <row r="108" spans="1:6" ht="12.75" x14ac:dyDescent="0.2">
      <c r="F108" s="6"/>
    </row>
    <row r="109" spans="1:6" ht="12.75" x14ac:dyDescent="0.2">
      <c r="F109" s="6"/>
    </row>
    <row r="110" spans="1:6" ht="12.75" x14ac:dyDescent="0.2">
      <c r="F110" s="6"/>
    </row>
    <row r="111" spans="1:6" ht="12.75" x14ac:dyDescent="0.2">
      <c r="F111" s="6"/>
    </row>
    <row r="112" spans="1:6" ht="12.75" x14ac:dyDescent="0.2">
      <c r="F112" s="6"/>
    </row>
    <row r="113" spans="6:6" ht="12.75" x14ac:dyDescent="0.2">
      <c r="F113" s="6"/>
    </row>
    <row r="114" spans="6:6" ht="12.75" x14ac:dyDescent="0.2">
      <c r="F114" s="6"/>
    </row>
    <row r="115" spans="6:6" ht="12.75" x14ac:dyDescent="0.2">
      <c r="F1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E3" sqref="E3"/>
    </sheetView>
  </sheetViews>
  <sheetFormatPr defaultRowHeight="12.75" x14ac:dyDescent="0.2"/>
  <cols>
    <col min="1" max="1" width="33.28515625" customWidth="1"/>
    <col min="4" max="4" width="33.42578125" customWidth="1"/>
    <col min="5" max="5" width="12" bestFit="1" customWidth="1"/>
  </cols>
  <sheetData>
    <row r="1" spans="1:5" x14ac:dyDescent="0.2">
      <c r="A1" s="6" t="s">
        <v>51</v>
      </c>
      <c r="B1">
        <v>10</v>
      </c>
      <c r="D1" s="6" t="s">
        <v>29</v>
      </c>
      <c r="E1" s="9">
        <f>10*10^-6</f>
        <v>9.9999999999999991E-6</v>
      </c>
    </row>
    <row r="2" spans="1:5" x14ac:dyDescent="0.2">
      <c r="A2" s="6" t="s">
        <v>54</v>
      </c>
      <c r="B2">
        <v>11</v>
      </c>
      <c r="D2" s="6" t="s">
        <v>32</v>
      </c>
      <c r="E2" s="9">
        <f>1*10^-6</f>
        <v>9.9999999999999995E-7</v>
      </c>
    </row>
    <row r="3" spans="1:5" x14ac:dyDescent="0.2">
      <c r="A3" s="6" t="s">
        <v>57</v>
      </c>
      <c r="B3">
        <v>12.7</v>
      </c>
      <c r="D3" s="6" t="s">
        <v>35</v>
      </c>
      <c r="E3" s="9">
        <f>0.1*10^-6</f>
        <v>9.9999999999999995E-8</v>
      </c>
    </row>
    <row r="4" spans="1:5" x14ac:dyDescent="0.2">
      <c r="A4" s="6" t="s">
        <v>60</v>
      </c>
      <c r="B4">
        <v>14.3</v>
      </c>
      <c r="D4" s="10" t="s">
        <v>38</v>
      </c>
      <c r="E4">
        <f>10000*10^-12</f>
        <v>1E-8</v>
      </c>
    </row>
    <row r="5" spans="1:5" x14ac:dyDescent="0.2">
      <c r="A5" s="6" t="s">
        <v>63</v>
      </c>
      <c r="B5">
        <v>15.8</v>
      </c>
      <c r="D5" s="6" t="s">
        <v>41</v>
      </c>
      <c r="E5">
        <f>1000*10^-12</f>
        <v>1.0000000000000001E-9</v>
      </c>
    </row>
    <row r="6" spans="1:5" x14ac:dyDescent="0.2">
      <c r="A6" s="6" t="s">
        <v>66</v>
      </c>
      <c r="B6">
        <v>20</v>
      </c>
      <c r="D6" s="6" t="s">
        <v>44</v>
      </c>
      <c r="E6">
        <f>100*10^-12</f>
        <v>1E-10</v>
      </c>
    </row>
    <row r="7" spans="1:5" x14ac:dyDescent="0.2">
      <c r="A7" s="6" t="s">
        <v>69</v>
      </c>
      <c r="B7">
        <v>30.1</v>
      </c>
      <c r="D7" s="6" t="s">
        <v>47</v>
      </c>
      <c r="E7">
        <f>10*10^-12</f>
        <v>9.9999999999999994E-12</v>
      </c>
    </row>
    <row r="8" spans="1:5" x14ac:dyDescent="0.2">
      <c r="A8" s="6" t="s">
        <v>72</v>
      </c>
      <c r="B8">
        <v>31.6</v>
      </c>
    </row>
    <row r="9" spans="1:5" x14ac:dyDescent="0.2">
      <c r="A9" s="6" t="s">
        <v>75</v>
      </c>
      <c r="B9">
        <v>40.200000000000003</v>
      </c>
    </row>
    <row r="10" spans="1:5" x14ac:dyDescent="0.2">
      <c r="A10" s="6" t="s">
        <v>78</v>
      </c>
      <c r="B10">
        <v>47.5</v>
      </c>
    </row>
    <row r="11" spans="1:5" x14ac:dyDescent="0.2">
      <c r="A11" s="6" t="s">
        <v>81</v>
      </c>
      <c r="B11">
        <v>49.9</v>
      </c>
    </row>
    <row r="12" spans="1:5" x14ac:dyDescent="0.2">
      <c r="A12" s="6" t="s">
        <v>84</v>
      </c>
      <c r="B12">
        <v>60.4</v>
      </c>
    </row>
    <row r="13" spans="1:5" x14ac:dyDescent="0.2">
      <c r="A13" s="6" t="s">
        <v>87</v>
      </c>
      <c r="B13">
        <v>63.4</v>
      </c>
    </row>
    <row r="14" spans="1:5" x14ac:dyDescent="0.2">
      <c r="A14" s="6" t="s">
        <v>90</v>
      </c>
      <c r="B14">
        <v>69.8</v>
      </c>
    </row>
    <row r="15" spans="1:5" x14ac:dyDescent="0.2">
      <c r="A15" s="6" t="s">
        <v>93</v>
      </c>
      <c r="B15">
        <v>80.599999999999994</v>
      </c>
    </row>
    <row r="16" spans="1:5" x14ac:dyDescent="0.2">
      <c r="A16" s="6" t="s">
        <v>96</v>
      </c>
      <c r="B16">
        <v>90.9</v>
      </c>
    </row>
    <row r="17" spans="1:2" x14ac:dyDescent="0.2">
      <c r="A17" s="6" t="s">
        <v>99</v>
      </c>
      <c r="B17">
        <v>95.3</v>
      </c>
    </row>
    <row r="18" spans="1:2" x14ac:dyDescent="0.2">
      <c r="A18" s="6" t="s">
        <v>102</v>
      </c>
      <c r="B18">
        <v>100</v>
      </c>
    </row>
    <row r="19" spans="1:2" x14ac:dyDescent="0.2">
      <c r="A19" s="6" t="s">
        <v>105</v>
      </c>
      <c r="B19">
        <v>110</v>
      </c>
    </row>
    <row r="20" spans="1:2" x14ac:dyDescent="0.2">
      <c r="A20" s="6" t="s">
        <v>108</v>
      </c>
      <c r="B20">
        <v>127</v>
      </c>
    </row>
    <row r="21" spans="1:2" x14ac:dyDescent="0.2">
      <c r="A21" s="6" t="s">
        <v>111</v>
      </c>
      <c r="B21">
        <v>143</v>
      </c>
    </row>
    <row r="22" spans="1:2" x14ac:dyDescent="0.2">
      <c r="A22" s="6" t="s">
        <v>114</v>
      </c>
      <c r="B22">
        <v>158</v>
      </c>
    </row>
    <row r="23" spans="1:2" x14ac:dyDescent="0.2">
      <c r="A23" s="6" t="s">
        <v>117</v>
      </c>
      <c r="B23">
        <v>200</v>
      </c>
    </row>
    <row r="24" spans="1:2" x14ac:dyDescent="0.2">
      <c r="A24" s="6" t="s">
        <v>120</v>
      </c>
      <c r="B24">
        <v>301</v>
      </c>
    </row>
    <row r="25" spans="1:2" x14ac:dyDescent="0.2">
      <c r="A25" s="6" t="s">
        <v>123</v>
      </c>
      <c r="B25">
        <v>316</v>
      </c>
    </row>
    <row r="26" spans="1:2" x14ac:dyDescent="0.2">
      <c r="A26" s="6" t="s">
        <v>126</v>
      </c>
      <c r="B26">
        <v>402</v>
      </c>
    </row>
    <row r="27" spans="1:2" x14ac:dyDescent="0.2">
      <c r="A27" s="6" t="s">
        <v>129</v>
      </c>
      <c r="B27">
        <v>475</v>
      </c>
    </row>
    <row r="28" spans="1:2" x14ac:dyDescent="0.2">
      <c r="A28" s="6" t="s">
        <v>132</v>
      </c>
      <c r="B28">
        <v>499</v>
      </c>
    </row>
    <row r="29" spans="1:2" x14ac:dyDescent="0.2">
      <c r="A29" s="6" t="s">
        <v>135</v>
      </c>
      <c r="B29">
        <v>604</v>
      </c>
    </row>
    <row r="30" spans="1:2" x14ac:dyDescent="0.2">
      <c r="A30" s="6" t="s">
        <v>138</v>
      </c>
      <c r="B30">
        <v>634</v>
      </c>
    </row>
    <row r="31" spans="1:2" x14ac:dyDescent="0.2">
      <c r="A31" s="6" t="s">
        <v>141</v>
      </c>
      <c r="B31">
        <v>698</v>
      </c>
    </row>
    <row r="32" spans="1:2" x14ac:dyDescent="0.2">
      <c r="A32" s="6" t="s">
        <v>144</v>
      </c>
      <c r="B32">
        <v>806</v>
      </c>
    </row>
    <row r="33" spans="1:2" x14ac:dyDescent="0.2">
      <c r="A33" s="6" t="s">
        <v>147</v>
      </c>
      <c r="B33">
        <v>909</v>
      </c>
    </row>
    <row r="34" spans="1:2" x14ac:dyDescent="0.2">
      <c r="A34" s="6" t="s">
        <v>150</v>
      </c>
      <c r="B34">
        <v>953</v>
      </c>
    </row>
    <row r="35" spans="1:2" x14ac:dyDescent="0.2">
      <c r="A35" s="6" t="s">
        <v>153</v>
      </c>
      <c r="B35">
        <v>1000</v>
      </c>
    </row>
    <row r="36" spans="1:2" x14ac:dyDescent="0.2">
      <c r="A36" s="6" t="s">
        <v>156</v>
      </c>
      <c r="B36">
        <v>1100</v>
      </c>
    </row>
    <row r="37" spans="1:2" x14ac:dyDescent="0.2">
      <c r="A37" s="6" t="s">
        <v>159</v>
      </c>
      <c r="B37">
        <v>1270</v>
      </c>
    </row>
    <row r="38" spans="1:2" x14ac:dyDescent="0.2">
      <c r="A38" s="6" t="s">
        <v>162</v>
      </c>
      <c r="B38">
        <v>1430</v>
      </c>
    </row>
    <row r="39" spans="1:2" x14ac:dyDescent="0.2">
      <c r="A39" s="6" t="s">
        <v>165</v>
      </c>
      <c r="B39">
        <v>1580</v>
      </c>
    </row>
    <row r="40" spans="1:2" x14ac:dyDescent="0.2">
      <c r="A40" s="6" t="s">
        <v>168</v>
      </c>
      <c r="B40">
        <v>2000</v>
      </c>
    </row>
    <row r="41" spans="1:2" x14ac:dyDescent="0.2">
      <c r="A41" s="6" t="s">
        <v>171</v>
      </c>
      <c r="B41">
        <v>3010</v>
      </c>
    </row>
    <row r="42" spans="1:2" x14ac:dyDescent="0.2">
      <c r="A42" s="6" t="s">
        <v>174</v>
      </c>
      <c r="B42">
        <v>3160</v>
      </c>
    </row>
    <row r="43" spans="1:2" x14ac:dyDescent="0.2">
      <c r="A43" s="6" t="s">
        <v>177</v>
      </c>
      <c r="B43">
        <v>4020</v>
      </c>
    </row>
    <row r="44" spans="1:2" x14ac:dyDescent="0.2">
      <c r="A44" s="6" t="s">
        <v>180</v>
      </c>
      <c r="B44">
        <v>4750</v>
      </c>
    </row>
    <row r="45" spans="1:2" x14ac:dyDescent="0.2">
      <c r="A45" s="6" t="s">
        <v>183</v>
      </c>
      <c r="B45">
        <v>4990</v>
      </c>
    </row>
    <row r="46" spans="1:2" x14ac:dyDescent="0.2">
      <c r="A46" s="6" t="s">
        <v>186</v>
      </c>
      <c r="B46">
        <v>6040</v>
      </c>
    </row>
    <row r="47" spans="1:2" x14ac:dyDescent="0.2">
      <c r="A47" s="6" t="s">
        <v>189</v>
      </c>
      <c r="B47">
        <v>6340</v>
      </c>
    </row>
    <row r="48" spans="1:2" x14ac:dyDescent="0.2">
      <c r="A48" s="6" t="s">
        <v>192</v>
      </c>
      <c r="B48">
        <v>6980</v>
      </c>
    </row>
    <row r="49" spans="1:2" x14ac:dyDescent="0.2">
      <c r="A49" s="6" t="s">
        <v>195</v>
      </c>
      <c r="B49">
        <v>8060</v>
      </c>
    </row>
    <row r="50" spans="1:2" x14ac:dyDescent="0.2">
      <c r="A50" s="6" t="s">
        <v>198</v>
      </c>
      <c r="B50">
        <v>9090</v>
      </c>
    </row>
    <row r="51" spans="1:2" x14ac:dyDescent="0.2">
      <c r="A51" s="6" t="s">
        <v>201</v>
      </c>
      <c r="B51">
        <v>9530</v>
      </c>
    </row>
    <row r="52" spans="1:2" x14ac:dyDescent="0.2">
      <c r="A52" s="6" t="s">
        <v>204</v>
      </c>
      <c r="B52">
        <v>10000</v>
      </c>
    </row>
    <row r="53" spans="1:2" x14ac:dyDescent="0.2">
      <c r="A53" s="6" t="s">
        <v>207</v>
      </c>
      <c r="B53">
        <v>11000</v>
      </c>
    </row>
    <row r="54" spans="1:2" x14ac:dyDescent="0.2">
      <c r="A54" s="6" t="s">
        <v>210</v>
      </c>
      <c r="B54">
        <v>12700</v>
      </c>
    </row>
    <row r="55" spans="1:2" x14ac:dyDescent="0.2">
      <c r="A55" s="6" t="s">
        <v>213</v>
      </c>
      <c r="B55">
        <v>14300</v>
      </c>
    </row>
    <row r="56" spans="1:2" x14ac:dyDescent="0.2">
      <c r="A56" s="6" t="s">
        <v>216</v>
      </c>
      <c r="B56">
        <v>15800</v>
      </c>
    </row>
    <row r="57" spans="1:2" x14ac:dyDescent="0.2">
      <c r="A57" s="6" t="s">
        <v>219</v>
      </c>
      <c r="B57">
        <v>20000</v>
      </c>
    </row>
    <row r="58" spans="1:2" x14ac:dyDescent="0.2">
      <c r="A58" s="6" t="s">
        <v>222</v>
      </c>
      <c r="B58">
        <v>30100</v>
      </c>
    </row>
    <row r="59" spans="1:2" x14ac:dyDescent="0.2">
      <c r="A59" s="6" t="s">
        <v>225</v>
      </c>
      <c r="B59">
        <v>31600</v>
      </c>
    </row>
    <row r="60" spans="1:2" x14ac:dyDescent="0.2">
      <c r="A60" s="6" t="s">
        <v>228</v>
      </c>
      <c r="B60">
        <v>40200</v>
      </c>
    </row>
    <row r="61" spans="1:2" x14ac:dyDescent="0.2">
      <c r="A61" s="6" t="s">
        <v>231</v>
      </c>
      <c r="B61">
        <v>47500</v>
      </c>
    </row>
    <row r="62" spans="1:2" x14ac:dyDescent="0.2">
      <c r="A62" s="6" t="s">
        <v>234</v>
      </c>
      <c r="B62">
        <v>49900</v>
      </c>
    </row>
    <row r="63" spans="1:2" x14ac:dyDescent="0.2">
      <c r="A63" s="6" t="s">
        <v>237</v>
      </c>
      <c r="B63">
        <v>60400</v>
      </c>
    </row>
    <row r="64" spans="1:2" x14ac:dyDescent="0.2">
      <c r="A64" s="6" t="s">
        <v>240</v>
      </c>
      <c r="B64">
        <v>63400</v>
      </c>
    </row>
    <row r="65" spans="1:2" x14ac:dyDescent="0.2">
      <c r="A65" s="6" t="s">
        <v>243</v>
      </c>
      <c r="B65">
        <v>69800</v>
      </c>
    </row>
    <row r="66" spans="1:2" x14ac:dyDescent="0.2">
      <c r="A66" s="6" t="s">
        <v>246</v>
      </c>
      <c r="B66">
        <v>80600</v>
      </c>
    </row>
    <row r="67" spans="1:2" x14ac:dyDescent="0.2">
      <c r="A67" s="6" t="s">
        <v>249</v>
      </c>
      <c r="B67">
        <v>90900</v>
      </c>
    </row>
    <row r="68" spans="1:2" x14ac:dyDescent="0.2">
      <c r="A68" s="6" t="s">
        <v>252</v>
      </c>
      <c r="B68">
        <v>95300</v>
      </c>
    </row>
    <row r="69" spans="1:2" x14ac:dyDescent="0.2">
      <c r="A69" s="6" t="s">
        <v>255</v>
      </c>
      <c r="B69">
        <v>100000</v>
      </c>
    </row>
    <row r="70" spans="1:2" x14ac:dyDescent="0.2">
      <c r="A70" s="6" t="s">
        <v>258</v>
      </c>
      <c r="B70">
        <v>110000</v>
      </c>
    </row>
    <row r="71" spans="1:2" x14ac:dyDescent="0.2">
      <c r="A71" s="6" t="s">
        <v>261</v>
      </c>
      <c r="B71">
        <v>127000</v>
      </c>
    </row>
    <row r="72" spans="1:2" x14ac:dyDescent="0.2">
      <c r="A72" s="6" t="s">
        <v>264</v>
      </c>
      <c r="B72">
        <v>143000</v>
      </c>
    </row>
    <row r="73" spans="1:2" x14ac:dyDescent="0.2">
      <c r="A73" s="6" t="s">
        <v>267</v>
      </c>
      <c r="B73">
        <v>158000</v>
      </c>
    </row>
    <row r="74" spans="1:2" x14ac:dyDescent="0.2">
      <c r="A74" s="6" t="s">
        <v>270</v>
      </c>
      <c r="B74">
        <v>200000</v>
      </c>
    </row>
    <row r="75" spans="1:2" x14ac:dyDescent="0.2">
      <c r="A75" s="6" t="s">
        <v>273</v>
      </c>
      <c r="B75">
        <v>301000</v>
      </c>
    </row>
    <row r="76" spans="1:2" x14ac:dyDescent="0.2">
      <c r="A76" s="6" t="s">
        <v>276</v>
      </c>
      <c r="B76">
        <v>316000</v>
      </c>
    </row>
    <row r="77" spans="1:2" x14ac:dyDescent="0.2">
      <c r="A77" s="6" t="s">
        <v>279</v>
      </c>
      <c r="B77">
        <v>402000</v>
      </c>
    </row>
    <row r="78" spans="1:2" x14ac:dyDescent="0.2">
      <c r="A78" s="6" t="s">
        <v>282</v>
      </c>
      <c r="B78">
        <v>475000</v>
      </c>
    </row>
    <row r="79" spans="1:2" x14ac:dyDescent="0.2">
      <c r="A79" s="6" t="s">
        <v>285</v>
      </c>
      <c r="B79">
        <v>499000</v>
      </c>
    </row>
    <row r="80" spans="1:2" x14ac:dyDescent="0.2">
      <c r="A80" s="6" t="s">
        <v>288</v>
      </c>
      <c r="B80">
        <v>604000</v>
      </c>
    </row>
    <row r="81" spans="1:2" x14ac:dyDescent="0.2">
      <c r="A81" s="6" t="s">
        <v>291</v>
      </c>
      <c r="B81">
        <v>634000</v>
      </c>
    </row>
    <row r="82" spans="1:2" x14ac:dyDescent="0.2">
      <c r="A82" s="6" t="s">
        <v>294</v>
      </c>
      <c r="B82">
        <v>698000</v>
      </c>
    </row>
    <row r="83" spans="1:2" x14ac:dyDescent="0.2">
      <c r="A83" s="6" t="s">
        <v>297</v>
      </c>
      <c r="B83">
        <v>806000</v>
      </c>
    </row>
    <row r="84" spans="1:2" x14ac:dyDescent="0.2">
      <c r="A84" s="6" t="s">
        <v>300</v>
      </c>
      <c r="B84">
        <v>909000</v>
      </c>
    </row>
    <row r="85" spans="1:2" x14ac:dyDescent="0.2">
      <c r="A85" s="6" t="s">
        <v>303</v>
      </c>
      <c r="B85">
        <v>953000</v>
      </c>
    </row>
    <row r="86" spans="1:2" x14ac:dyDescent="0.2">
      <c r="A86" s="6" t="s">
        <v>306</v>
      </c>
      <c r="B86">
        <v>1000000</v>
      </c>
    </row>
    <row r="87" spans="1:2" x14ac:dyDescent="0.2">
      <c r="A87" s="6" t="s">
        <v>309</v>
      </c>
      <c r="B87">
        <v>2000000</v>
      </c>
    </row>
    <row r="88" spans="1:2" x14ac:dyDescent="0.2">
      <c r="A88" s="6" t="s">
        <v>312</v>
      </c>
      <c r="B88">
        <v>3010000</v>
      </c>
    </row>
    <row r="89" spans="1:2" x14ac:dyDescent="0.2">
      <c r="A89" s="6" t="s">
        <v>315</v>
      </c>
      <c r="B89"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A15" workbookViewId="0">
      <selection activeCell="Q48" sqref="Q48"/>
    </sheetView>
  </sheetViews>
  <sheetFormatPr defaultRowHeight="14.25" x14ac:dyDescent="0.2"/>
  <cols>
    <col min="1" max="1" width="10.140625" style="14" bestFit="1" customWidth="1"/>
    <col min="2" max="2" width="13.7109375" style="14" bestFit="1" customWidth="1"/>
    <col min="3" max="3" width="9.28515625" style="14" bestFit="1" customWidth="1"/>
    <col min="4" max="16384" width="9.140625" style="14"/>
  </cols>
  <sheetData>
    <row r="1" spans="1:3" x14ac:dyDescent="0.2">
      <c r="B1" s="14" t="s">
        <v>321</v>
      </c>
      <c r="C1" s="14" t="s">
        <v>322</v>
      </c>
    </row>
    <row r="2" spans="1:3" x14ac:dyDescent="0.2">
      <c r="A2" s="14">
        <v>10</v>
      </c>
      <c r="B2" s="14">
        <f>A2/0.3083</f>
        <v>32.435939020434638</v>
      </c>
      <c r="C2" s="14">
        <f>A2*0.3083</f>
        <v>3.0830000000000002</v>
      </c>
    </row>
    <row r="3" spans="1:3" x14ac:dyDescent="0.2">
      <c r="A3" s="14">
        <v>11</v>
      </c>
      <c r="B3" s="14">
        <f t="shared" ref="B3:B66" si="0">A3/0.3083</f>
        <v>35.679532922478103</v>
      </c>
      <c r="C3" s="14">
        <f t="shared" ref="C3:C66" si="1">A3*0.3083</f>
        <v>3.3913000000000002</v>
      </c>
    </row>
    <row r="4" spans="1:3" x14ac:dyDescent="0.2">
      <c r="A4" s="14">
        <v>12.7</v>
      </c>
      <c r="B4" s="14">
        <f t="shared" si="0"/>
        <v>41.193642555951989</v>
      </c>
      <c r="C4" s="14">
        <f t="shared" si="1"/>
        <v>3.9154100000000001</v>
      </c>
    </row>
    <row r="5" spans="1:3" x14ac:dyDescent="0.2">
      <c r="A5" s="14">
        <v>14.3</v>
      </c>
      <c r="B5" s="14">
        <f t="shared" si="0"/>
        <v>46.383392799221539</v>
      </c>
      <c r="C5" s="14">
        <f t="shared" si="1"/>
        <v>4.4086900000000009</v>
      </c>
    </row>
    <row r="6" spans="1:3" x14ac:dyDescent="0.2">
      <c r="A6" s="14">
        <v>15.8</v>
      </c>
      <c r="B6" s="14">
        <f t="shared" si="0"/>
        <v>51.248783652286733</v>
      </c>
      <c r="C6" s="14">
        <f t="shared" si="1"/>
        <v>4.8711400000000005</v>
      </c>
    </row>
    <row r="7" spans="1:3" x14ac:dyDescent="0.2">
      <c r="A7" s="14">
        <v>20</v>
      </c>
      <c r="B7" s="14">
        <f t="shared" si="0"/>
        <v>64.871878040869277</v>
      </c>
      <c r="C7" s="14">
        <f t="shared" si="1"/>
        <v>6.1660000000000004</v>
      </c>
    </row>
    <row r="8" spans="1:3" x14ac:dyDescent="0.2">
      <c r="A8" s="14">
        <v>30.1</v>
      </c>
      <c r="B8" s="14">
        <f t="shared" si="0"/>
        <v>97.632176451508272</v>
      </c>
      <c r="C8" s="14">
        <f t="shared" si="1"/>
        <v>9.2798300000000005</v>
      </c>
    </row>
    <row r="9" spans="1:3" x14ac:dyDescent="0.2">
      <c r="A9" s="14">
        <v>31.6</v>
      </c>
      <c r="B9" s="14">
        <f t="shared" si="0"/>
        <v>102.49756730457347</v>
      </c>
      <c r="C9" s="14">
        <f t="shared" si="1"/>
        <v>9.7422800000000009</v>
      </c>
    </row>
    <row r="10" spans="1:3" x14ac:dyDescent="0.2">
      <c r="A10" s="14">
        <v>40.200000000000003</v>
      </c>
      <c r="B10" s="14">
        <f t="shared" si="0"/>
        <v>130.39247486214725</v>
      </c>
      <c r="C10" s="14">
        <f t="shared" si="1"/>
        <v>12.393660000000002</v>
      </c>
    </row>
    <row r="11" spans="1:3" x14ac:dyDescent="0.2">
      <c r="A11" s="14">
        <v>47.5</v>
      </c>
      <c r="B11" s="14">
        <f t="shared" si="0"/>
        <v>154.07071034706453</v>
      </c>
      <c r="C11" s="14">
        <f t="shared" si="1"/>
        <v>14.644250000000001</v>
      </c>
    </row>
    <row r="12" spans="1:3" x14ac:dyDescent="0.2">
      <c r="A12" s="14">
        <v>49.9</v>
      </c>
      <c r="B12" s="14">
        <f t="shared" si="0"/>
        <v>161.85533571196885</v>
      </c>
      <c r="C12" s="14">
        <f t="shared" si="1"/>
        <v>15.384170000000001</v>
      </c>
    </row>
    <row r="13" spans="1:3" x14ac:dyDescent="0.2">
      <c r="A13" s="14">
        <v>60.4</v>
      </c>
      <c r="B13" s="14">
        <f t="shared" si="0"/>
        <v>195.91307168342522</v>
      </c>
      <c r="C13" s="14">
        <f t="shared" si="1"/>
        <v>18.621320000000001</v>
      </c>
    </row>
    <row r="14" spans="1:3" x14ac:dyDescent="0.2">
      <c r="A14" s="14">
        <v>63.4</v>
      </c>
      <c r="B14" s="14">
        <f t="shared" si="0"/>
        <v>205.6438533895556</v>
      </c>
      <c r="C14" s="14">
        <f t="shared" si="1"/>
        <v>19.546220000000002</v>
      </c>
    </row>
    <row r="15" spans="1:3" x14ac:dyDescent="0.2">
      <c r="A15" s="14">
        <v>69.8</v>
      </c>
      <c r="B15" s="14">
        <f t="shared" si="0"/>
        <v>226.40285436263378</v>
      </c>
      <c r="C15" s="14">
        <f t="shared" si="1"/>
        <v>21.51934</v>
      </c>
    </row>
    <row r="16" spans="1:3" x14ac:dyDescent="0.2">
      <c r="A16" s="14">
        <v>80.599999999999994</v>
      </c>
      <c r="B16" s="14">
        <f t="shared" si="0"/>
        <v>261.43366850470318</v>
      </c>
      <c r="C16" s="14">
        <f t="shared" si="1"/>
        <v>24.848980000000001</v>
      </c>
    </row>
    <row r="17" spans="1:30" x14ac:dyDescent="0.2">
      <c r="A17" s="14">
        <v>90.9</v>
      </c>
      <c r="B17" s="14">
        <f t="shared" si="0"/>
        <v>294.8426856957509</v>
      </c>
      <c r="C17" s="14">
        <f t="shared" si="1"/>
        <v>28.024470000000004</v>
      </c>
    </row>
    <row r="18" spans="1:30" x14ac:dyDescent="0.2">
      <c r="A18" s="14">
        <v>95.3</v>
      </c>
      <c r="B18" s="14">
        <f t="shared" si="0"/>
        <v>309.11449886474213</v>
      </c>
      <c r="C18" s="14">
        <f t="shared" si="1"/>
        <v>29.380990000000001</v>
      </c>
    </row>
    <row r="19" spans="1:30" x14ac:dyDescent="0.2">
      <c r="A19" s="14">
        <v>100</v>
      </c>
      <c r="B19" s="14">
        <f t="shared" si="0"/>
        <v>324.35939020434637</v>
      </c>
      <c r="C19" s="14">
        <f t="shared" si="1"/>
        <v>30.830000000000002</v>
      </c>
    </row>
    <row r="20" spans="1:30" x14ac:dyDescent="0.2">
      <c r="A20" s="14">
        <v>110</v>
      </c>
      <c r="B20" s="14">
        <f t="shared" si="0"/>
        <v>356.79532922478103</v>
      </c>
      <c r="C20" s="14">
        <f t="shared" si="1"/>
        <v>33.913000000000004</v>
      </c>
    </row>
    <row r="21" spans="1:30" x14ac:dyDescent="0.2">
      <c r="A21" s="14">
        <v>127</v>
      </c>
      <c r="B21" s="14">
        <f t="shared" si="0"/>
        <v>411.93642555951993</v>
      </c>
      <c r="C21" s="14">
        <f t="shared" si="1"/>
        <v>39.1541</v>
      </c>
    </row>
    <row r="22" spans="1:30" x14ac:dyDescent="0.2">
      <c r="A22" s="14">
        <v>143</v>
      </c>
      <c r="B22" s="14">
        <f t="shared" si="0"/>
        <v>463.83392799221537</v>
      </c>
      <c r="C22" s="14">
        <f t="shared" si="1"/>
        <v>44.0869</v>
      </c>
    </row>
    <row r="23" spans="1:30" x14ac:dyDescent="0.2">
      <c r="A23" s="14">
        <v>158</v>
      </c>
      <c r="B23" s="14">
        <f t="shared" si="0"/>
        <v>512.48783652286727</v>
      </c>
      <c r="C23" s="14">
        <f t="shared" si="1"/>
        <v>48.711400000000005</v>
      </c>
    </row>
    <row r="24" spans="1:30" x14ac:dyDescent="0.2">
      <c r="A24" s="14">
        <v>200</v>
      </c>
      <c r="B24" s="14">
        <f t="shared" si="0"/>
        <v>648.71878040869274</v>
      </c>
      <c r="C24" s="14">
        <f t="shared" si="1"/>
        <v>61.660000000000004</v>
      </c>
    </row>
    <row r="25" spans="1:30" x14ac:dyDescent="0.2">
      <c r="A25" s="14">
        <v>301</v>
      </c>
      <c r="B25" s="14">
        <f t="shared" si="0"/>
        <v>976.32176451508269</v>
      </c>
      <c r="C25" s="14">
        <f t="shared" si="1"/>
        <v>92.798300000000012</v>
      </c>
    </row>
    <row r="26" spans="1:30" x14ac:dyDescent="0.2">
      <c r="A26" s="14">
        <v>316</v>
      </c>
      <c r="B26" s="14">
        <f t="shared" si="0"/>
        <v>1024.9756730457345</v>
      </c>
      <c r="C26" s="14">
        <f t="shared" si="1"/>
        <v>97.422800000000009</v>
      </c>
    </row>
    <row r="27" spans="1:30" x14ac:dyDescent="0.2">
      <c r="A27" s="14">
        <v>402</v>
      </c>
      <c r="B27" s="14">
        <f t="shared" si="0"/>
        <v>1303.9247486214724</v>
      </c>
      <c r="C27" s="14">
        <f t="shared" si="1"/>
        <v>123.93660000000001</v>
      </c>
    </row>
    <row r="28" spans="1:30" x14ac:dyDescent="0.2">
      <c r="A28" s="14">
        <v>475</v>
      </c>
      <c r="B28" s="14">
        <f t="shared" si="0"/>
        <v>1540.7071034706453</v>
      </c>
      <c r="C28" s="14">
        <f t="shared" si="1"/>
        <v>146.4425</v>
      </c>
    </row>
    <row r="29" spans="1:30" x14ac:dyDescent="0.2">
      <c r="A29" s="14">
        <v>499</v>
      </c>
      <c r="B29" s="14">
        <f t="shared" si="0"/>
        <v>1618.5533571196886</v>
      </c>
      <c r="C29" s="14">
        <f t="shared" si="1"/>
        <v>153.8417</v>
      </c>
      <c r="H29" s="14">
        <v>402</v>
      </c>
      <c r="I29" s="14">
        <v>40.200000000000003</v>
      </c>
      <c r="J29" s="14">
        <v>47.5</v>
      </c>
      <c r="K29" s="14">
        <v>63.4</v>
      </c>
      <c r="L29" s="14">
        <v>95.3</v>
      </c>
      <c r="M29" s="14">
        <v>100</v>
      </c>
      <c r="N29" s="14">
        <v>6340</v>
      </c>
      <c r="O29" s="14">
        <v>9530</v>
      </c>
      <c r="P29" s="14">
        <v>10000</v>
      </c>
      <c r="Q29" s="14">
        <v>15800</v>
      </c>
      <c r="R29" s="14">
        <v>15800</v>
      </c>
      <c r="S29" s="14">
        <v>40200</v>
      </c>
      <c r="T29" s="14">
        <v>47500</v>
      </c>
      <c r="U29" s="14">
        <v>63400</v>
      </c>
      <c r="V29" s="14">
        <v>4020</v>
      </c>
      <c r="W29" s="14">
        <v>4750</v>
      </c>
      <c r="X29" s="14">
        <v>6340</v>
      </c>
      <c r="Y29" s="14">
        <v>9090</v>
      </c>
      <c r="Z29" s="14">
        <v>9530</v>
      </c>
      <c r="AA29" s="14">
        <v>14300</v>
      </c>
      <c r="AB29" s="14">
        <v>6040</v>
      </c>
      <c r="AC29" s="14">
        <v>6340</v>
      </c>
      <c r="AD29" s="14">
        <v>9530</v>
      </c>
    </row>
    <row r="30" spans="1:30" x14ac:dyDescent="0.2">
      <c r="A30" s="14">
        <v>604</v>
      </c>
      <c r="B30" s="14">
        <f t="shared" si="0"/>
        <v>1959.1307168342523</v>
      </c>
      <c r="C30" s="14">
        <f t="shared" si="1"/>
        <v>186.2132</v>
      </c>
      <c r="H30" s="14">
        <v>1270</v>
      </c>
      <c r="I30" s="14">
        <v>12.7</v>
      </c>
      <c r="J30" s="14">
        <v>14.3</v>
      </c>
      <c r="K30" s="14">
        <v>20</v>
      </c>
      <c r="L30" s="14">
        <v>30.1</v>
      </c>
      <c r="M30" s="14">
        <v>30.1</v>
      </c>
      <c r="N30" s="14">
        <v>2000</v>
      </c>
      <c r="O30" s="14">
        <v>3010</v>
      </c>
      <c r="P30" s="14">
        <v>3010</v>
      </c>
      <c r="Q30" s="14">
        <v>4750</v>
      </c>
      <c r="R30" s="14">
        <v>4990</v>
      </c>
      <c r="S30" s="14">
        <v>12700</v>
      </c>
      <c r="T30" s="14">
        <v>14300</v>
      </c>
      <c r="U30" s="14">
        <v>20000</v>
      </c>
      <c r="V30" s="14">
        <v>12700</v>
      </c>
      <c r="W30" s="14">
        <v>15800</v>
      </c>
      <c r="X30" s="14">
        <v>20000</v>
      </c>
      <c r="Y30" s="14">
        <v>30100</v>
      </c>
      <c r="Z30" s="14">
        <v>31600</v>
      </c>
      <c r="AA30" s="14">
        <v>4750</v>
      </c>
      <c r="AB30" s="14">
        <v>20000</v>
      </c>
      <c r="AC30" s="14">
        <v>20000</v>
      </c>
      <c r="AD30" s="14">
        <v>30100</v>
      </c>
    </row>
    <row r="31" spans="1:30" x14ac:dyDescent="0.2">
      <c r="A31" s="14">
        <v>634</v>
      </c>
      <c r="B31" s="14">
        <f t="shared" si="0"/>
        <v>2056.4385338955562</v>
      </c>
      <c r="C31" s="14">
        <f t="shared" si="1"/>
        <v>195.46220000000002</v>
      </c>
      <c r="H31" s="14">
        <f>H29/H30</f>
        <v>0.31653543307086612</v>
      </c>
      <c r="I31" s="14">
        <f>I30/I29</f>
        <v>0.3159203980099502</v>
      </c>
      <c r="J31" s="14">
        <f t="shared" ref="J31:T31" si="2">J30/J29</f>
        <v>0.3010526315789474</v>
      </c>
      <c r="K31" s="14">
        <f t="shared" si="2"/>
        <v>0.31545741324921134</v>
      </c>
      <c r="L31" s="14">
        <f t="shared" si="2"/>
        <v>0.31584470094438616</v>
      </c>
      <c r="M31" s="14">
        <f t="shared" si="2"/>
        <v>0.30099999999999999</v>
      </c>
      <c r="N31" s="14">
        <f t="shared" si="2"/>
        <v>0.31545741324921134</v>
      </c>
      <c r="O31" s="14">
        <f t="shared" si="2"/>
        <v>0.31584470094438616</v>
      </c>
      <c r="P31" s="14">
        <f t="shared" si="2"/>
        <v>0.30099999999999999</v>
      </c>
      <c r="Q31" s="14">
        <f t="shared" si="2"/>
        <v>0.30063291139240506</v>
      </c>
      <c r="R31" s="14">
        <f t="shared" si="2"/>
        <v>0.3158227848101266</v>
      </c>
      <c r="S31" s="14">
        <f t="shared" si="2"/>
        <v>0.31592039800995025</v>
      </c>
      <c r="T31" s="14">
        <f t="shared" si="2"/>
        <v>0.30105263157894735</v>
      </c>
      <c r="U31" s="14">
        <f>U30/U29</f>
        <v>0.31545741324921134</v>
      </c>
      <c r="V31" s="14">
        <f t="shared" ref="V31:Y31" si="3">V29/V30</f>
        <v>0.31653543307086612</v>
      </c>
      <c r="W31" s="14">
        <f t="shared" si="3"/>
        <v>0.30063291139240506</v>
      </c>
      <c r="X31" s="14">
        <f t="shared" si="3"/>
        <v>0.317</v>
      </c>
      <c r="Y31" s="14">
        <f t="shared" si="3"/>
        <v>0.30199335548172757</v>
      </c>
      <c r="Z31" s="14">
        <f>Z29/Z30</f>
        <v>0.30158227848101266</v>
      </c>
      <c r="AA31" s="14">
        <f t="shared" ref="AA31" si="4">AA30/AA29</f>
        <v>0.33216783216783219</v>
      </c>
      <c r="AB31" s="14">
        <f>AB29/AB30</f>
        <v>0.30199999999999999</v>
      </c>
      <c r="AC31" s="14">
        <f t="shared" ref="AC31:AD31" si="5">AC29/AC30</f>
        <v>0.317</v>
      </c>
      <c r="AD31" s="14">
        <f t="shared" si="5"/>
        <v>0.31661129568106311</v>
      </c>
    </row>
    <row r="32" spans="1:30" x14ac:dyDescent="0.2">
      <c r="A32" s="14">
        <v>698</v>
      </c>
      <c r="B32" s="14">
        <f t="shared" si="0"/>
        <v>2264.028543626338</v>
      </c>
      <c r="C32" s="14">
        <f t="shared" si="1"/>
        <v>215.19340000000003</v>
      </c>
      <c r="H32" s="14">
        <f>H31-0.3083</f>
        <v>8.235433070866105E-3</v>
      </c>
      <c r="I32" s="14">
        <f t="shared" ref="I32:AD32" si="6">I31-0.3083</f>
        <v>7.62039800995018E-3</v>
      </c>
      <c r="J32" s="14">
        <f t="shared" si="6"/>
        <v>-7.2473684210526135E-3</v>
      </c>
      <c r="K32" s="15">
        <f t="shared" si="6"/>
        <v>7.1574132492113196E-3</v>
      </c>
      <c r="L32" s="14">
        <f t="shared" si="6"/>
        <v>7.5447009443861401E-3</v>
      </c>
      <c r="M32" s="14">
        <f t="shared" si="6"/>
        <v>-7.3000000000000287E-3</v>
      </c>
      <c r="N32" s="15">
        <f t="shared" si="6"/>
        <v>7.1574132492113196E-3</v>
      </c>
      <c r="O32" s="14">
        <f t="shared" si="6"/>
        <v>7.5447009443861401E-3</v>
      </c>
      <c r="P32" s="14">
        <f t="shared" si="6"/>
        <v>-7.3000000000000287E-3</v>
      </c>
      <c r="Q32" s="14">
        <f t="shared" si="6"/>
        <v>-7.6670886075949629E-3</v>
      </c>
      <c r="R32" s="14">
        <f t="shared" si="6"/>
        <v>7.5227848101265815E-3</v>
      </c>
      <c r="S32" s="14">
        <f t="shared" si="6"/>
        <v>7.6203980099502355E-3</v>
      </c>
      <c r="T32" s="14">
        <f t="shared" si="6"/>
        <v>-7.247368421052669E-3</v>
      </c>
      <c r="U32" s="14">
        <f t="shared" si="6"/>
        <v>7.1574132492113196E-3</v>
      </c>
      <c r="V32" s="14">
        <f t="shared" si="6"/>
        <v>8.235433070866105E-3</v>
      </c>
      <c r="W32" s="14">
        <f t="shared" si="6"/>
        <v>-7.6670886075949629E-3</v>
      </c>
      <c r="X32" s="14">
        <f t="shared" si="6"/>
        <v>8.6999999999999855E-3</v>
      </c>
      <c r="Y32" s="16">
        <f t="shared" si="6"/>
        <v>-6.3066445182724529E-3</v>
      </c>
      <c r="Z32" s="16">
        <f t="shared" si="6"/>
        <v>-6.7177215189873629E-3</v>
      </c>
      <c r="AA32" s="14">
        <f t="shared" si="6"/>
        <v>2.386783216783217E-2</v>
      </c>
      <c r="AB32" s="16">
        <f t="shared" si="6"/>
        <v>-6.3000000000000278E-3</v>
      </c>
      <c r="AC32" s="14">
        <f t="shared" si="6"/>
        <v>8.6999999999999855E-3</v>
      </c>
      <c r="AD32" s="14">
        <f t="shared" si="6"/>
        <v>8.3112956810630911E-3</v>
      </c>
    </row>
    <row r="33" spans="1:20" x14ac:dyDescent="0.2">
      <c r="A33" s="14">
        <v>806</v>
      </c>
      <c r="B33" s="14">
        <f t="shared" si="0"/>
        <v>2614.336685047032</v>
      </c>
      <c r="C33" s="14">
        <f t="shared" si="1"/>
        <v>248.4898</v>
      </c>
    </row>
    <row r="34" spans="1:20" x14ac:dyDescent="0.2">
      <c r="A34" s="14">
        <v>909</v>
      </c>
      <c r="B34" s="14">
        <f t="shared" si="0"/>
        <v>2948.4268569575088</v>
      </c>
      <c r="C34" s="14">
        <f t="shared" si="1"/>
        <v>280.24470000000002</v>
      </c>
    </row>
    <row r="35" spans="1:20" x14ac:dyDescent="0.2">
      <c r="A35" s="14">
        <v>953</v>
      </c>
      <c r="B35" s="14">
        <f t="shared" si="0"/>
        <v>3091.1449886474211</v>
      </c>
      <c r="C35" s="14">
        <f t="shared" si="1"/>
        <v>293.80990000000003</v>
      </c>
    </row>
    <row r="36" spans="1:20" x14ac:dyDescent="0.2">
      <c r="A36" s="14">
        <v>1000</v>
      </c>
      <c r="B36" s="14">
        <f t="shared" si="0"/>
        <v>3243.5939020434639</v>
      </c>
      <c r="C36" s="14">
        <f t="shared" si="1"/>
        <v>308.3</v>
      </c>
      <c r="H36" s="14">
        <v>30100</v>
      </c>
      <c r="I36" s="14">
        <v>10000</v>
      </c>
      <c r="J36" s="14">
        <v>40200</v>
      </c>
      <c r="K36" s="14">
        <v>60400</v>
      </c>
      <c r="L36" s="14">
        <v>95300</v>
      </c>
      <c r="M36" s="14">
        <v>10000</v>
      </c>
      <c r="N36" s="14">
        <v>158000</v>
      </c>
      <c r="O36" s="14">
        <v>200000</v>
      </c>
      <c r="P36" s="14">
        <v>316000</v>
      </c>
      <c r="Q36" s="14">
        <v>953000</v>
      </c>
      <c r="R36" s="14">
        <v>1000000</v>
      </c>
      <c r="S36" s="14">
        <v>90900</v>
      </c>
      <c r="T36" s="14">
        <v>316000</v>
      </c>
    </row>
    <row r="37" spans="1:20" x14ac:dyDescent="0.2">
      <c r="A37" s="14">
        <v>1100</v>
      </c>
      <c r="B37" s="14">
        <f t="shared" si="0"/>
        <v>3567.9532922478102</v>
      </c>
      <c r="C37" s="14">
        <f t="shared" si="1"/>
        <v>339.13</v>
      </c>
      <c r="H37" s="14">
        <v>95300</v>
      </c>
      <c r="I37" s="14">
        <v>31600</v>
      </c>
      <c r="J37" s="14">
        <v>127000</v>
      </c>
      <c r="K37" s="14">
        <v>200000</v>
      </c>
      <c r="L37" s="14">
        <v>30100</v>
      </c>
      <c r="M37" s="14">
        <v>30100</v>
      </c>
      <c r="N37" s="14">
        <v>47500</v>
      </c>
      <c r="O37" s="14">
        <v>60400</v>
      </c>
      <c r="P37" s="14">
        <v>95300</v>
      </c>
      <c r="Q37" s="14">
        <v>301000</v>
      </c>
      <c r="R37" s="14">
        <v>301000</v>
      </c>
      <c r="S37" s="14">
        <v>301000</v>
      </c>
      <c r="T37" s="14">
        <v>1000000</v>
      </c>
    </row>
    <row r="38" spans="1:20" x14ac:dyDescent="0.2">
      <c r="A38" s="14">
        <v>1270</v>
      </c>
      <c r="B38" s="14">
        <f t="shared" si="0"/>
        <v>4119.3642555951992</v>
      </c>
      <c r="C38" s="14">
        <f t="shared" si="1"/>
        <v>391.541</v>
      </c>
      <c r="H38" s="14">
        <f>H36/H37</f>
        <v>0.31584470094438616</v>
      </c>
      <c r="I38" s="14">
        <f>I36/I37</f>
        <v>0.31645569620253167</v>
      </c>
      <c r="J38" s="14">
        <f t="shared" ref="I38:T38" si="7">J36/J37</f>
        <v>0.31653543307086612</v>
      </c>
      <c r="K38" s="14">
        <f t="shared" si="7"/>
        <v>0.30199999999999999</v>
      </c>
      <c r="L38" s="14">
        <f>L37/L36</f>
        <v>0.31584470094438616</v>
      </c>
      <c r="M38" s="14">
        <f t="shared" si="7"/>
        <v>0.33222591362126247</v>
      </c>
      <c r="N38" s="14">
        <f>N37/N36</f>
        <v>0.30063291139240506</v>
      </c>
      <c r="O38" s="14">
        <f t="shared" ref="O38:R38" si="8">O37/O36</f>
        <v>0.30199999999999999</v>
      </c>
      <c r="P38" s="14">
        <f t="shared" si="8"/>
        <v>0.30158227848101266</v>
      </c>
      <c r="Q38" s="14">
        <f t="shared" si="8"/>
        <v>0.31584470094438616</v>
      </c>
      <c r="R38" s="14">
        <f t="shared" si="8"/>
        <v>0.30099999999999999</v>
      </c>
      <c r="S38" s="14">
        <f t="shared" si="7"/>
        <v>0.30199335548172757</v>
      </c>
      <c r="T38" s="14">
        <f t="shared" si="7"/>
        <v>0.316</v>
      </c>
    </row>
    <row r="39" spans="1:20" x14ac:dyDescent="0.2">
      <c r="A39" s="14">
        <v>1430</v>
      </c>
      <c r="B39" s="14">
        <f t="shared" si="0"/>
        <v>4638.3392799221538</v>
      </c>
      <c r="C39" s="14">
        <f t="shared" si="1"/>
        <v>440.86900000000003</v>
      </c>
      <c r="H39" s="14">
        <f>H38-0.3083</f>
        <v>7.5447009443861401E-3</v>
      </c>
      <c r="I39" s="14">
        <f t="shared" ref="I39:T39" si="9">I38-0.3083</f>
        <v>8.1556962025316482E-3</v>
      </c>
      <c r="J39" s="14">
        <f t="shared" si="9"/>
        <v>8.235433070866105E-3</v>
      </c>
      <c r="K39" s="16">
        <f t="shared" si="9"/>
        <v>-6.3000000000000278E-3</v>
      </c>
      <c r="L39" s="14">
        <f t="shared" si="9"/>
        <v>7.5447009443861401E-3</v>
      </c>
      <c r="M39" s="14">
        <f t="shared" si="9"/>
        <v>2.3925913621262451E-2</v>
      </c>
      <c r="N39" s="14">
        <f t="shared" si="9"/>
        <v>-7.6670886075949629E-3</v>
      </c>
      <c r="O39" s="16">
        <f t="shared" si="9"/>
        <v>-6.3000000000000278E-3</v>
      </c>
      <c r="P39" s="14">
        <f t="shared" si="9"/>
        <v>-6.7177215189873629E-3</v>
      </c>
      <c r="Q39" s="14">
        <f t="shared" si="9"/>
        <v>7.5447009443861401E-3</v>
      </c>
      <c r="R39" s="14">
        <f t="shared" si="9"/>
        <v>-7.3000000000000287E-3</v>
      </c>
      <c r="S39" s="16">
        <f t="shared" si="9"/>
        <v>-6.3066445182724529E-3</v>
      </c>
      <c r="T39" s="14">
        <f t="shared" si="9"/>
        <v>7.6999999999999846E-3</v>
      </c>
    </row>
    <row r="40" spans="1:20" x14ac:dyDescent="0.2">
      <c r="A40" s="14">
        <v>1580</v>
      </c>
      <c r="B40" s="14">
        <f t="shared" si="0"/>
        <v>5124.8783652286729</v>
      </c>
      <c r="C40" s="14">
        <f t="shared" si="1"/>
        <v>487.11400000000003</v>
      </c>
    </row>
    <row r="41" spans="1:20" x14ac:dyDescent="0.2">
      <c r="A41" s="14">
        <v>2000</v>
      </c>
      <c r="B41" s="14">
        <f t="shared" si="0"/>
        <v>6487.1878040869278</v>
      </c>
      <c r="C41" s="14">
        <f t="shared" si="1"/>
        <v>616.6</v>
      </c>
    </row>
    <row r="42" spans="1:20" x14ac:dyDescent="0.2">
      <c r="A42" s="14">
        <v>3010</v>
      </c>
      <c r="B42" s="14">
        <f t="shared" si="0"/>
        <v>9763.2176451508258</v>
      </c>
      <c r="C42" s="14">
        <f t="shared" si="1"/>
        <v>927.98300000000006</v>
      </c>
    </row>
    <row r="43" spans="1:20" x14ac:dyDescent="0.2">
      <c r="A43" s="14">
        <v>3160</v>
      </c>
      <c r="B43" s="14">
        <f t="shared" si="0"/>
        <v>10249.756730457346</v>
      </c>
      <c r="C43" s="14">
        <f t="shared" si="1"/>
        <v>974.22800000000007</v>
      </c>
    </row>
    <row r="44" spans="1:20" x14ac:dyDescent="0.2">
      <c r="A44" s="14">
        <v>4020</v>
      </c>
      <c r="B44" s="14">
        <f t="shared" si="0"/>
        <v>13039.247486214725</v>
      </c>
      <c r="C44" s="14">
        <f t="shared" si="1"/>
        <v>1239.366</v>
      </c>
    </row>
    <row r="45" spans="1:20" x14ac:dyDescent="0.2">
      <c r="A45" s="14">
        <v>4750</v>
      </c>
      <c r="B45" s="14">
        <f t="shared" si="0"/>
        <v>15407.071034706454</v>
      </c>
      <c r="C45" s="14">
        <f t="shared" si="1"/>
        <v>1464.4250000000002</v>
      </c>
    </row>
    <row r="46" spans="1:20" x14ac:dyDescent="0.2">
      <c r="A46" s="14">
        <v>4990</v>
      </c>
      <c r="B46" s="14">
        <f t="shared" si="0"/>
        <v>16185.533571196886</v>
      </c>
      <c r="C46" s="14">
        <f t="shared" si="1"/>
        <v>1538.4170000000001</v>
      </c>
    </row>
    <row r="47" spans="1:20" x14ac:dyDescent="0.2">
      <c r="A47" s="14">
        <v>6040</v>
      </c>
      <c r="B47" s="14">
        <f t="shared" si="0"/>
        <v>19591.307168342522</v>
      </c>
      <c r="C47" s="14">
        <f t="shared" si="1"/>
        <v>1862.1320000000001</v>
      </c>
      <c r="K47" s="14" t="s">
        <v>323</v>
      </c>
      <c r="M47" s="14">
        <v>9090</v>
      </c>
      <c r="N47" s="14">
        <v>30100</v>
      </c>
    </row>
    <row r="48" spans="1:20" x14ac:dyDescent="0.2">
      <c r="A48" s="14">
        <v>6340</v>
      </c>
      <c r="B48" s="14">
        <f t="shared" si="0"/>
        <v>20564.385338955562</v>
      </c>
      <c r="C48" s="14">
        <f t="shared" si="1"/>
        <v>1954.6220000000001</v>
      </c>
      <c r="M48" s="14">
        <v>9530</v>
      </c>
      <c r="N48" s="14">
        <v>31600</v>
      </c>
    </row>
    <row r="49" spans="1:14" x14ac:dyDescent="0.2">
      <c r="A49" s="14">
        <v>6980</v>
      </c>
      <c r="B49" s="14">
        <f t="shared" si="0"/>
        <v>22640.285436263377</v>
      </c>
      <c r="C49" s="14">
        <f t="shared" si="1"/>
        <v>2151.9340000000002</v>
      </c>
      <c r="M49" s="14">
        <v>6040</v>
      </c>
      <c r="N49" s="14">
        <v>20000</v>
      </c>
    </row>
    <row r="50" spans="1:14" x14ac:dyDescent="0.2">
      <c r="A50" s="14">
        <v>8060</v>
      </c>
      <c r="B50" s="14">
        <f t="shared" si="0"/>
        <v>26143.36685047032</v>
      </c>
      <c r="C50" s="14">
        <f t="shared" si="1"/>
        <v>2484.8980000000001</v>
      </c>
      <c r="M50" s="14">
        <v>60400</v>
      </c>
      <c r="N50" s="14">
        <v>200000</v>
      </c>
    </row>
    <row r="51" spans="1:14" x14ac:dyDescent="0.2">
      <c r="A51" s="14">
        <v>9090</v>
      </c>
      <c r="B51" s="14">
        <f t="shared" si="0"/>
        <v>29484.268569575088</v>
      </c>
      <c r="C51" s="14">
        <f t="shared" si="1"/>
        <v>2802.4470000000001</v>
      </c>
    </row>
    <row r="52" spans="1:14" x14ac:dyDescent="0.2">
      <c r="A52" s="14">
        <v>9530</v>
      </c>
      <c r="B52" s="14">
        <f t="shared" si="0"/>
        <v>30911.449886474213</v>
      </c>
      <c r="C52" s="14">
        <f t="shared" si="1"/>
        <v>2938.0990000000002</v>
      </c>
    </row>
    <row r="53" spans="1:14" x14ac:dyDescent="0.2">
      <c r="A53" s="14">
        <v>10000</v>
      </c>
      <c r="B53" s="14">
        <f t="shared" si="0"/>
        <v>32435.939020434638</v>
      </c>
      <c r="C53" s="14">
        <f t="shared" si="1"/>
        <v>3083</v>
      </c>
    </row>
    <row r="54" spans="1:14" x14ac:dyDescent="0.2">
      <c r="A54" s="14">
        <v>11000</v>
      </c>
      <c r="B54" s="14">
        <f t="shared" si="0"/>
        <v>35679.532922478102</v>
      </c>
      <c r="C54" s="14">
        <f t="shared" si="1"/>
        <v>3391.3</v>
      </c>
    </row>
    <row r="55" spans="1:14" x14ac:dyDescent="0.2">
      <c r="A55" s="14">
        <v>12700</v>
      </c>
      <c r="B55" s="14">
        <f t="shared" si="0"/>
        <v>41193.642555951992</v>
      </c>
      <c r="C55" s="14">
        <f t="shared" si="1"/>
        <v>3915.4100000000003</v>
      </c>
    </row>
    <row r="56" spans="1:14" x14ac:dyDescent="0.2">
      <c r="A56" s="14">
        <v>14300</v>
      </c>
      <c r="B56" s="14">
        <f t="shared" si="0"/>
        <v>46383.392799221532</v>
      </c>
      <c r="C56" s="14">
        <f t="shared" si="1"/>
        <v>4408.6900000000005</v>
      </c>
    </row>
    <row r="57" spans="1:14" x14ac:dyDescent="0.2">
      <c r="A57" s="14">
        <v>15800</v>
      </c>
      <c r="B57" s="14">
        <f t="shared" si="0"/>
        <v>51248.783652286729</v>
      </c>
      <c r="C57" s="14">
        <f t="shared" si="1"/>
        <v>4871.1400000000003</v>
      </c>
    </row>
    <row r="58" spans="1:14" x14ac:dyDescent="0.2">
      <c r="A58" s="14">
        <v>20000</v>
      </c>
      <c r="B58" s="14">
        <f t="shared" si="0"/>
        <v>64871.878040869276</v>
      </c>
      <c r="C58" s="14">
        <f t="shared" si="1"/>
        <v>6166</v>
      </c>
    </row>
    <row r="59" spans="1:14" x14ac:dyDescent="0.2">
      <c r="A59" s="14">
        <v>30100</v>
      </c>
      <c r="B59" s="14">
        <f t="shared" si="0"/>
        <v>97632.176451508261</v>
      </c>
      <c r="C59" s="14">
        <f t="shared" si="1"/>
        <v>9279.83</v>
      </c>
    </row>
    <row r="60" spans="1:14" x14ac:dyDescent="0.2">
      <c r="A60" s="14">
        <v>31600</v>
      </c>
      <c r="B60" s="14">
        <f t="shared" si="0"/>
        <v>102497.56730457346</v>
      </c>
      <c r="C60" s="14">
        <f t="shared" si="1"/>
        <v>9742.2800000000007</v>
      </c>
    </row>
    <row r="61" spans="1:14" x14ac:dyDescent="0.2">
      <c r="A61" s="14">
        <v>40200</v>
      </c>
      <c r="B61" s="14">
        <f t="shared" si="0"/>
        <v>130392.47486214725</v>
      </c>
      <c r="C61" s="14">
        <f t="shared" si="1"/>
        <v>12393.66</v>
      </c>
    </row>
    <row r="62" spans="1:14" x14ac:dyDescent="0.2">
      <c r="A62" s="14">
        <v>47500</v>
      </c>
      <c r="B62" s="14">
        <f t="shared" si="0"/>
        <v>154070.71034706454</v>
      </c>
      <c r="C62" s="14">
        <f t="shared" si="1"/>
        <v>14644.25</v>
      </c>
    </row>
    <row r="63" spans="1:14" x14ac:dyDescent="0.2">
      <c r="A63" s="14">
        <v>49900</v>
      </c>
      <c r="B63" s="14">
        <f t="shared" si="0"/>
        <v>161855.33571196886</v>
      </c>
      <c r="C63" s="14">
        <f t="shared" si="1"/>
        <v>15384.17</v>
      </c>
    </row>
    <row r="64" spans="1:14" x14ac:dyDescent="0.2">
      <c r="A64" s="14">
        <v>60400</v>
      </c>
      <c r="B64" s="14">
        <f t="shared" si="0"/>
        <v>195913.07168342522</v>
      </c>
      <c r="C64" s="14">
        <f t="shared" si="1"/>
        <v>18621.32</v>
      </c>
    </row>
    <row r="65" spans="1:3" x14ac:dyDescent="0.2">
      <c r="A65" s="14">
        <v>63400</v>
      </c>
      <c r="B65" s="14">
        <f t="shared" si="0"/>
        <v>205643.85338955562</v>
      </c>
      <c r="C65" s="14">
        <f t="shared" si="1"/>
        <v>19546.22</v>
      </c>
    </row>
    <row r="66" spans="1:3" x14ac:dyDescent="0.2">
      <c r="A66" s="14">
        <v>69800</v>
      </c>
      <c r="B66" s="14">
        <f t="shared" si="0"/>
        <v>226402.85436263378</v>
      </c>
      <c r="C66" s="14">
        <f t="shared" si="1"/>
        <v>21519.34</v>
      </c>
    </row>
    <row r="67" spans="1:3" x14ac:dyDescent="0.2">
      <c r="A67" s="14">
        <v>80600</v>
      </c>
      <c r="B67" s="14">
        <f t="shared" ref="B67:B90" si="10">A67/0.3083</f>
        <v>261433.66850470321</v>
      </c>
      <c r="C67" s="14">
        <f t="shared" ref="C67:C90" si="11">A67*0.3083</f>
        <v>24848.980000000003</v>
      </c>
    </row>
    <row r="68" spans="1:3" x14ac:dyDescent="0.2">
      <c r="A68" s="14">
        <v>90900</v>
      </c>
      <c r="B68" s="14">
        <f t="shared" si="10"/>
        <v>294842.68569575087</v>
      </c>
      <c r="C68" s="14">
        <f t="shared" si="11"/>
        <v>28024.47</v>
      </c>
    </row>
    <row r="69" spans="1:3" x14ac:dyDescent="0.2">
      <c r="A69" s="14">
        <v>95300</v>
      </c>
      <c r="B69" s="14">
        <f t="shared" si="10"/>
        <v>309114.49886474211</v>
      </c>
      <c r="C69" s="14">
        <f t="shared" si="11"/>
        <v>29380.99</v>
      </c>
    </row>
    <row r="70" spans="1:3" x14ac:dyDescent="0.2">
      <c r="A70" s="14">
        <v>100000</v>
      </c>
      <c r="B70" s="14">
        <f t="shared" si="10"/>
        <v>324359.39020434639</v>
      </c>
      <c r="C70" s="14">
        <f t="shared" si="11"/>
        <v>30830.000000000004</v>
      </c>
    </row>
    <row r="71" spans="1:3" x14ac:dyDescent="0.2">
      <c r="A71" s="14">
        <v>110000</v>
      </c>
      <c r="B71" s="14">
        <f t="shared" si="10"/>
        <v>356795.32922478102</v>
      </c>
      <c r="C71" s="14">
        <f t="shared" si="11"/>
        <v>33913</v>
      </c>
    </row>
    <row r="72" spans="1:3" x14ac:dyDescent="0.2">
      <c r="A72" s="14">
        <v>127000</v>
      </c>
      <c r="B72" s="14">
        <f t="shared" si="10"/>
        <v>411936.42555951991</v>
      </c>
      <c r="C72" s="14">
        <f t="shared" si="11"/>
        <v>39154.100000000006</v>
      </c>
    </row>
    <row r="73" spans="1:3" x14ac:dyDescent="0.2">
      <c r="A73" s="14">
        <v>143000</v>
      </c>
      <c r="B73" s="14">
        <f t="shared" si="10"/>
        <v>463833.92799221532</v>
      </c>
      <c r="C73" s="14">
        <f t="shared" si="11"/>
        <v>44086.9</v>
      </c>
    </row>
    <row r="74" spans="1:3" x14ac:dyDescent="0.2">
      <c r="A74" s="14">
        <v>158000</v>
      </c>
      <c r="B74" s="14">
        <f t="shared" si="10"/>
        <v>512487.83652286732</v>
      </c>
      <c r="C74" s="14">
        <f t="shared" si="11"/>
        <v>48711.4</v>
      </c>
    </row>
    <row r="75" spans="1:3" x14ac:dyDescent="0.2">
      <c r="A75" s="14">
        <v>200000</v>
      </c>
      <c r="B75" s="14">
        <f t="shared" si="10"/>
        <v>648718.78040869278</v>
      </c>
      <c r="C75" s="14">
        <f t="shared" si="11"/>
        <v>61660.000000000007</v>
      </c>
    </row>
    <row r="76" spans="1:3" x14ac:dyDescent="0.2">
      <c r="A76" s="14">
        <v>301000</v>
      </c>
      <c r="B76" s="14">
        <f t="shared" si="10"/>
        <v>976321.7645150827</v>
      </c>
      <c r="C76" s="14">
        <f t="shared" si="11"/>
        <v>92798.3</v>
      </c>
    </row>
    <row r="77" spans="1:3" x14ac:dyDescent="0.2">
      <c r="A77" s="14">
        <v>316000</v>
      </c>
      <c r="B77" s="14">
        <f t="shared" si="10"/>
        <v>1024975.6730457346</v>
      </c>
      <c r="C77" s="14">
        <f t="shared" si="11"/>
        <v>97422.8</v>
      </c>
    </row>
    <row r="78" spans="1:3" x14ac:dyDescent="0.2">
      <c r="A78" s="14">
        <v>402000</v>
      </c>
      <c r="B78" s="14">
        <f t="shared" si="10"/>
        <v>1303924.7486214726</v>
      </c>
      <c r="C78" s="14">
        <f t="shared" si="11"/>
        <v>123936.6</v>
      </c>
    </row>
    <row r="79" spans="1:3" x14ac:dyDescent="0.2">
      <c r="A79" s="14">
        <v>475000</v>
      </c>
      <c r="B79" s="14">
        <f t="shared" si="10"/>
        <v>1540707.1034706454</v>
      </c>
      <c r="C79" s="14">
        <f t="shared" si="11"/>
        <v>146442.5</v>
      </c>
    </row>
    <row r="80" spans="1:3" x14ac:dyDescent="0.2">
      <c r="A80" s="14">
        <v>499000</v>
      </c>
      <c r="B80" s="14">
        <f t="shared" si="10"/>
        <v>1618553.3571196885</v>
      </c>
      <c r="C80" s="14">
        <f t="shared" si="11"/>
        <v>153841.70000000001</v>
      </c>
    </row>
    <row r="81" spans="1:3" x14ac:dyDescent="0.2">
      <c r="A81" s="14">
        <v>604000</v>
      </c>
      <c r="B81" s="14">
        <f t="shared" si="10"/>
        <v>1959130.7168342522</v>
      </c>
      <c r="C81" s="14">
        <f t="shared" si="11"/>
        <v>186213.2</v>
      </c>
    </row>
    <row r="82" spans="1:3" x14ac:dyDescent="0.2">
      <c r="A82" s="14">
        <v>634000</v>
      </c>
      <c r="B82" s="14">
        <f t="shared" si="10"/>
        <v>2056438.5338955561</v>
      </c>
      <c r="C82" s="14">
        <f t="shared" si="11"/>
        <v>195462.2</v>
      </c>
    </row>
    <row r="83" spans="1:3" x14ac:dyDescent="0.2">
      <c r="A83" s="14">
        <v>698000</v>
      </c>
      <c r="B83" s="14">
        <f t="shared" si="10"/>
        <v>2264028.5436263378</v>
      </c>
      <c r="C83" s="14">
        <f t="shared" si="11"/>
        <v>215193.40000000002</v>
      </c>
    </row>
    <row r="84" spans="1:3" x14ac:dyDescent="0.2">
      <c r="A84" s="14">
        <v>806000</v>
      </c>
      <c r="B84" s="14">
        <f t="shared" si="10"/>
        <v>2614336.6850470318</v>
      </c>
      <c r="C84" s="14">
        <f t="shared" si="11"/>
        <v>248489.80000000002</v>
      </c>
    </row>
    <row r="85" spans="1:3" x14ac:dyDescent="0.2">
      <c r="A85" s="14">
        <v>909000</v>
      </c>
      <c r="B85" s="14">
        <f t="shared" si="10"/>
        <v>2948426.8569575087</v>
      </c>
      <c r="C85" s="14">
        <f t="shared" si="11"/>
        <v>280244.7</v>
      </c>
    </row>
    <row r="86" spans="1:3" x14ac:dyDescent="0.2">
      <c r="A86" s="14">
        <v>953000</v>
      </c>
      <c r="B86" s="14">
        <f t="shared" si="10"/>
        <v>3091144.9886474214</v>
      </c>
      <c r="C86" s="14">
        <f t="shared" si="11"/>
        <v>293809.90000000002</v>
      </c>
    </row>
    <row r="87" spans="1:3" x14ac:dyDescent="0.2">
      <c r="A87" s="14">
        <v>1000000</v>
      </c>
      <c r="B87" s="14">
        <f t="shared" si="10"/>
        <v>3243593.9020434641</v>
      </c>
      <c r="C87" s="14">
        <f t="shared" si="11"/>
        <v>308300</v>
      </c>
    </row>
    <row r="88" spans="1:3" x14ac:dyDescent="0.2">
      <c r="A88" s="14">
        <v>2000000</v>
      </c>
      <c r="B88" s="14">
        <f t="shared" si="10"/>
        <v>6487187.8040869283</v>
      </c>
      <c r="C88" s="14">
        <f t="shared" si="11"/>
        <v>616600</v>
      </c>
    </row>
    <row r="89" spans="1:3" x14ac:dyDescent="0.2">
      <c r="A89" s="14">
        <v>3010000</v>
      </c>
      <c r="B89" s="14">
        <f t="shared" si="10"/>
        <v>9763217.6451508272</v>
      </c>
      <c r="C89" s="14">
        <f t="shared" si="11"/>
        <v>927983</v>
      </c>
    </row>
    <row r="90" spans="1:3" x14ac:dyDescent="0.2">
      <c r="A90" s="14">
        <v>10000000</v>
      </c>
      <c r="B90" s="14">
        <f t="shared" si="10"/>
        <v>32435939.02043464</v>
      </c>
      <c r="C90" s="14">
        <f t="shared" si="11"/>
        <v>3083000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D90" sqref="D90"/>
    </sheetView>
  </sheetViews>
  <sheetFormatPr defaultRowHeight="12.75" x14ac:dyDescent="0.2"/>
  <cols>
    <col min="1" max="4" width="9.140625" style="9"/>
    <col min="5" max="5" width="10" style="9" bestFit="1" customWidth="1"/>
    <col min="6" max="6" width="11" style="9" bestFit="1" customWidth="1"/>
    <col min="7" max="7" width="12" style="9" bestFit="1" customWidth="1"/>
    <col min="8" max="16384" width="9.140625" style="9"/>
  </cols>
  <sheetData>
    <row r="1" spans="1:8" x14ac:dyDescent="0.2">
      <c r="B1" s="9">
        <f>10*10^-6</f>
        <v>9.9999999999999991E-6</v>
      </c>
      <c r="C1" s="9">
        <f>1*10^-6</f>
        <v>9.9999999999999995E-7</v>
      </c>
      <c r="D1" s="9">
        <f>0.1*10^-6</f>
        <v>9.9999999999999995E-8</v>
      </c>
      <c r="E1" s="9">
        <f>10000*10^-12</f>
        <v>1E-8</v>
      </c>
      <c r="F1" s="9">
        <f>1000*10^-12</f>
        <v>1.0000000000000001E-9</v>
      </c>
      <c r="G1" s="9">
        <f>100*10^-12</f>
        <v>1E-10</v>
      </c>
      <c r="H1" s="9">
        <f>10*10^-12</f>
        <v>9.9999999999999994E-12</v>
      </c>
    </row>
    <row r="2" spans="1:8" x14ac:dyDescent="0.2">
      <c r="A2" s="9">
        <v>10</v>
      </c>
      <c r="B2" s="9">
        <f>A2*(10*10^-6)</f>
        <v>9.9999999999999991E-5</v>
      </c>
      <c r="C2" s="9">
        <f>A2*1*10^-6</f>
        <v>9.9999999999999991E-6</v>
      </c>
      <c r="D2" s="9">
        <f>A2*0.1*10^-6</f>
        <v>9.9999999999999995E-7</v>
      </c>
      <c r="E2" s="9">
        <f>A2*10000*10^-12</f>
        <v>9.9999999999999995E-8</v>
      </c>
      <c r="F2" s="9">
        <f>A2*1000*10^-12</f>
        <v>1E-8</v>
      </c>
      <c r="G2" s="9">
        <f>A2*100*10^-12</f>
        <v>1.0000000000000001E-9</v>
      </c>
      <c r="H2" s="9">
        <f>A2*10*10^-12</f>
        <v>1E-10</v>
      </c>
    </row>
    <row r="3" spans="1:8" x14ac:dyDescent="0.2">
      <c r="A3" s="9">
        <v>11</v>
      </c>
      <c r="B3" s="9">
        <f>A3*(10*10^-6)</f>
        <v>1.0999999999999999E-4</v>
      </c>
      <c r="C3" s="9">
        <f t="shared" ref="C3:C66" si="0">A3*1*10^-6</f>
        <v>1.1E-5</v>
      </c>
      <c r="D3" s="9">
        <f t="shared" ref="D3:D66" si="1">A3*0.1*10^-6</f>
        <v>1.1000000000000001E-6</v>
      </c>
      <c r="E3" s="9">
        <f t="shared" ref="E3:E66" si="2">A3*10000*10^-12</f>
        <v>1.0999999999999999E-7</v>
      </c>
      <c r="F3" s="9">
        <f t="shared" ref="F3:F66" si="3">A3*1000*10^-12</f>
        <v>1.0999999999999999E-8</v>
      </c>
      <c r="G3" s="9">
        <f t="shared" ref="G3:G66" si="4">A3*100*10^-12</f>
        <v>1.0999999999999999E-9</v>
      </c>
      <c r="H3" s="9">
        <f t="shared" ref="H3:H66" si="5">A3*10*10^-12</f>
        <v>1.0999999999999999E-10</v>
      </c>
    </row>
    <row r="4" spans="1:8" x14ac:dyDescent="0.2">
      <c r="A4" s="9">
        <v>12.7</v>
      </c>
      <c r="B4" s="9">
        <f t="shared" ref="B4:B67" si="6">A4*(10*10^-6)</f>
        <v>1.2699999999999997E-4</v>
      </c>
      <c r="C4" s="9">
        <f t="shared" si="0"/>
        <v>1.2699999999999999E-5</v>
      </c>
      <c r="D4" s="9">
        <f t="shared" si="1"/>
        <v>1.2699999999999999E-6</v>
      </c>
      <c r="E4" s="9">
        <f t="shared" si="2"/>
        <v>1.2699999999999999E-7</v>
      </c>
      <c r="F4" s="9">
        <f t="shared" si="3"/>
        <v>1.27E-8</v>
      </c>
      <c r="G4" s="9">
        <f t="shared" si="4"/>
        <v>1.27E-9</v>
      </c>
      <c r="H4" s="9">
        <f t="shared" si="5"/>
        <v>1.27E-10</v>
      </c>
    </row>
    <row r="5" spans="1:8" x14ac:dyDescent="0.2">
      <c r="A5" s="9">
        <v>14.3</v>
      </c>
      <c r="B5" s="9">
        <f t="shared" si="6"/>
        <v>1.4300000000000001E-4</v>
      </c>
      <c r="C5" s="9">
        <f t="shared" si="0"/>
        <v>1.43E-5</v>
      </c>
      <c r="D5" s="9">
        <f t="shared" si="1"/>
        <v>1.4300000000000001E-6</v>
      </c>
      <c r="E5" s="9">
        <f t="shared" si="2"/>
        <v>1.43E-7</v>
      </c>
      <c r="F5" s="9">
        <f t="shared" si="3"/>
        <v>1.4299999999999999E-8</v>
      </c>
      <c r="G5" s="9">
        <f t="shared" si="4"/>
        <v>1.43E-9</v>
      </c>
      <c r="H5" s="9">
        <f t="shared" si="5"/>
        <v>1.43E-10</v>
      </c>
    </row>
    <row r="6" spans="1:8" x14ac:dyDescent="0.2">
      <c r="A6" s="9">
        <v>15.8</v>
      </c>
      <c r="B6" s="9">
        <f t="shared" si="6"/>
        <v>1.5799999999999999E-4</v>
      </c>
      <c r="C6" s="9">
        <f t="shared" si="0"/>
        <v>1.5800000000000001E-5</v>
      </c>
      <c r="D6" s="9">
        <f t="shared" si="1"/>
        <v>1.5799999999999999E-6</v>
      </c>
      <c r="E6" s="9">
        <f t="shared" si="2"/>
        <v>1.5799999999999999E-7</v>
      </c>
      <c r="F6" s="9">
        <f t="shared" si="3"/>
        <v>1.5799999999999999E-8</v>
      </c>
      <c r="G6" s="9">
        <f t="shared" si="4"/>
        <v>1.5799999999999999E-9</v>
      </c>
      <c r="H6" s="9">
        <f t="shared" si="5"/>
        <v>1.58E-10</v>
      </c>
    </row>
    <row r="7" spans="1:8" x14ac:dyDescent="0.2">
      <c r="A7" s="9">
        <v>20</v>
      </c>
      <c r="B7" s="9">
        <f t="shared" si="6"/>
        <v>1.9999999999999998E-4</v>
      </c>
      <c r="C7" s="9">
        <f t="shared" si="0"/>
        <v>1.9999999999999998E-5</v>
      </c>
      <c r="D7" s="9">
        <f t="shared" si="1"/>
        <v>1.9999999999999999E-6</v>
      </c>
      <c r="E7" s="9">
        <f t="shared" si="2"/>
        <v>1.9999999999999999E-7</v>
      </c>
      <c r="F7" s="9">
        <f t="shared" si="3"/>
        <v>2E-8</v>
      </c>
      <c r="G7" s="9">
        <f t="shared" si="4"/>
        <v>2.0000000000000001E-9</v>
      </c>
      <c r="H7" s="9">
        <f t="shared" si="5"/>
        <v>2.0000000000000001E-10</v>
      </c>
    </row>
    <row r="8" spans="1:8" x14ac:dyDescent="0.2">
      <c r="A8" s="9">
        <v>30.1</v>
      </c>
      <c r="B8" s="9">
        <f t="shared" si="6"/>
        <v>3.01E-4</v>
      </c>
      <c r="C8" s="9">
        <f t="shared" si="0"/>
        <v>3.01E-5</v>
      </c>
      <c r="D8" s="9">
        <f t="shared" si="1"/>
        <v>3.01E-6</v>
      </c>
      <c r="E8" s="9">
        <f t="shared" si="2"/>
        <v>3.0100000000000001E-7</v>
      </c>
      <c r="F8" s="9">
        <f t="shared" si="3"/>
        <v>3.0099999999999998E-8</v>
      </c>
      <c r="G8" s="9">
        <f t="shared" si="4"/>
        <v>3.0099999999999997E-9</v>
      </c>
      <c r="H8" s="9">
        <f t="shared" si="5"/>
        <v>3.0099999999999999E-10</v>
      </c>
    </row>
    <row r="9" spans="1:8" x14ac:dyDescent="0.2">
      <c r="A9" s="9">
        <v>31.6</v>
      </c>
      <c r="B9" s="9">
        <f t="shared" si="6"/>
        <v>3.1599999999999998E-4</v>
      </c>
      <c r="C9" s="9">
        <f t="shared" si="0"/>
        <v>3.1600000000000002E-5</v>
      </c>
      <c r="D9" s="9">
        <f t="shared" si="1"/>
        <v>3.1599999999999998E-6</v>
      </c>
      <c r="E9" s="9">
        <f t="shared" si="2"/>
        <v>3.1599999999999997E-7</v>
      </c>
      <c r="F9" s="9">
        <f t="shared" si="3"/>
        <v>3.1599999999999998E-8</v>
      </c>
      <c r="G9" s="9">
        <f t="shared" si="4"/>
        <v>3.1599999999999998E-9</v>
      </c>
      <c r="H9" s="9">
        <f t="shared" si="5"/>
        <v>3.1599999999999999E-10</v>
      </c>
    </row>
    <row r="10" spans="1:8" x14ac:dyDescent="0.2">
      <c r="A10" s="9">
        <v>40.200000000000003</v>
      </c>
      <c r="B10" s="9">
        <f t="shared" si="6"/>
        <v>4.0200000000000001E-4</v>
      </c>
      <c r="C10" s="9">
        <f t="shared" si="0"/>
        <v>4.0200000000000001E-5</v>
      </c>
      <c r="D10" s="9">
        <f t="shared" si="1"/>
        <v>4.0200000000000005E-6</v>
      </c>
      <c r="E10" s="9">
        <f t="shared" si="2"/>
        <v>4.0199999999999997E-7</v>
      </c>
      <c r="F10" s="9">
        <f t="shared" si="3"/>
        <v>4.0199999999999996E-8</v>
      </c>
      <c r="G10" s="9">
        <f t="shared" si="4"/>
        <v>4.0200000000000006E-9</v>
      </c>
      <c r="H10" s="9">
        <f t="shared" si="5"/>
        <v>4.0200000000000001E-10</v>
      </c>
    </row>
    <row r="11" spans="1:8" x14ac:dyDescent="0.2">
      <c r="A11" s="9">
        <v>47.5</v>
      </c>
      <c r="B11" s="9">
        <f t="shared" si="6"/>
        <v>4.7499999999999994E-4</v>
      </c>
      <c r="C11" s="9">
        <f t="shared" si="0"/>
        <v>4.7499999999999996E-5</v>
      </c>
      <c r="D11" s="9">
        <f t="shared" si="1"/>
        <v>4.7499999999999994E-6</v>
      </c>
      <c r="E11" s="9">
        <f t="shared" si="2"/>
        <v>4.75E-7</v>
      </c>
      <c r="F11" s="9">
        <f t="shared" si="3"/>
        <v>4.7500000000000002E-8</v>
      </c>
      <c r="G11" s="9">
        <f t="shared" si="4"/>
        <v>4.7499999999999995E-9</v>
      </c>
      <c r="H11" s="9">
        <f t="shared" si="5"/>
        <v>4.7500000000000001E-10</v>
      </c>
    </row>
    <row r="12" spans="1:8" x14ac:dyDescent="0.2">
      <c r="A12" s="9">
        <v>49.9</v>
      </c>
      <c r="B12" s="9">
        <f t="shared" si="6"/>
        <v>4.9899999999999999E-4</v>
      </c>
      <c r="C12" s="9">
        <f t="shared" si="0"/>
        <v>4.9899999999999993E-5</v>
      </c>
      <c r="D12" s="9">
        <f t="shared" si="1"/>
        <v>4.9899999999999997E-6</v>
      </c>
      <c r="E12" s="9">
        <f t="shared" si="2"/>
        <v>4.9900000000000001E-7</v>
      </c>
      <c r="F12" s="9">
        <f t="shared" si="3"/>
        <v>4.9899999999999997E-8</v>
      </c>
      <c r="G12" s="9">
        <f t="shared" si="4"/>
        <v>4.9899999999999995E-9</v>
      </c>
      <c r="H12" s="9">
        <f t="shared" si="5"/>
        <v>4.9900000000000003E-10</v>
      </c>
    </row>
    <row r="13" spans="1:8" x14ac:dyDescent="0.2">
      <c r="A13" s="9">
        <v>60.4</v>
      </c>
      <c r="B13" s="9">
        <f t="shared" si="6"/>
        <v>6.0399999999999994E-4</v>
      </c>
      <c r="C13" s="9">
        <f t="shared" si="0"/>
        <v>6.0399999999999998E-5</v>
      </c>
      <c r="D13" s="9">
        <f t="shared" si="1"/>
        <v>6.0399999999999998E-6</v>
      </c>
      <c r="E13" s="9">
        <f t="shared" si="2"/>
        <v>6.0399999999999996E-7</v>
      </c>
      <c r="F13" s="9">
        <f t="shared" si="3"/>
        <v>6.0399999999999998E-8</v>
      </c>
      <c r="G13" s="9">
        <f t="shared" si="4"/>
        <v>6.0399999999999998E-9</v>
      </c>
      <c r="H13" s="9">
        <f t="shared" si="5"/>
        <v>6.0399999999999998E-10</v>
      </c>
    </row>
    <row r="14" spans="1:8" x14ac:dyDescent="0.2">
      <c r="A14" s="9">
        <v>63.4</v>
      </c>
      <c r="B14" s="9">
        <f t="shared" si="6"/>
        <v>6.3399999999999991E-4</v>
      </c>
      <c r="C14" s="9">
        <f t="shared" si="0"/>
        <v>6.3399999999999996E-5</v>
      </c>
      <c r="D14" s="9">
        <f t="shared" si="1"/>
        <v>6.3399999999999994E-6</v>
      </c>
      <c r="E14" s="9">
        <f t="shared" si="2"/>
        <v>6.3399999999999999E-7</v>
      </c>
      <c r="F14" s="9">
        <f t="shared" si="3"/>
        <v>6.3399999999999999E-8</v>
      </c>
      <c r="G14" s="9">
        <f t="shared" si="4"/>
        <v>6.34E-9</v>
      </c>
      <c r="H14" s="9">
        <f t="shared" si="5"/>
        <v>6.3399999999999998E-10</v>
      </c>
    </row>
    <row r="15" spans="1:8" x14ac:dyDescent="0.2">
      <c r="A15" s="9">
        <v>69.8</v>
      </c>
      <c r="B15" s="9">
        <f t="shared" si="6"/>
        <v>6.9799999999999994E-4</v>
      </c>
      <c r="C15" s="9">
        <f t="shared" si="0"/>
        <v>6.9799999999999989E-5</v>
      </c>
      <c r="D15" s="9">
        <f t="shared" si="1"/>
        <v>6.9800000000000001E-6</v>
      </c>
      <c r="E15" s="9">
        <f t="shared" si="2"/>
        <v>6.9800000000000003E-7</v>
      </c>
      <c r="F15" s="9">
        <f t="shared" si="3"/>
        <v>6.9800000000000003E-8</v>
      </c>
      <c r="G15" s="9">
        <f t="shared" si="4"/>
        <v>6.9799999999999995E-9</v>
      </c>
      <c r="H15" s="9">
        <f t="shared" si="5"/>
        <v>6.9799999999999997E-10</v>
      </c>
    </row>
    <row r="16" spans="1:8" x14ac:dyDescent="0.2">
      <c r="A16" s="9">
        <v>80.599999999999994</v>
      </c>
      <c r="B16" s="9">
        <f t="shared" si="6"/>
        <v>8.0599999999999986E-4</v>
      </c>
      <c r="C16" s="9">
        <f t="shared" si="0"/>
        <v>8.0599999999999994E-5</v>
      </c>
      <c r="D16" s="9">
        <f t="shared" si="1"/>
        <v>8.0600000000000008E-6</v>
      </c>
      <c r="E16" s="9">
        <f t="shared" si="2"/>
        <v>8.0599999999999999E-7</v>
      </c>
      <c r="F16" s="9">
        <f t="shared" si="3"/>
        <v>8.0599999999999994E-8</v>
      </c>
      <c r="G16" s="9">
        <f t="shared" si="4"/>
        <v>8.0599999999999991E-9</v>
      </c>
      <c r="H16" s="9">
        <f t="shared" si="5"/>
        <v>8.0600000000000001E-10</v>
      </c>
    </row>
    <row r="17" spans="1:8" x14ac:dyDescent="0.2">
      <c r="A17" s="9">
        <v>90.9</v>
      </c>
      <c r="B17" s="9">
        <f t="shared" si="6"/>
        <v>9.0899999999999998E-4</v>
      </c>
      <c r="C17" s="9">
        <f t="shared" si="0"/>
        <v>9.09E-5</v>
      </c>
      <c r="D17" s="9">
        <f t="shared" si="1"/>
        <v>9.0900000000000011E-6</v>
      </c>
      <c r="E17" s="9">
        <f t="shared" si="2"/>
        <v>9.09E-7</v>
      </c>
      <c r="F17" s="9">
        <f t="shared" si="3"/>
        <v>9.09E-8</v>
      </c>
      <c r="G17" s="9">
        <f t="shared" si="4"/>
        <v>9.089999999999999E-9</v>
      </c>
      <c r="H17" s="9">
        <f t="shared" si="5"/>
        <v>9.0899999999999996E-10</v>
      </c>
    </row>
    <row r="18" spans="1:8" x14ac:dyDescent="0.2">
      <c r="A18" s="9">
        <v>95.3</v>
      </c>
      <c r="B18" s="9">
        <f t="shared" si="6"/>
        <v>9.5299999999999985E-4</v>
      </c>
      <c r="C18" s="9">
        <f t="shared" si="0"/>
        <v>9.5299999999999999E-5</v>
      </c>
      <c r="D18" s="9">
        <f t="shared" si="1"/>
        <v>9.5299999999999985E-6</v>
      </c>
      <c r="E18" s="9">
        <f t="shared" si="2"/>
        <v>9.5300000000000002E-7</v>
      </c>
      <c r="F18" s="9">
        <f t="shared" si="3"/>
        <v>9.53E-8</v>
      </c>
      <c r="G18" s="9">
        <f t="shared" si="4"/>
        <v>9.53E-9</v>
      </c>
      <c r="H18" s="9">
        <f t="shared" si="5"/>
        <v>9.5299999999999991E-10</v>
      </c>
    </row>
    <row r="19" spans="1:8" x14ac:dyDescent="0.2">
      <c r="A19" s="9">
        <v>100</v>
      </c>
      <c r="B19" s="9">
        <f t="shared" si="6"/>
        <v>1E-3</v>
      </c>
      <c r="C19" s="9">
        <f t="shared" si="0"/>
        <v>9.9999999999999991E-5</v>
      </c>
      <c r="D19" s="9">
        <f t="shared" si="1"/>
        <v>9.9999999999999991E-6</v>
      </c>
      <c r="E19" s="9">
        <f t="shared" si="2"/>
        <v>9.9999999999999995E-7</v>
      </c>
      <c r="F19" s="9">
        <f t="shared" si="3"/>
        <v>9.9999999999999995E-8</v>
      </c>
      <c r="G19" s="9">
        <f t="shared" si="4"/>
        <v>1E-8</v>
      </c>
      <c r="H19" s="9">
        <f t="shared" si="5"/>
        <v>1.0000000000000001E-9</v>
      </c>
    </row>
    <row r="20" spans="1:8" x14ac:dyDescent="0.2">
      <c r="A20" s="9">
        <v>110</v>
      </c>
      <c r="B20" s="9">
        <f t="shared" si="6"/>
        <v>1.0999999999999998E-3</v>
      </c>
      <c r="C20" s="9">
        <f t="shared" si="0"/>
        <v>1.0999999999999999E-4</v>
      </c>
      <c r="D20" s="9">
        <f t="shared" si="1"/>
        <v>1.1E-5</v>
      </c>
      <c r="E20" s="9">
        <f t="shared" si="2"/>
        <v>1.1000000000000001E-6</v>
      </c>
      <c r="F20" s="9">
        <f t="shared" si="3"/>
        <v>1.0999999999999999E-7</v>
      </c>
      <c r="G20" s="9">
        <f t="shared" si="4"/>
        <v>1.0999999999999999E-8</v>
      </c>
      <c r="H20" s="9">
        <f t="shared" si="5"/>
        <v>1.0999999999999999E-9</v>
      </c>
    </row>
    <row r="21" spans="1:8" x14ac:dyDescent="0.2">
      <c r="A21" s="9">
        <v>127</v>
      </c>
      <c r="B21" s="9">
        <f t="shared" si="6"/>
        <v>1.2699999999999999E-3</v>
      </c>
      <c r="C21" s="9">
        <f t="shared" si="0"/>
        <v>1.27E-4</v>
      </c>
      <c r="D21" s="9">
        <f t="shared" si="1"/>
        <v>1.27E-5</v>
      </c>
      <c r="E21" s="9">
        <f t="shared" si="2"/>
        <v>1.2699999999999999E-6</v>
      </c>
      <c r="F21" s="9">
        <f t="shared" si="3"/>
        <v>1.2699999999999999E-7</v>
      </c>
      <c r="G21" s="9">
        <f t="shared" si="4"/>
        <v>1.27E-8</v>
      </c>
      <c r="H21" s="9">
        <f t="shared" si="5"/>
        <v>1.27E-9</v>
      </c>
    </row>
    <row r="22" spans="1:8" x14ac:dyDescent="0.2">
      <c r="A22" s="9">
        <v>143</v>
      </c>
      <c r="B22" s="9">
        <f t="shared" si="6"/>
        <v>1.4299999999999998E-3</v>
      </c>
      <c r="C22" s="9">
        <f t="shared" si="0"/>
        <v>1.4300000000000001E-4</v>
      </c>
      <c r="D22" s="9">
        <f t="shared" si="1"/>
        <v>1.43E-5</v>
      </c>
      <c r="E22" s="9">
        <f t="shared" si="2"/>
        <v>1.4300000000000001E-6</v>
      </c>
      <c r="F22" s="9">
        <f t="shared" si="3"/>
        <v>1.43E-7</v>
      </c>
      <c r="G22" s="9">
        <f t="shared" si="4"/>
        <v>1.4299999999999999E-8</v>
      </c>
      <c r="H22" s="9">
        <f t="shared" si="5"/>
        <v>1.43E-9</v>
      </c>
    </row>
    <row r="23" spans="1:8" x14ac:dyDescent="0.2">
      <c r="A23" s="9">
        <v>158</v>
      </c>
      <c r="B23" s="9">
        <f t="shared" si="6"/>
        <v>1.5799999999999998E-3</v>
      </c>
      <c r="C23" s="9">
        <f t="shared" si="0"/>
        <v>1.5799999999999999E-4</v>
      </c>
      <c r="D23" s="9">
        <f t="shared" si="1"/>
        <v>1.5800000000000001E-5</v>
      </c>
      <c r="E23" s="9">
        <f t="shared" si="2"/>
        <v>1.5799999999999999E-6</v>
      </c>
      <c r="F23" s="9">
        <f t="shared" si="3"/>
        <v>1.5799999999999999E-7</v>
      </c>
      <c r="G23" s="9">
        <f t="shared" si="4"/>
        <v>1.5799999999999999E-8</v>
      </c>
      <c r="H23" s="9">
        <f t="shared" si="5"/>
        <v>1.5799999999999999E-9</v>
      </c>
    </row>
    <row r="24" spans="1:8" x14ac:dyDescent="0.2">
      <c r="A24" s="9">
        <v>200</v>
      </c>
      <c r="B24" s="9">
        <f t="shared" si="6"/>
        <v>2E-3</v>
      </c>
      <c r="C24" s="9">
        <f t="shared" si="0"/>
        <v>1.9999999999999998E-4</v>
      </c>
      <c r="D24" s="9">
        <f t="shared" si="1"/>
        <v>1.9999999999999998E-5</v>
      </c>
      <c r="E24" s="9">
        <f t="shared" si="2"/>
        <v>1.9999999999999999E-6</v>
      </c>
      <c r="F24" s="9">
        <f t="shared" si="3"/>
        <v>1.9999999999999999E-7</v>
      </c>
      <c r="G24" s="9">
        <f t="shared" si="4"/>
        <v>2E-8</v>
      </c>
      <c r="H24" s="9">
        <f t="shared" si="5"/>
        <v>2.0000000000000001E-9</v>
      </c>
    </row>
    <row r="25" spans="1:8" x14ac:dyDescent="0.2">
      <c r="A25" s="9">
        <v>301</v>
      </c>
      <c r="B25" s="9">
        <f t="shared" si="6"/>
        <v>3.0099999999999997E-3</v>
      </c>
      <c r="C25" s="9">
        <f t="shared" si="0"/>
        <v>3.01E-4</v>
      </c>
      <c r="D25" s="9">
        <f t="shared" si="1"/>
        <v>3.01E-5</v>
      </c>
      <c r="E25" s="9">
        <f t="shared" si="2"/>
        <v>3.01E-6</v>
      </c>
      <c r="F25" s="9">
        <f t="shared" si="3"/>
        <v>3.0100000000000001E-7</v>
      </c>
      <c r="G25" s="9">
        <f t="shared" si="4"/>
        <v>3.0099999999999998E-8</v>
      </c>
      <c r="H25" s="9">
        <f t="shared" si="5"/>
        <v>3.0099999999999997E-9</v>
      </c>
    </row>
    <row r="26" spans="1:8" x14ac:dyDescent="0.2">
      <c r="A26" s="9">
        <v>316</v>
      </c>
      <c r="B26" s="9">
        <f t="shared" si="6"/>
        <v>3.1599999999999996E-3</v>
      </c>
      <c r="C26" s="9">
        <f t="shared" si="0"/>
        <v>3.1599999999999998E-4</v>
      </c>
      <c r="D26" s="9">
        <f t="shared" si="1"/>
        <v>3.1600000000000002E-5</v>
      </c>
      <c r="E26" s="9">
        <f t="shared" si="2"/>
        <v>3.1599999999999998E-6</v>
      </c>
      <c r="F26" s="9">
        <f t="shared" si="3"/>
        <v>3.1599999999999997E-7</v>
      </c>
      <c r="G26" s="9">
        <f t="shared" si="4"/>
        <v>3.1599999999999998E-8</v>
      </c>
      <c r="H26" s="9">
        <f t="shared" si="5"/>
        <v>3.1599999999999998E-9</v>
      </c>
    </row>
    <row r="27" spans="1:8" x14ac:dyDescent="0.2">
      <c r="A27" s="9">
        <v>402</v>
      </c>
      <c r="B27" s="9">
        <f t="shared" si="6"/>
        <v>4.0199999999999993E-3</v>
      </c>
      <c r="C27" s="9">
        <f t="shared" si="0"/>
        <v>4.0199999999999996E-4</v>
      </c>
      <c r="D27" s="9">
        <f t="shared" si="1"/>
        <v>4.0200000000000001E-5</v>
      </c>
      <c r="E27" s="9">
        <f t="shared" si="2"/>
        <v>4.0199999999999996E-6</v>
      </c>
      <c r="F27" s="9">
        <f t="shared" si="3"/>
        <v>4.0199999999999997E-7</v>
      </c>
      <c r="G27" s="9">
        <f t="shared" si="4"/>
        <v>4.0199999999999996E-8</v>
      </c>
      <c r="H27" s="9">
        <f t="shared" si="5"/>
        <v>4.0199999999999998E-9</v>
      </c>
    </row>
    <row r="28" spans="1:8" x14ac:dyDescent="0.2">
      <c r="A28" s="9">
        <v>475</v>
      </c>
      <c r="B28" s="9">
        <f t="shared" si="6"/>
        <v>4.7499999999999999E-3</v>
      </c>
      <c r="C28" s="9">
        <f t="shared" si="0"/>
        <v>4.75E-4</v>
      </c>
      <c r="D28" s="9">
        <f t="shared" si="1"/>
        <v>4.7499999999999996E-5</v>
      </c>
      <c r="E28" s="9">
        <f t="shared" si="2"/>
        <v>4.7500000000000003E-6</v>
      </c>
      <c r="F28" s="9">
        <f t="shared" si="3"/>
        <v>4.75E-7</v>
      </c>
      <c r="G28" s="9">
        <f t="shared" si="4"/>
        <v>4.7500000000000002E-8</v>
      </c>
      <c r="H28" s="9">
        <f t="shared" si="5"/>
        <v>4.7499999999999995E-9</v>
      </c>
    </row>
    <row r="29" spans="1:8" x14ac:dyDescent="0.2">
      <c r="A29" s="9">
        <v>499</v>
      </c>
      <c r="B29" s="9">
        <f t="shared" si="6"/>
        <v>4.9899999999999996E-3</v>
      </c>
      <c r="C29" s="9">
        <f t="shared" si="0"/>
        <v>4.9899999999999999E-4</v>
      </c>
      <c r="D29" s="9">
        <f t="shared" si="1"/>
        <v>4.9900000000000007E-5</v>
      </c>
      <c r="E29" s="9">
        <f t="shared" si="2"/>
        <v>4.9899999999999997E-6</v>
      </c>
      <c r="F29" s="9">
        <f t="shared" si="3"/>
        <v>4.9900000000000001E-7</v>
      </c>
      <c r="G29" s="9">
        <f t="shared" si="4"/>
        <v>4.9899999999999997E-8</v>
      </c>
      <c r="H29" s="9">
        <f t="shared" si="5"/>
        <v>4.9899999999999995E-9</v>
      </c>
    </row>
    <row r="30" spans="1:8" x14ac:dyDescent="0.2">
      <c r="A30" s="9">
        <v>604</v>
      </c>
      <c r="B30" s="9">
        <f t="shared" si="6"/>
        <v>6.0399999999999994E-3</v>
      </c>
      <c r="C30" s="9">
        <f t="shared" si="0"/>
        <v>6.0399999999999994E-4</v>
      </c>
      <c r="D30" s="9">
        <f t="shared" si="1"/>
        <v>6.0400000000000004E-5</v>
      </c>
      <c r="E30" s="9">
        <f t="shared" si="2"/>
        <v>6.0399999999999998E-6</v>
      </c>
      <c r="F30" s="9">
        <f t="shared" si="3"/>
        <v>6.0399999999999996E-7</v>
      </c>
      <c r="G30" s="9">
        <f t="shared" si="4"/>
        <v>6.0399999999999998E-8</v>
      </c>
      <c r="H30" s="9">
        <f t="shared" si="5"/>
        <v>6.0399999999999998E-9</v>
      </c>
    </row>
    <row r="31" spans="1:8" x14ac:dyDescent="0.2">
      <c r="A31" s="9">
        <v>634</v>
      </c>
      <c r="B31" s="9">
        <f t="shared" si="6"/>
        <v>6.3399999999999993E-3</v>
      </c>
      <c r="C31" s="9">
        <f t="shared" si="0"/>
        <v>6.3400000000000001E-4</v>
      </c>
      <c r="D31" s="9">
        <f t="shared" si="1"/>
        <v>6.3399999999999996E-5</v>
      </c>
      <c r="E31" s="9">
        <f t="shared" si="2"/>
        <v>6.3400000000000003E-6</v>
      </c>
      <c r="F31" s="9">
        <f t="shared" si="3"/>
        <v>6.3399999999999999E-7</v>
      </c>
      <c r="G31" s="9">
        <f t="shared" si="4"/>
        <v>6.3399999999999999E-8</v>
      </c>
      <c r="H31" s="9">
        <f t="shared" si="5"/>
        <v>6.34E-9</v>
      </c>
    </row>
    <row r="32" spans="1:8" x14ac:dyDescent="0.2">
      <c r="A32" s="9">
        <v>698</v>
      </c>
      <c r="B32" s="9">
        <f t="shared" si="6"/>
        <v>6.9799999999999992E-3</v>
      </c>
      <c r="C32" s="9">
        <f t="shared" si="0"/>
        <v>6.9799999999999994E-4</v>
      </c>
      <c r="D32" s="9">
        <f t="shared" si="1"/>
        <v>6.9799999999999989E-5</v>
      </c>
      <c r="E32" s="9">
        <f t="shared" si="2"/>
        <v>6.9800000000000001E-6</v>
      </c>
      <c r="F32" s="9">
        <f t="shared" si="3"/>
        <v>6.9800000000000003E-7</v>
      </c>
      <c r="G32" s="9">
        <f t="shared" si="4"/>
        <v>6.9800000000000003E-8</v>
      </c>
      <c r="H32" s="9">
        <f t="shared" si="5"/>
        <v>6.9799999999999995E-9</v>
      </c>
    </row>
    <row r="33" spans="1:8" x14ac:dyDescent="0.2">
      <c r="A33" s="9">
        <v>806</v>
      </c>
      <c r="B33" s="9">
        <f t="shared" si="6"/>
        <v>8.0599999999999995E-3</v>
      </c>
      <c r="C33" s="9">
        <f t="shared" si="0"/>
        <v>8.0599999999999997E-4</v>
      </c>
      <c r="D33" s="9">
        <f t="shared" si="1"/>
        <v>8.0600000000000008E-5</v>
      </c>
      <c r="E33" s="9">
        <f t="shared" si="2"/>
        <v>8.0599999999999991E-6</v>
      </c>
      <c r="F33" s="9">
        <f t="shared" si="3"/>
        <v>8.0599999999999999E-7</v>
      </c>
      <c r="G33" s="9">
        <f t="shared" si="4"/>
        <v>8.0599999999999994E-8</v>
      </c>
      <c r="H33" s="9">
        <f t="shared" si="5"/>
        <v>8.0599999999999991E-9</v>
      </c>
    </row>
    <row r="34" spans="1:8" x14ac:dyDescent="0.2">
      <c r="A34" s="9">
        <v>909</v>
      </c>
      <c r="B34" s="9">
        <f t="shared" si="6"/>
        <v>9.0899999999999991E-3</v>
      </c>
      <c r="C34" s="9">
        <f t="shared" si="0"/>
        <v>9.0899999999999998E-4</v>
      </c>
      <c r="D34" s="9">
        <f t="shared" si="1"/>
        <v>9.09E-5</v>
      </c>
      <c r="E34" s="9">
        <f t="shared" si="2"/>
        <v>9.0899999999999994E-6</v>
      </c>
      <c r="F34" s="9">
        <f t="shared" si="3"/>
        <v>9.09E-7</v>
      </c>
      <c r="G34" s="9">
        <f t="shared" si="4"/>
        <v>9.09E-8</v>
      </c>
      <c r="H34" s="9">
        <f t="shared" si="5"/>
        <v>9.089999999999999E-9</v>
      </c>
    </row>
    <row r="35" spans="1:8" x14ac:dyDescent="0.2">
      <c r="A35" s="9">
        <v>953</v>
      </c>
      <c r="B35" s="9">
        <f t="shared" si="6"/>
        <v>9.5299999999999985E-3</v>
      </c>
      <c r="C35" s="9">
        <f t="shared" si="0"/>
        <v>9.5299999999999996E-4</v>
      </c>
      <c r="D35" s="9">
        <f t="shared" si="1"/>
        <v>9.5300000000000013E-5</v>
      </c>
      <c r="E35" s="9">
        <f t="shared" si="2"/>
        <v>9.5300000000000002E-6</v>
      </c>
      <c r="F35" s="9">
        <f t="shared" si="3"/>
        <v>9.5300000000000002E-7</v>
      </c>
      <c r="G35" s="9">
        <f t="shared" si="4"/>
        <v>9.53E-8</v>
      </c>
      <c r="H35" s="9">
        <f t="shared" si="5"/>
        <v>9.53E-9</v>
      </c>
    </row>
    <row r="36" spans="1:8" x14ac:dyDescent="0.2">
      <c r="A36" s="9">
        <v>1000</v>
      </c>
      <c r="B36" s="9">
        <f t="shared" si="6"/>
        <v>9.9999999999999985E-3</v>
      </c>
      <c r="C36" s="9">
        <f t="shared" si="0"/>
        <v>1E-3</v>
      </c>
      <c r="D36" s="9">
        <f t="shared" si="1"/>
        <v>9.9999999999999991E-5</v>
      </c>
      <c r="E36" s="9">
        <f t="shared" si="2"/>
        <v>9.9999999999999991E-6</v>
      </c>
      <c r="F36" s="9">
        <f t="shared" si="3"/>
        <v>9.9999999999999995E-7</v>
      </c>
      <c r="G36" s="9">
        <f t="shared" si="4"/>
        <v>9.9999999999999995E-8</v>
      </c>
      <c r="H36" s="9">
        <f t="shared" si="5"/>
        <v>1E-8</v>
      </c>
    </row>
    <row r="37" spans="1:8" x14ac:dyDescent="0.2">
      <c r="A37" s="9">
        <v>1100</v>
      </c>
      <c r="B37" s="9">
        <f t="shared" si="6"/>
        <v>1.0999999999999999E-2</v>
      </c>
      <c r="C37" s="9">
        <f t="shared" si="0"/>
        <v>1.0999999999999998E-3</v>
      </c>
      <c r="D37" s="9">
        <f t="shared" si="1"/>
        <v>1.0999999999999999E-4</v>
      </c>
      <c r="E37" s="9">
        <f t="shared" si="2"/>
        <v>1.1E-5</v>
      </c>
      <c r="F37" s="9">
        <f t="shared" si="3"/>
        <v>1.1000000000000001E-6</v>
      </c>
      <c r="G37" s="9">
        <f t="shared" si="4"/>
        <v>1.0999999999999999E-7</v>
      </c>
      <c r="H37" s="9">
        <f t="shared" si="5"/>
        <v>1.0999999999999999E-8</v>
      </c>
    </row>
    <row r="38" spans="1:8" x14ac:dyDescent="0.2">
      <c r="A38" s="9">
        <v>1270</v>
      </c>
      <c r="B38" s="9">
        <f t="shared" si="6"/>
        <v>1.2699999999999999E-2</v>
      </c>
      <c r="C38" s="9">
        <f t="shared" si="0"/>
        <v>1.2699999999999999E-3</v>
      </c>
      <c r="D38" s="9">
        <f t="shared" si="1"/>
        <v>1.27E-4</v>
      </c>
      <c r="E38" s="9">
        <f t="shared" si="2"/>
        <v>1.27E-5</v>
      </c>
      <c r="F38" s="9">
        <f t="shared" si="3"/>
        <v>1.2699999999999999E-6</v>
      </c>
      <c r="G38" s="9">
        <f t="shared" si="4"/>
        <v>1.2699999999999999E-7</v>
      </c>
      <c r="H38" s="9">
        <f t="shared" si="5"/>
        <v>1.27E-8</v>
      </c>
    </row>
    <row r="39" spans="1:8" x14ac:dyDescent="0.2">
      <c r="A39" s="9">
        <v>1430</v>
      </c>
      <c r="B39" s="9">
        <f t="shared" si="6"/>
        <v>1.4299999999999998E-2</v>
      </c>
      <c r="C39" s="9">
        <f t="shared" si="0"/>
        <v>1.4299999999999998E-3</v>
      </c>
      <c r="D39" s="9">
        <f t="shared" si="1"/>
        <v>1.4300000000000001E-4</v>
      </c>
      <c r="E39" s="9">
        <f t="shared" si="2"/>
        <v>1.43E-5</v>
      </c>
      <c r="F39" s="9">
        <f t="shared" si="3"/>
        <v>1.4300000000000001E-6</v>
      </c>
      <c r="G39" s="9">
        <f t="shared" si="4"/>
        <v>1.43E-7</v>
      </c>
      <c r="H39" s="9">
        <f t="shared" si="5"/>
        <v>1.4299999999999999E-8</v>
      </c>
    </row>
    <row r="40" spans="1:8" x14ac:dyDescent="0.2">
      <c r="A40" s="9">
        <v>1580</v>
      </c>
      <c r="B40" s="9">
        <f t="shared" si="6"/>
        <v>1.5799999999999998E-2</v>
      </c>
      <c r="C40" s="9">
        <f t="shared" si="0"/>
        <v>1.58E-3</v>
      </c>
      <c r="D40" s="9">
        <f t="shared" si="1"/>
        <v>1.5799999999999999E-4</v>
      </c>
      <c r="E40" s="9">
        <f t="shared" si="2"/>
        <v>1.5800000000000001E-5</v>
      </c>
      <c r="F40" s="9">
        <f t="shared" si="3"/>
        <v>1.5799999999999999E-6</v>
      </c>
      <c r="G40" s="9">
        <f t="shared" si="4"/>
        <v>1.5799999999999999E-7</v>
      </c>
      <c r="H40" s="9">
        <f t="shared" si="5"/>
        <v>1.5799999999999999E-8</v>
      </c>
    </row>
    <row r="41" spans="1:8" x14ac:dyDescent="0.2">
      <c r="A41" s="9">
        <v>2000</v>
      </c>
      <c r="B41" s="9">
        <f t="shared" si="6"/>
        <v>1.9999999999999997E-2</v>
      </c>
      <c r="C41" s="9">
        <f t="shared" si="0"/>
        <v>2E-3</v>
      </c>
      <c r="D41" s="9">
        <f t="shared" si="1"/>
        <v>1.9999999999999998E-4</v>
      </c>
      <c r="E41" s="9">
        <f t="shared" si="2"/>
        <v>1.9999999999999998E-5</v>
      </c>
      <c r="F41" s="9">
        <f t="shared" si="3"/>
        <v>1.9999999999999999E-6</v>
      </c>
      <c r="G41" s="9">
        <f t="shared" si="4"/>
        <v>1.9999999999999999E-7</v>
      </c>
      <c r="H41" s="9">
        <f t="shared" si="5"/>
        <v>2E-8</v>
      </c>
    </row>
    <row r="42" spans="1:8" x14ac:dyDescent="0.2">
      <c r="A42" s="9">
        <v>3010</v>
      </c>
      <c r="B42" s="9">
        <f t="shared" si="6"/>
        <v>3.0099999999999998E-2</v>
      </c>
      <c r="C42" s="9">
        <f t="shared" si="0"/>
        <v>3.0099999999999997E-3</v>
      </c>
      <c r="D42" s="9">
        <f t="shared" si="1"/>
        <v>3.01E-4</v>
      </c>
      <c r="E42" s="9">
        <f t="shared" si="2"/>
        <v>3.01E-5</v>
      </c>
      <c r="F42" s="9">
        <f t="shared" si="3"/>
        <v>3.01E-6</v>
      </c>
      <c r="G42" s="9">
        <f t="shared" si="4"/>
        <v>3.0100000000000001E-7</v>
      </c>
      <c r="H42" s="9">
        <f t="shared" si="5"/>
        <v>3.0099999999999998E-8</v>
      </c>
    </row>
    <row r="43" spans="1:8" x14ac:dyDescent="0.2">
      <c r="A43" s="9">
        <v>3160</v>
      </c>
      <c r="B43" s="9">
        <f t="shared" si="6"/>
        <v>3.1599999999999996E-2</v>
      </c>
      <c r="C43" s="9">
        <f t="shared" si="0"/>
        <v>3.16E-3</v>
      </c>
      <c r="D43" s="9">
        <f t="shared" si="1"/>
        <v>3.1599999999999998E-4</v>
      </c>
      <c r="E43" s="9">
        <f t="shared" si="2"/>
        <v>3.1600000000000002E-5</v>
      </c>
      <c r="F43" s="9">
        <f t="shared" si="3"/>
        <v>3.1599999999999998E-6</v>
      </c>
      <c r="G43" s="9">
        <f t="shared" si="4"/>
        <v>3.1599999999999997E-7</v>
      </c>
      <c r="H43" s="9">
        <f t="shared" si="5"/>
        <v>3.1599999999999998E-8</v>
      </c>
    </row>
    <row r="44" spans="1:8" x14ac:dyDescent="0.2">
      <c r="A44" s="9">
        <v>4020</v>
      </c>
      <c r="B44" s="9">
        <f t="shared" si="6"/>
        <v>4.02E-2</v>
      </c>
      <c r="C44" s="9">
        <f t="shared" si="0"/>
        <v>4.0200000000000001E-3</v>
      </c>
      <c r="D44" s="9">
        <f t="shared" si="1"/>
        <v>4.0199999999999996E-4</v>
      </c>
      <c r="E44" s="9">
        <f t="shared" si="2"/>
        <v>4.0200000000000001E-5</v>
      </c>
      <c r="F44" s="9">
        <f t="shared" si="3"/>
        <v>4.0199999999999996E-6</v>
      </c>
      <c r="G44" s="9">
        <f t="shared" si="4"/>
        <v>4.0199999999999997E-7</v>
      </c>
      <c r="H44" s="9">
        <f t="shared" si="5"/>
        <v>4.0199999999999996E-8</v>
      </c>
    </row>
    <row r="45" spans="1:8" x14ac:dyDescent="0.2">
      <c r="A45" s="9">
        <v>4750</v>
      </c>
      <c r="B45" s="9">
        <f t="shared" si="6"/>
        <v>4.7499999999999994E-2</v>
      </c>
      <c r="C45" s="9">
        <f t="shared" si="0"/>
        <v>4.7499999999999999E-3</v>
      </c>
      <c r="D45" s="9">
        <f t="shared" si="1"/>
        <v>4.75E-4</v>
      </c>
      <c r="E45" s="9">
        <f t="shared" si="2"/>
        <v>4.7499999999999996E-5</v>
      </c>
      <c r="F45" s="9">
        <f t="shared" si="3"/>
        <v>4.7500000000000003E-6</v>
      </c>
      <c r="G45" s="9">
        <f t="shared" si="4"/>
        <v>4.75E-7</v>
      </c>
      <c r="H45" s="9">
        <f t="shared" si="5"/>
        <v>4.7500000000000002E-8</v>
      </c>
    </row>
    <row r="46" spans="1:8" x14ac:dyDescent="0.2">
      <c r="A46" s="9">
        <v>4990</v>
      </c>
      <c r="B46" s="9">
        <f t="shared" si="6"/>
        <v>4.9899999999999993E-2</v>
      </c>
      <c r="C46" s="9">
        <f t="shared" si="0"/>
        <v>4.9899999999999996E-3</v>
      </c>
      <c r="D46" s="9">
        <f t="shared" si="1"/>
        <v>4.9899999999999999E-4</v>
      </c>
      <c r="E46" s="9">
        <f t="shared" si="2"/>
        <v>4.99E-5</v>
      </c>
      <c r="F46" s="9">
        <f t="shared" si="3"/>
        <v>4.9899999999999997E-6</v>
      </c>
      <c r="G46" s="9">
        <f t="shared" si="4"/>
        <v>4.9900000000000001E-7</v>
      </c>
      <c r="H46" s="9">
        <f t="shared" si="5"/>
        <v>4.9899999999999997E-8</v>
      </c>
    </row>
    <row r="47" spans="1:8" x14ac:dyDescent="0.2">
      <c r="A47" s="9">
        <v>6040</v>
      </c>
      <c r="B47" s="9">
        <f t="shared" si="6"/>
        <v>6.0399999999999995E-2</v>
      </c>
      <c r="C47" s="9">
        <f t="shared" si="0"/>
        <v>6.0399999999999994E-3</v>
      </c>
      <c r="D47" s="9">
        <f t="shared" si="1"/>
        <v>6.0399999999999994E-4</v>
      </c>
      <c r="E47" s="9">
        <f t="shared" si="2"/>
        <v>6.0399999999999998E-5</v>
      </c>
      <c r="F47" s="9">
        <f t="shared" si="3"/>
        <v>6.0399999999999998E-6</v>
      </c>
      <c r="G47" s="9">
        <f t="shared" si="4"/>
        <v>6.0399999999999996E-7</v>
      </c>
      <c r="H47" s="9">
        <f t="shared" si="5"/>
        <v>6.0399999999999998E-8</v>
      </c>
    </row>
    <row r="48" spans="1:8" x14ac:dyDescent="0.2">
      <c r="A48" s="9">
        <v>6340</v>
      </c>
      <c r="B48" s="9">
        <f t="shared" si="6"/>
        <v>6.3399999999999998E-2</v>
      </c>
      <c r="C48" s="9">
        <f t="shared" si="0"/>
        <v>6.3399999999999993E-3</v>
      </c>
      <c r="D48" s="9">
        <f t="shared" si="1"/>
        <v>6.3400000000000001E-4</v>
      </c>
      <c r="E48" s="9">
        <f t="shared" si="2"/>
        <v>6.3399999999999996E-5</v>
      </c>
      <c r="F48" s="9">
        <f t="shared" si="3"/>
        <v>6.3400000000000003E-6</v>
      </c>
      <c r="G48" s="9">
        <f t="shared" si="4"/>
        <v>6.3399999999999999E-7</v>
      </c>
      <c r="H48" s="9">
        <f t="shared" si="5"/>
        <v>6.3399999999999999E-8</v>
      </c>
    </row>
    <row r="49" spans="1:8" x14ac:dyDescent="0.2">
      <c r="A49" s="9">
        <v>6980</v>
      </c>
      <c r="B49" s="9">
        <f t="shared" si="6"/>
        <v>6.9799999999999987E-2</v>
      </c>
      <c r="C49" s="9">
        <f t="shared" si="0"/>
        <v>6.9800000000000001E-3</v>
      </c>
      <c r="D49" s="9">
        <f t="shared" si="1"/>
        <v>6.9799999999999994E-4</v>
      </c>
      <c r="E49" s="9">
        <f t="shared" si="2"/>
        <v>6.9800000000000003E-5</v>
      </c>
      <c r="F49" s="9">
        <f t="shared" si="3"/>
        <v>6.9800000000000001E-6</v>
      </c>
      <c r="G49" s="9">
        <f t="shared" si="4"/>
        <v>6.9800000000000003E-7</v>
      </c>
      <c r="H49" s="9">
        <f t="shared" si="5"/>
        <v>6.9800000000000003E-8</v>
      </c>
    </row>
    <row r="50" spans="1:8" x14ac:dyDescent="0.2">
      <c r="A50" s="9">
        <v>8060</v>
      </c>
      <c r="B50" s="9">
        <f t="shared" si="6"/>
        <v>8.0599999999999991E-2</v>
      </c>
      <c r="C50" s="9">
        <f t="shared" si="0"/>
        <v>8.0599999999999995E-3</v>
      </c>
      <c r="D50" s="9">
        <f t="shared" si="1"/>
        <v>8.0599999999999997E-4</v>
      </c>
      <c r="E50" s="9">
        <f t="shared" si="2"/>
        <v>8.0599999999999994E-5</v>
      </c>
      <c r="F50" s="9">
        <f t="shared" si="3"/>
        <v>8.0599999999999991E-6</v>
      </c>
      <c r="G50" s="9">
        <f t="shared" si="4"/>
        <v>8.0599999999999999E-7</v>
      </c>
      <c r="H50" s="9">
        <f t="shared" si="5"/>
        <v>8.0599999999999994E-8</v>
      </c>
    </row>
    <row r="51" spans="1:8" x14ac:dyDescent="0.2">
      <c r="A51" s="9">
        <v>9090</v>
      </c>
      <c r="B51" s="9">
        <f t="shared" si="6"/>
        <v>9.0899999999999995E-2</v>
      </c>
      <c r="C51" s="9">
        <f t="shared" si="0"/>
        <v>9.0899999999999991E-3</v>
      </c>
      <c r="D51" s="9">
        <f t="shared" si="1"/>
        <v>9.0899999999999998E-4</v>
      </c>
      <c r="E51" s="9">
        <f t="shared" si="2"/>
        <v>9.09E-5</v>
      </c>
      <c r="F51" s="9">
        <f t="shared" si="3"/>
        <v>9.0899999999999994E-6</v>
      </c>
      <c r="G51" s="9">
        <f t="shared" si="4"/>
        <v>9.09E-7</v>
      </c>
      <c r="H51" s="9">
        <f t="shared" si="5"/>
        <v>9.09E-8</v>
      </c>
    </row>
    <row r="52" spans="1:8" x14ac:dyDescent="0.2">
      <c r="A52" s="9">
        <v>9530</v>
      </c>
      <c r="B52" s="9">
        <f t="shared" si="6"/>
        <v>9.5299999999999996E-2</v>
      </c>
      <c r="C52" s="9">
        <f t="shared" si="0"/>
        <v>9.5300000000000003E-3</v>
      </c>
      <c r="D52" s="9">
        <f t="shared" si="1"/>
        <v>9.5299999999999996E-4</v>
      </c>
      <c r="E52" s="9">
        <f t="shared" si="2"/>
        <v>9.5299999999999999E-5</v>
      </c>
      <c r="F52" s="9">
        <f t="shared" si="3"/>
        <v>9.5300000000000002E-6</v>
      </c>
      <c r="G52" s="9">
        <f t="shared" si="4"/>
        <v>9.5300000000000002E-7</v>
      </c>
      <c r="H52" s="9">
        <f t="shared" si="5"/>
        <v>9.53E-8</v>
      </c>
    </row>
    <row r="53" spans="1:8" x14ac:dyDescent="0.2">
      <c r="A53" s="9">
        <v>10000</v>
      </c>
      <c r="B53" s="9">
        <f t="shared" si="6"/>
        <v>9.9999999999999992E-2</v>
      </c>
      <c r="C53" s="9">
        <f t="shared" si="0"/>
        <v>0.01</v>
      </c>
      <c r="D53" s="9">
        <f t="shared" si="1"/>
        <v>1E-3</v>
      </c>
      <c r="E53" s="9">
        <f t="shared" si="2"/>
        <v>9.9999999999999991E-5</v>
      </c>
      <c r="F53" s="9">
        <f t="shared" si="3"/>
        <v>9.9999999999999991E-6</v>
      </c>
      <c r="G53" s="9">
        <f t="shared" si="4"/>
        <v>9.9999999999999995E-7</v>
      </c>
      <c r="H53" s="9">
        <f t="shared" si="5"/>
        <v>9.9999999999999995E-8</v>
      </c>
    </row>
    <row r="54" spans="1:8" x14ac:dyDescent="0.2">
      <c r="A54" s="9">
        <v>11000</v>
      </c>
      <c r="B54" s="9">
        <f t="shared" si="6"/>
        <v>0.10999999999999999</v>
      </c>
      <c r="C54" s="9">
        <f t="shared" si="0"/>
        <v>1.0999999999999999E-2</v>
      </c>
      <c r="D54" s="9">
        <f t="shared" si="1"/>
        <v>1.0999999999999998E-3</v>
      </c>
      <c r="E54" s="9">
        <f t="shared" si="2"/>
        <v>1.1E-4</v>
      </c>
      <c r="F54" s="9">
        <f t="shared" si="3"/>
        <v>1.1E-5</v>
      </c>
      <c r="G54" s="9">
        <f t="shared" si="4"/>
        <v>1.1000000000000001E-6</v>
      </c>
      <c r="H54" s="9">
        <f t="shared" si="5"/>
        <v>1.0999999999999999E-7</v>
      </c>
    </row>
    <row r="55" spans="1:8" x14ac:dyDescent="0.2">
      <c r="A55" s="9">
        <v>12700</v>
      </c>
      <c r="B55" s="9">
        <f t="shared" si="6"/>
        <v>0.127</v>
      </c>
      <c r="C55" s="9">
        <f t="shared" si="0"/>
        <v>1.2699999999999999E-2</v>
      </c>
      <c r="D55" s="9">
        <f t="shared" si="1"/>
        <v>1.2699999999999999E-3</v>
      </c>
      <c r="E55" s="9">
        <f t="shared" si="2"/>
        <v>1.27E-4</v>
      </c>
      <c r="F55" s="9">
        <f t="shared" si="3"/>
        <v>1.27E-5</v>
      </c>
      <c r="G55" s="9">
        <f t="shared" si="4"/>
        <v>1.2699999999999999E-6</v>
      </c>
      <c r="H55" s="9">
        <f t="shared" si="5"/>
        <v>1.2699999999999999E-7</v>
      </c>
    </row>
    <row r="56" spans="1:8" x14ac:dyDescent="0.2">
      <c r="A56" s="9">
        <v>14300</v>
      </c>
      <c r="B56" s="9">
        <f t="shared" si="6"/>
        <v>0.14299999999999999</v>
      </c>
      <c r="C56" s="9">
        <f t="shared" si="0"/>
        <v>1.43E-2</v>
      </c>
      <c r="D56" s="9">
        <f t="shared" si="1"/>
        <v>1.4299999999999998E-3</v>
      </c>
      <c r="E56" s="9">
        <f t="shared" si="2"/>
        <v>1.4300000000000001E-4</v>
      </c>
      <c r="F56" s="9">
        <f t="shared" si="3"/>
        <v>1.43E-5</v>
      </c>
      <c r="G56" s="9">
        <f t="shared" si="4"/>
        <v>1.4300000000000001E-6</v>
      </c>
      <c r="H56" s="9">
        <f t="shared" si="5"/>
        <v>1.43E-7</v>
      </c>
    </row>
    <row r="57" spans="1:8" x14ac:dyDescent="0.2">
      <c r="A57" s="9">
        <v>15800</v>
      </c>
      <c r="B57" s="9">
        <f t="shared" si="6"/>
        <v>0.15799999999999997</v>
      </c>
      <c r="C57" s="9">
        <f t="shared" si="0"/>
        <v>1.5799999999999998E-2</v>
      </c>
      <c r="D57" s="9">
        <f t="shared" si="1"/>
        <v>1.58E-3</v>
      </c>
      <c r="E57" s="9">
        <f t="shared" si="2"/>
        <v>1.5799999999999999E-4</v>
      </c>
      <c r="F57" s="9">
        <f t="shared" si="3"/>
        <v>1.5800000000000001E-5</v>
      </c>
      <c r="G57" s="9">
        <f t="shared" si="4"/>
        <v>1.5799999999999999E-6</v>
      </c>
      <c r="H57" s="9">
        <f t="shared" si="5"/>
        <v>1.5799999999999999E-7</v>
      </c>
    </row>
    <row r="58" spans="1:8" x14ac:dyDescent="0.2">
      <c r="A58" s="9">
        <v>20000</v>
      </c>
      <c r="B58" s="9">
        <f t="shared" si="6"/>
        <v>0.19999999999999998</v>
      </c>
      <c r="C58" s="9">
        <f t="shared" si="0"/>
        <v>0.02</v>
      </c>
      <c r="D58" s="9">
        <f t="shared" si="1"/>
        <v>2E-3</v>
      </c>
      <c r="E58" s="9">
        <f t="shared" si="2"/>
        <v>1.9999999999999998E-4</v>
      </c>
      <c r="F58" s="9">
        <f t="shared" si="3"/>
        <v>1.9999999999999998E-5</v>
      </c>
      <c r="G58" s="9">
        <f t="shared" si="4"/>
        <v>1.9999999999999999E-6</v>
      </c>
      <c r="H58" s="9">
        <f t="shared" si="5"/>
        <v>1.9999999999999999E-7</v>
      </c>
    </row>
    <row r="59" spans="1:8" x14ac:dyDescent="0.2">
      <c r="A59" s="9">
        <v>30100</v>
      </c>
      <c r="B59" s="9">
        <f t="shared" si="6"/>
        <v>0.30099999999999999</v>
      </c>
      <c r="C59" s="9">
        <f t="shared" si="0"/>
        <v>3.0099999999999998E-2</v>
      </c>
      <c r="D59" s="9">
        <f t="shared" si="1"/>
        <v>3.0099999999999997E-3</v>
      </c>
      <c r="E59" s="9">
        <f t="shared" si="2"/>
        <v>3.01E-4</v>
      </c>
      <c r="F59" s="9">
        <f t="shared" si="3"/>
        <v>3.01E-5</v>
      </c>
      <c r="G59" s="9">
        <f t="shared" si="4"/>
        <v>3.01E-6</v>
      </c>
      <c r="H59" s="9">
        <f t="shared" si="5"/>
        <v>3.0100000000000001E-7</v>
      </c>
    </row>
    <row r="60" spans="1:8" x14ac:dyDescent="0.2">
      <c r="A60" s="9">
        <v>31600</v>
      </c>
      <c r="B60" s="9">
        <f t="shared" si="6"/>
        <v>0.31599999999999995</v>
      </c>
      <c r="C60" s="9">
        <f t="shared" si="0"/>
        <v>3.1599999999999996E-2</v>
      </c>
      <c r="D60" s="9">
        <f t="shared" si="1"/>
        <v>3.16E-3</v>
      </c>
      <c r="E60" s="9">
        <f t="shared" si="2"/>
        <v>3.1599999999999998E-4</v>
      </c>
      <c r="F60" s="9">
        <f t="shared" si="3"/>
        <v>3.1600000000000002E-5</v>
      </c>
      <c r="G60" s="9">
        <f t="shared" si="4"/>
        <v>3.1599999999999998E-6</v>
      </c>
      <c r="H60" s="9">
        <f t="shared" si="5"/>
        <v>3.1599999999999997E-7</v>
      </c>
    </row>
    <row r="61" spans="1:8" x14ac:dyDescent="0.2">
      <c r="A61" s="9">
        <v>40200</v>
      </c>
      <c r="B61" s="11">
        <f t="shared" si="6"/>
        <v>0.40199999999999997</v>
      </c>
      <c r="C61" s="12">
        <f t="shared" si="0"/>
        <v>4.02E-2</v>
      </c>
      <c r="D61" s="9">
        <f t="shared" si="1"/>
        <v>4.0200000000000001E-3</v>
      </c>
      <c r="E61" s="9">
        <f t="shared" si="2"/>
        <v>4.0200000000000001E-4</v>
      </c>
      <c r="F61" s="9">
        <f t="shared" si="3"/>
        <v>4.0200000000000001E-5</v>
      </c>
      <c r="G61" s="9">
        <f t="shared" si="4"/>
        <v>4.0199999999999996E-6</v>
      </c>
      <c r="H61" s="9">
        <f t="shared" si="5"/>
        <v>4.0199999999999997E-7</v>
      </c>
    </row>
    <row r="62" spans="1:8" x14ac:dyDescent="0.2">
      <c r="A62" s="9">
        <v>47500</v>
      </c>
      <c r="B62" s="11">
        <f t="shared" si="6"/>
        <v>0.47499999999999998</v>
      </c>
      <c r="C62" s="12">
        <f t="shared" si="0"/>
        <v>4.7500000000000001E-2</v>
      </c>
      <c r="D62" s="9">
        <f t="shared" si="1"/>
        <v>4.7499999999999999E-3</v>
      </c>
      <c r="E62" s="9">
        <f t="shared" si="2"/>
        <v>4.75E-4</v>
      </c>
      <c r="F62" s="9">
        <f t="shared" si="3"/>
        <v>4.7499999999999996E-5</v>
      </c>
      <c r="G62" s="9">
        <f t="shared" si="4"/>
        <v>4.7500000000000003E-6</v>
      </c>
      <c r="H62" s="9">
        <f t="shared" si="5"/>
        <v>4.75E-7</v>
      </c>
    </row>
    <row r="63" spans="1:8" x14ac:dyDescent="0.2">
      <c r="A63" s="9">
        <v>49900</v>
      </c>
      <c r="B63" s="9">
        <f t="shared" si="6"/>
        <v>0.49899999999999994</v>
      </c>
      <c r="C63" s="9">
        <f t="shared" si="0"/>
        <v>4.99E-2</v>
      </c>
      <c r="D63" s="9">
        <f t="shared" si="1"/>
        <v>4.9899999999999996E-3</v>
      </c>
      <c r="E63" s="9">
        <f t="shared" si="2"/>
        <v>4.9899999999999999E-4</v>
      </c>
      <c r="F63" s="9">
        <f t="shared" si="3"/>
        <v>4.99E-5</v>
      </c>
      <c r="G63" s="9">
        <f t="shared" si="4"/>
        <v>4.9899999999999997E-6</v>
      </c>
      <c r="H63" s="9">
        <f t="shared" si="5"/>
        <v>4.9900000000000001E-7</v>
      </c>
    </row>
    <row r="64" spans="1:8" x14ac:dyDescent="0.2">
      <c r="A64" s="9">
        <v>60400</v>
      </c>
      <c r="B64" s="9">
        <f t="shared" si="6"/>
        <v>0.60399999999999998</v>
      </c>
      <c r="C64" s="9">
        <f t="shared" si="0"/>
        <v>6.0399999999999995E-2</v>
      </c>
      <c r="D64" s="9">
        <f t="shared" si="1"/>
        <v>6.0399999999999994E-3</v>
      </c>
      <c r="E64" s="9">
        <f t="shared" si="2"/>
        <v>6.0399999999999994E-4</v>
      </c>
      <c r="F64" s="9">
        <f t="shared" si="3"/>
        <v>6.0399999999999998E-5</v>
      </c>
      <c r="G64" s="9">
        <f t="shared" si="4"/>
        <v>6.0399999999999998E-6</v>
      </c>
      <c r="H64" s="9">
        <f t="shared" si="5"/>
        <v>6.0399999999999996E-7</v>
      </c>
    </row>
    <row r="65" spans="1:8" x14ac:dyDescent="0.2">
      <c r="A65" s="9">
        <v>63400</v>
      </c>
      <c r="B65" s="9">
        <f t="shared" si="6"/>
        <v>0.6339999999999999</v>
      </c>
      <c r="C65" s="9">
        <f t="shared" si="0"/>
        <v>6.3399999999999998E-2</v>
      </c>
      <c r="D65" s="9">
        <f t="shared" si="1"/>
        <v>6.3399999999999993E-3</v>
      </c>
      <c r="E65" s="9">
        <f t="shared" si="2"/>
        <v>6.3400000000000001E-4</v>
      </c>
      <c r="F65" s="9">
        <f t="shared" si="3"/>
        <v>6.3399999999999996E-5</v>
      </c>
      <c r="G65" s="9">
        <f t="shared" si="4"/>
        <v>6.3400000000000003E-6</v>
      </c>
      <c r="H65" s="9">
        <f t="shared" si="5"/>
        <v>6.3399999999999999E-7</v>
      </c>
    </row>
    <row r="66" spans="1:8" x14ac:dyDescent="0.2">
      <c r="A66" s="9">
        <v>69800</v>
      </c>
      <c r="B66" s="13">
        <f t="shared" si="6"/>
        <v>0.69799999999999995</v>
      </c>
      <c r="C66" s="9">
        <f t="shared" si="0"/>
        <v>6.9800000000000001E-2</v>
      </c>
      <c r="D66" s="9">
        <f t="shared" si="1"/>
        <v>6.9800000000000001E-3</v>
      </c>
      <c r="E66" s="9">
        <f t="shared" si="2"/>
        <v>6.9799999999999994E-4</v>
      </c>
      <c r="F66" s="9">
        <f t="shared" si="3"/>
        <v>6.9800000000000003E-5</v>
      </c>
      <c r="G66" s="9">
        <f t="shared" si="4"/>
        <v>6.9800000000000001E-6</v>
      </c>
      <c r="H66" s="9">
        <f t="shared" si="5"/>
        <v>6.9800000000000003E-7</v>
      </c>
    </row>
    <row r="67" spans="1:8" x14ac:dyDescent="0.2">
      <c r="A67" s="9">
        <v>80600</v>
      </c>
      <c r="B67" s="13">
        <f t="shared" si="6"/>
        <v>0.80599999999999994</v>
      </c>
      <c r="C67" s="9">
        <f t="shared" ref="C67:C90" si="7">A67*1*10^-6</f>
        <v>8.0599999999999991E-2</v>
      </c>
      <c r="D67" s="9">
        <f t="shared" ref="D67:D90" si="8">A67*0.1*10^-6</f>
        <v>8.0599999999999995E-3</v>
      </c>
      <c r="E67" s="9">
        <f t="shared" ref="E67:E90" si="9">A67*10000*10^-12</f>
        <v>8.0599999999999997E-4</v>
      </c>
      <c r="F67" s="9">
        <f t="shared" ref="F67:F90" si="10">A67*1000*10^-12</f>
        <v>8.0599999999999994E-5</v>
      </c>
      <c r="G67" s="9">
        <f t="shared" ref="G67:G90" si="11">A67*100*10^-12</f>
        <v>8.0599999999999991E-6</v>
      </c>
      <c r="H67" s="9">
        <f t="shared" ref="H67:H90" si="12">A67*10*10^-12</f>
        <v>8.0599999999999999E-7</v>
      </c>
    </row>
    <row r="68" spans="1:8" x14ac:dyDescent="0.2">
      <c r="A68" s="9">
        <v>90900</v>
      </c>
      <c r="B68" s="9">
        <f t="shared" ref="B68:B90" si="13">A68*(10*10^-6)</f>
        <v>0.90899999999999992</v>
      </c>
      <c r="C68" s="9">
        <f t="shared" si="7"/>
        <v>9.0899999999999995E-2</v>
      </c>
      <c r="D68" s="9">
        <f t="shared" si="8"/>
        <v>9.0899999999999991E-3</v>
      </c>
      <c r="E68" s="9">
        <f t="shared" si="9"/>
        <v>9.0899999999999998E-4</v>
      </c>
      <c r="F68" s="9">
        <f t="shared" si="10"/>
        <v>9.09E-5</v>
      </c>
      <c r="G68" s="9">
        <f t="shared" si="11"/>
        <v>9.0899999999999994E-6</v>
      </c>
      <c r="H68" s="9">
        <f t="shared" si="12"/>
        <v>9.09E-7</v>
      </c>
    </row>
    <row r="69" spans="1:8" x14ac:dyDescent="0.2">
      <c r="A69" s="9">
        <v>95300</v>
      </c>
      <c r="B69" s="9">
        <f t="shared" si="13"/>
        <v>0.95299999999999996</v>
      </c>
      <c r="C69" s="9">
        <f t="shared" si="7"/>
        <v>9.5299999999999996E-2</v>
      </c>
      <c r="D69" s="9">
        <f t="shared" si="8"/>
        <v>9.5300000000000003E-3</v>
      </c>
      <c r="E69" s="9">
        <f t="shared" si="9"/>
        <v>9.5299999999999996E-4</v>
      </c>
      <c r="F69" s="9">
        <f t="shared" si="10"/>
        <v>9.5299999999999999E-5</v>
      </c>
      <c r="G69" s="9">
        <f t="shared" si="11"/>
        <v>9.5300000000000002E-6</v>
      </c>
      <c r="H69" s="9">
        <f t="shared" si="12"/>
        <v>9.5300000000000002E-7</v>
      </c>
    </row>
    <row r="70" spans="1:8" x14ac:dyDescent="0.2">
      <c r="A70" s="9">
        <v>100000</v>
      </c>
      <c r="B70" s="9">
        <f t="shared" si="13"/>
        <v>0.99999999999999989</v>
      </c>
      <c r="C70" s="9">
        <f t="shared" si="7"/>
        <v>9.9999999999999992E-2</v>
      </c>
      <c r="D70" s="9">
        <f t="shared" si="8"/>
        <v>0.01</v>
      </c>
      <c r="E70" s="9">
        <f t="shared" si="9"/>
        <v>1E-3</v>
      </c>
      <c r="F70" s="9">
        <f t="shared" si="10"/>
        <v>9.9999999999999991E-5</v>
      </c>
      <c r="G70" s="9">
        <f t="shared" si="11"/>
        <v>9.9999999999999991E-6</v>
      </c>
      <c r="H70" s="9">
        <f t="shared" si="12"/>
        <v>9.9999999999999995E-7</v>
      </c>
    </row>
    <row r="71" spans="1:8" x14ac:dyDescent="0.2">
      <c r="A71" s="9">
        <v>110000</v>
      </c>
      <c r="B71" s="9">
        <f t="shared" si="13"/>
        <v>1.0999999999999999</v>
      </c>
      <c r="C71" s="9">
        <f t="shared" si="7"/>
        <v>0.11</v>
      </c>
      <c r="D71" s="9">
        <f t="shared" si="8"/>
        <v>1.0999999999999999E-2</v>
      </c>
      <c r="E71" s="9">
        <f t="shared" si="9"/>
        <v>1.1000000000000001E-3</v>
      </c>
      <c r="F71" s="9">
        <f t="shared" si="10"/>
        <v>1.1E-4</v>
      </c>
      <c r="G71" s="9">
        <f t="shared" si="11"/>
        <v>1.1E-5</v>
      </c>
      <c r="H71" s="9">
        <f t="shared" si="12"/>
        <v>1.1000000000000001E-6</v>
      </c>
    </row>
    <row r="72" spans="1:8" x14ac:dyDescent="0.2">
      <c r="A72" s="9">
        <v>127000</v>
      </c>
      <c r="B72" s="9">
        <f t="shared" si="13"/>
        <v>1.2699999999999998</v>
      </c>
      <c r="C72" s="9">
        <f t="shared" si="7"/>
        <v>0.127</v>
      </c>
      <c r="D72" s="9">
        <f t="shared" si="8"/>
        <v>1.2699999999999999E-2</v>
      </c>
      <c r="E72" s="9">
        <f t="shared" si="9"/>
        <v>1.2700000000000001E-3</v>
      </c>
      <c r="F72" s="9">
        <f t="shared" si="10"/>
        <v>1.27E-4</v>
      </c>
      <c r="G72" s="9">
        <f t="shared" si="11"/>
        <v>1.27E-5</v>
      </c>
      <c r="H72" s="9">
        <f t="shared" si="12"/>
        <v>1.2699999999999999E-6</v>
      </c>
    </row>
    <row r="73" spans="1:8" x14ac:dyDescent="0.2">
      <c r="A73" s="9">
        <v>143000</v>
      </c>
      <c r="B73" s="9">
        <f t="shared" si="13"/>
        <v>1.43</v>
      </c>
      <c r="C73" s="9">
        <f t="shared" si="7"/>
        <v>0.14299999999999999</v>
      </c>
      <c r="D73" s="9">
        <f t="shared" si="8"/>
        <v>1.43E-2</v>
      </c>
      <c r="E73" s="9">
        <f t="shared" si="9"/>
        <v>1.4300000000000001E-3</v>
      </c>
      <c r="F73" s="9">
        <f t="shared" si="10"/>
        <v>1.4300000000000001E-4</v>
      </c>
      <c r="G73" s="9">
        <f t="shared" si="11"/>
        <v>1.43E-5</v>
      </c>
      <c r="H73" s="9">
        <f t="shared" si="12"/>
        <v>1.4300000000000001E-6</v>
      </c>
    </row>
    <row r="74" spans="1:8" x14ac:dyDescent="0.2">
      <c r="A74" s="9">
        <v>158000</v>
      </c>
      <c r="B74" s="9">
        <f t="shared" si="13"/>
        <v>1.5799999999999998</v>
      </c>
      <c r="C74" s="9">
        <f t="shared" si="7"/>
        <v>0.158</v>
      </c>
      <c r="D74" s="9">
        <f t="shared" si="8"/>
        <v>1.5799999999999998E-2</v>
      </c>
      <c r="E74" s="9">
        <f t="shared" si="9"/>
        <v>1.58E-3</v>
      </c>
      <c r="F74" s="9">
        <f t="shared" si="10"/>
        <v>1.5799999999999999E-4</v>
      </c>
      <c r="G74" s="9">
        <f t="shared" si="11"/>
        <v>1.5800000000000001E-5</v>
      </c>
      <c r="H74" s="9">
        <f t="shared" si="12"/>
        <v>1.5799999999999999E-6</v>
      </c>
    </row>
    <row r="75" spans="1:8" x14ac:dyDescent="0.2">
      <c r="A75" s="9">
        <v>200000</v>
      </c>
      <c r="B75" s="9">
        <f t="shared" si="13"/>
        <v>1.9999999999999998</v>
      </c>
      <c r="C75" s="9">
        <f t="shared" si="7"/>
        <v>0.19999999999999998</v>
      </c>
      <c r="D75" s="9">
        <f t="shared" si="8"/>
        <v>0.02</v>
      </c>
      <c r="E75" s="9">
        <f t="shared" si="9"/>
        <v>2E-3</v>
      </c>
      <c r="F75" s="9">
        <f t="shared" si="10"/>
        <v>1.9999999999999998E-4</v>
      </c>
      <c r="G75" s="9">
        <f t="shared" si="11"/>
        <v>1.9999999999999998E-5</v>
      </c>
      <c r="H75" s="9">
        <f t="shared" si="12"/>
        <v>1.9999999999999999E-6</v>
      </c>
    </row>
    <row r="76" spans="1:8" x14ac:dyDescent="0.2">
      <c r="A76" s="9">
        <v>301000</v>
      </c>
      <c r="B76" s="9">
        <f t="shared" si="13"/>
        <v>3.01</v>
      </c>
      <c r="C76" s="9">
        <f t="shared" si="7"/>
        <v>0.30099999999999999</v>
      </c>
      <c r="D76" s="9">
        <f t="shared" si="8"/>
        <v>3.0099999999999998E-2</v>
      </c>
      <c r="E76" s="9">
        <f t="shared" si="9"/>
        <v>3.0100000000000001E-3</v>
      </c>
      <c r="F76" s="9">
        <f t="shared" si="10"/>
        <v>3.01E-4</v>
      </c>
      <c r="G76" s="9">
        <f t="shared" si="11"/>
        <v>3.01E-5</v>
      </c>
      <c r="H76" s="9">
        <f t="shared" si="12"/>
        <v>3.01E-6</v>
      </c>
    </row>
    <row r="77" spans="1:8" x14ac:dyDescent="0.2">
      <c r="A77" s="9">
        <v>316000</v>
      </c>
      <c r="B77" s="9">
        <f t="shared" si="13"/>
        <v>3.1599999999999997</v>
      </c>
      <c r="C77" s="9">
        <f t="shared" si="7"/>
        <v>0.316</v>
      </c>
      <c r="D77" s="9">
        <f t="shared" si="8"/>
        <v>3.1599999999999996E-2</v>
      </c>
      <c r="E77" s="9">
        <f t="shared" si="9"/>
        <v>3.16E-3</v>
      </c>
      <c r="F77" s="9">
        <f t="shared" si="10"/>
        <v>3.1599999999999998E-4</v>
      </c>
      <c r="G77" s="9">
        <f t="shared" si="11"/>
        <v>3.1600000000000002E-5</v>
      </c>
      <c r="H77" s="9">
        <f t="shared" si="12"/>
        <v>3.1599999999999998E-6</v>
      </c>
    </row>
    <row r="78" spans="1:8" x14ac:dyDescent="0.2">
      <c r="A78" s="9">
        <v>402000</v>
      </c>
      <c r="B78" s="9">
        <f t="shared" si="13"/>
        <v>4.0199999999999996</v>
      </c>
      <c r="C78" s="11">
        <f t="shared" si="7"/>
        <v>0.40199999999999997</v>
      </c>
      <c r="D78" s="9">
        <f t="shared" si="8"/>
        <v>4.02E-2</v>
      </c>
      <c r="E78" s="9">
        <f t="shared" si="9"/>
        <v>4.0200000000000001E-3</v>
      </c>
      <c r="F78" s="9">
        <f t="shared" si="10"/>
        <v>4.0200000000000001E-4</v>
      </c>
      <c r="G78" s="9">
        <f t="shared" si="11"/>
        <v>4.0200000000000001E-5</v>
      </c>
      <c r="H78" s="9">
        <f t="shared" si="12"/>
        <v>4.0199999999999996E-6</v>
      </c>
    </row>
    <row r="79" spans="1:8" x14ac:dyDescent="0.2">
      <c r="A79" s="9">
        <v>475000</v>
      </c>
      <c r="B79" s="9">
        <f t="shared" si="13"/>
        <v>4.75</v>
      </c>
      <c r="C79" s="11">
        <f t="shared" si="7"/>
        <v>0.47499999999999998</v>
      </c>
      <c r="D79" s="9">
        <f t="shared" si="8"/>
        <v>4.7500000000000001E-2</v>
      </c>
      <c r="E79" s="9">
        <f t="shared" si="9"/>
        <v>4.7499999999999999E-3</v>
      </c>
      <c r="F79" s="9">
        <f t="shared" si="10"/>
        <v>4.75E-4</v>
      </c>
      <c r="G79" s="9">
        <f t="shared" si="11"/>
        <v>4.7499999999999996E-5</v>
      </c>
      <c r="H79" s="9">
        <f t="shared" si="12"/>
        <v>4.7500000000000003E-6</v>
      </c>
    </row>
    <row r="80" spans="1:8" x14ac:dyDescent="0.2">
      <c r="A80" s="9">
        <v>499000</v>
      </c>
      <c r="B80" s="9">
        <f t="shared" si="13"/>
        <v>4.9899999999999993</v>
      </c>
      <c r="C80" s="9">
        <f t="shared" si="7"/>
        <v>0.499</v>
      </c>
      <c r="D80" s="9">
        <f t="shared" si="8"/>
        <v>4.99E-2</v>
      </c>
      <c r="E80" s="9">
        <f t="shared" si="9"/>
        <v>4.9899999999999996E-3</v>
      </c>
      <c r="F80" s="9">
        <f t="shared" si="10"/>
        <v>4.9899999999999999E-4</v>
      </c>
      <c r="G80" s="9">
        <f t="shared" si="11"/>
        <v>4.99E-5</v>
      </c>
      <c r="H80" s="9">
        <f t="shared" si="12"/>
        <v>4.9899999999999997E-6</v>
      </c>
    </row>
    <row r="81" spans="1:8" x14ac:dyDescent="0.2">
      <c r="A81" s="9">
        <v>604000</v>
      </c>
      <c r="B81" s="9">
        <f t="shared" si="13"/>
        <v>6.0399999999999991</v>
      </c>
      <c r="C81" s="9">
        <f t="shared" si="7"/>
        <v>0.60399999999999998</v>
      </c>
      <c r="D81" s="9">
        <f t="shared" si="8"/>
        <v>6.0399999999999995E-2</v>
      </c>
      <c r="E81" s="9">
        <f t="shared" si="9"/>
        <v>6.0400000000000002E-3</v>
      </c>
      <c r="F81" s="9">
        <f t="shared" si="10"/>
        <v>6.0399999999999994E-4</v>
      </c>
      <c r="G81" s="9">
        <f t="shared" si="11"/>
        <v>6.0399999999999998E-5</v>
      </c>
      <c r="H81" s="9">
        <f t="shared" si="12"/>
        <v>6.0399999999999998E-6</v>
      </c>
    </row>
    <row r="82" spans="1:8" x14ac:dyDescent="0.2">
      <c r="A82" s="9">
        <v>634000</v>
      </c>
      <c r="B82" s="9">
        <f t="shared" si="13"/>
        <v>6.34</v>
      </c>
      <c r="C82" s="9">
        <f t="shared" si="7"/>
        <v>0.63400000000000001</v>
      </c>
      <c r="D82" s="9">
        <f t="shared" si="8"/>
        <v>6.3399999999999998E-2</v>
      </c>
      <c r="E82" s="9">
        <f t="shared" si="9"/>
        <v>6.3400000000000001E-3</v>
      </c>
      <c r="F82" s="9">
        <f t="shared" si="10"/>
        <v>6.3400000000000001E-4</v>
      </c>
      <c r="G82" s="9">
        <f t="shared" si="11"/>
        <v>6.3399999999999996E-5</v>
      </c>
      <c r="H82" s="9">
        <f t="shared" si="12"/>
        <v>6.3400000000000003E-6</v>
      </c>
    </row>
    <row r="83" spans="1:8" x14ac:dyDescent="0.2">
      <c r="A83" s="9">
        <v>698000</v>
      </c>
      <c r="B83" s="9">
        <f t="shared" si="13"/>
        <v>6.9799999999999995</v>
      </c>
      <c r="C83" s="13">
        <f t="shared" si="7"/>
        <v>0.69799999999999995</v>
      </c>
      <c r="D83" s="9">
        <f t="shared" si="8"/>
        <v>6.9800000000000001E-2</v>
      </c>
      <c r="E83" s="9">
        <f t="shared" si="9"/>
        <v>6.9800000000000001E-3</v>
      </c>
      <c r="F83" s="9">
        <f t="shared" si="10"/>
        <v>6.9799999999999994E-4</v>
      </c>
      <c r="G83" s="9">
        <f t="shared" si="11"/>
        <v>6.9800000000000003E-5</v>
      </c>
      <c r="H83" s="9">
        <f t="shared" si="12"/>
        <v>6.9800000000000001E-6</v>
      </c>
    </row>
    <row r="84" spans="1:8" x14ac:dyDescent="0.2">
      <c r="A84" s="9">
        <v>806000</v>
      </c>
      <c r="B84" s="9">
        <f t="shared" si="13"/>
        <v>8.0599999999999987</v>
      </c>
      <c r="C84" s="13">
        <f t="shared" si="7"/>
        <v>0.80599999999999994</v>
      </c>
      <c r="D84" s="9">
        <f t="shared" si="8"/>
        <v>8.0599999999999991E-2</v>
      </c>
      <c r="E84" s="9">
        <f t="shared" si="9"/>
        <v>8.0599999999999995E-3</v>
      </c>
      <c r="F84" s="9">
        <f t="shared" si="10"/>
        <v>8.0599999999999997E-4</v>
      </c>
      <c r="G84" s="9">
        <f t="shared" si="11"/>
        <v>8.0599999999999994E-5</v>
      </c>
      <c r="H84" s="9">
        <f t="shared" si="12"/>
        <v>8.0599999999999991E-6</v>
      </c>
    </row>
    <row r="85" spans="1:8" x14ac:dyDescent="0.2">
      <c r="A85" s="9">
        <v>909000</v>
      </c>
      <c r="B85" s="9">
        <f t="shared" si="13"/>
        <v>9.09</v>
      </c>
      <c r="C85" s="9">
        <f t="shared" si="7"/>
        <v>0.90899999999999992</v>
      </c>
      <c r="D85" s="9">
        <f t="shared" si="8"/>
        <v>9.0899999999999995E-2</v>
      </c>
      <c r="E85" s="9">
        <f t="shared" si="9"/>
        <v>9.0899999999999991E-3</v>
      </c>
      <c r="F85" s="9">
        <f t="shared" si="10"/>
        <v>9.0899999999999998E-4</v>
      </c>
      <c r="G85" s="9">
        <f t="shared" si="11"/>
        <v>9.09E-5</v>
      </c>
      <c r="H85" s="9">
        <f t="shared" si="12"/>
        <v>9.0899999999999994E-6</v>
      </c>
    </row>
    <row r="86" spans="1:8" x14ac:dyDescent="0.2">
      <c r="A86" s="9">
        <v>953000</v>
      </c>
      <c r="B86" s="9">
        <f t="shared" si="13"/>
        <v>9.5299999999999994</v>
      </c>
      <c r="C86" s="9">
        <f t="shared" si="7"/>
        <v>0.95299999999999996</v>
      </c>
      <c r="D86" s="9">
        <f t="shared" si="8"/>
        <v>9.5299999999999996E-2</v>
      </c>
      <c r="E86" s="9">
        <f t="shared" si="9"/>
        <v>9.5300000000000003E-3</v>
      </c>
      <c r="F86" s="9">
        <f t="shared" si="10"/>
        <v>9.5299999999999996E-4</v>
      </c>
      <c r="G86" s="9">
        <f t="shared" si="11"/>
        <v>9.5299999999999999E-5</v>
      </c>
      <c r="H86" s="9">
        <f t="shared" si="12"/>
        <v>9.5300000000000002E-6</v>
      </c>
    </row>
    <row r="87" spans="1:8" x14ac:dyDescent="0.2">
      <c r="A87" s="9">
        <v>1000000</v>
      </c>
      <c r="B87" s="9">
        <f t="shared" si="13"/>
        <v>10</v>
      </c>
      <c r="C87" s="9">
        <f t="shared" si="7"/>
        <v>1</v>
      </c>
      <c r="D87" s="9">
        <f t="shared" si="8"/>
        <v>9.9999999999999992E-2</v>
      </c>
      <c r="E87" s="9">
        <f t="shared" si="9"/>
        <v>0.01</v>
      </c>
      <c r="F87" s="9">
        <f t="shared" si="10"/>
        <v>1E-3</v>
      </c>
      <c r="G87" s="9">
        <f t="shared" si="11"/>
        <v>9.9999999999999991E-5</v>
      </c>
      <c r="H87" s="9">
        <f t="shared" si="12"/>
        <v>9.9999999999999991E-6</v>
      </c>
    </row>
    <row r="88" spans="1:8" x14ac:dyDescent="0.2">
      <c r="A88" s="9">
        <v>2000000</v>
      </c>
      <c r="B88" s="9">
        <f t="shared" si="13"/>
        <v>20</v>
      </c>
      <c r="C88" s="9">
        <f t="shared" si="7"/>
        <v>2</v>
      </c>
      <c r="D88" s="9">
        <f t="shared" si="8"/>
        <v>0.19999999999999998</v>
      </c>
      <c r="E88" s="9">
        <f t="shared" si="9"/>
        <v>0.02</v>
      </c>
      <c r="F88" s="9">
        <f t="shared" si="10"/>
        <v>2E-3</v>
      </c>
      <c r="G88" s="9">
        <f t="shared" si="11"/>
        <v>1.9999999999999998E-4</v>
      </c>
      <c r="H88" s="9">
        <f t="shared" si="12"/>
        <v>1.9999999999999998E-5</v>
      </c>
    </row>
    <row r="89" spans="1:8" x14ac:dyDescent="0.2">
      <c r="A89" s="9">
        <v>3010000</v>
      </c>
      <c r="B89" s="9">
        <f t="shared" si="13"/>
        <v>30.099999999999998</v>
      </c>
      <c r="C89" s="9">
        <f t="shared" si="7"/>
        <v>3.01</v>
      </c>
      <c r="D89" s="9">
        <f t="shared" si="8"/>
        <v>0.30099999999999999</v>
      </c>
      <c r="E89" s="9">
        <f t="shared" si="9"/>
        <v>3.0099999999999998E-2</v>
      </c>
      <c r="F89" s="9">
        <f t="shared" si="10"/>
        <v>3.0100000000000001E-3</v>
      </c>
      <c r="G89" s="9">
        <f t="shared" si="11"/>
        <v>3.01E-4</v>
      </c>
      <c r="H89" s="9">
        <f t="shared" si="12"/>
        <v>3.01E-5</v>
      </c>
    </row>
    <row r="90" spans="1:8" x14ac:dyDescent="0.2">
      <c r="A90" s="9">
        <v>10000000</v>
      </c>
      <c r="B90" s="9">
        <f t="shared" si="13"/>
        <v>99.999999999999986</v>
      </c>
      <c r="C90" s="9">
        <f t="shared" si="7"/>
        <v>10</v>
      </c>
      <c r="D90" s="9">
        <f t="shared" si="8"/>
        <v>1</v>
      </c>
      <c r="E90" s="9">
        <f t="shared" si="9"/>
        <v>9.9999999999999992E-2</v>
      </c>
      <c r="F90" s="9">
        <f t="shared" si="10"/>
        <v>0.01</v>
      </c>
      <c r="G90" s="9">
        <f t="shared" si="11"/>
        <v>1E-3</v>
      </c>
      <c r="H90" s="9">
        <f t="shared" si="12"/>
        <v>9.9999999999999991E-5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0"/>
  <sheetViews>
    <sheetView tabSelected="1" topLeftCell="B1" workbookViewId="0">
      <selection activeCell="C2" sqref="C2"/>
    </sheetView>
  </sheetViews>
  <sheetFormatPr defaultColWidth="11" defaultRowHeight="11.25" x14ac:dyDescent="0.2"/>
  <cols>
    <col min="1" max="16384" width="11" style="17"/>
  </cols>
  <sheetData>
    <row r="1" spans="1:90" x14ac:dyDescent="0.2">
      <c r="B1" s="17">
        <v>10</v>
      </c>
      <c r="C1" s="17">
        <v>11</v>
      </c>
      <c r="D1" s="17">
        <v>12.7</v>
      </c>
      <c r="E1" s="17">
        <v>14.3</v>
      </c>
      <c r="F1" s="17">
        <v>15.8</v>
      </c>
      <c r="G1" s="17">
        <v>20</v>
      </c>
      <c r="H1" s="17">
        <v>30.1</v>
      </c>
      <c r="I1" s="17">
        <v>31.6</v>
      </c>
      <c r="J1" s="17">
        <v>40.200000000000003</v>
      </c>
      <c r="K1" s="17">
        <v>47.5</v>
      </c>
      <c r="L1" s="17">
        <v>49.9</v>
      </c>
      <c r="M1" s="17">
        <v>60.4</v>
      </c>
      <c r="N1" s="17">
        <v>63.4</v>
      </c>
      <c r="O1" s="17">
        <v>69.8</v>
      </c>
      <c r="P1" s="17">
        <v>80.599999999999994</v>
      </c>
      <c r="Q1" s="17">
        <v>90.9</v>
      </c>
      <c r="R1" s="17">
        <v>95.3</v>
      </c>
      <c r="S1" s="17">
        <v>100</v>
      </c>
      <c r="T1" s="17">
        <v>110</v>
      </c>
      <c r="U1" s="17">
        <v>127</v>
      </c>
      <c r="V1" s="17">
        <v>143</v>
      </c>
      <c r="W1" s="17">
        <v>158</v>
      </c>
      <c r="X1" s="17">
        <v>200</v>
      </c>
      <c r="Y1" s="17">
        <v>301</v>
      </c>
      <c r="Z1" s="17">
        <v>316</v>
      </c>
      <c r="AA1" s="17">
        <v>402</v>
      </c>
      <c r="AB1" s="17">
        <v>475</v>
      </c>
      <c r="AC1" s="17">
        <v>499</v>
      </c>
      <c r="AD1" s="17">
        <v>604</v>
      </c>
      <c r="AE1" s="17">
        <v>634</v>
      </c>
      <c r="AF1" s="17">
        <v>698</v>
      </c>
      <c r="AG1" s="17">
        <v>806</v>
      </c>
      <c r="AH1" s="17">
        <v>909</v>
      </c>
      <c r="AI1" s="17">
        <v>953</v>
      </c>
      <c r="AJ1" s="17">
        <v>1000</v>
      </c>
      <c r="AK1" s="17">
        <v>1100</v>
      </c>
      <c r="AL1" s="17">
        <v>1270</v>
      </c>
      <c r="AM1" s="17">
        <v>1430</v>
      </c>
      <c r="AN1" s="17">
        <v>1580</v>
      </c>
      <c r="AO1" s="17">
        <v>2000</v>
      </c>
      <c r="AP1" s="17">
        <v>3010</v>
      </c>
      <c r="AQ1" s="17">
        <v>3160</v>
      </c>
      <c r="AR1" s="17">
        <v>4020</v>
      </c>
      <c r="AS1" s="17">
        <v>4750</v>
      </c>
      <c r="AT1" s="17">
        <v>4990</v>
      </c>
      <c r="AU1" s="17">
        <v>6040</v>
      </c>
      <c r="AV1" s="17">
        <v>6340</v>
      </c>
      <c r="AW1" s="17">
        <v>6980</v>
      </c>
      <c r="AX1" s="17">
        <v>8060</v>
      </c>
      <c r="AY1" s="17">
        <v>9090</v>
      </c>
      <c r="AZ1" s="17">
        <v>9530</v>
      </c>
      <c r="BA1" s="17">
        <v>10000</v>
      </c>
      <c r="BB1" s="17">
        <v>11000</v>
      </c>
      <c r="BC1" s="17">
        <v>12700</v>
      </c>
      <c r="BD1" s="17">
        <v>14300</v>
      </c>
      <c r="BE1" s="17">
        <v>15800</v>
      </c>
      <c r="BF1" s="17">
        <v>20000</v>
      </c>
      <c r="BG1" s="17">
        <v>30100</v>
      </c>
      <c r="BH1" s="17">
        <v>31600</v>
      </c>
      <c r="BI1" s="17">
        <v>40200</v>
      </c>
      <c r="BJ1" s="17">
        <v>47500</v>
      </c>
      <c r="BK1" s="17">
        <v>49900</v>
      </c>
      <c r="BL1" s="17">
        <v>60400</v>
      </c>
      <c r="BM1" s="17">
        <v>63400</v>
      </c>
      <c r="BN1" s="17">
        <v>69800</v>
      </c>
      <c r="BO1" s="17">
        <v>80600</v>
      </c>
      <c r="BP1" s="17">
        <v>90900</v>
      </c>
      <c r="BQ1" s="17">
        <v>95300</v>
      </c>
      <c r="BR1" s="17">
        <v>100000</v>
      </c>
      <c r="BS1" s="17">
        <v>110000</v>
      </c>
      <c r="BT1" s="17">
        <v>127000</v>
      </c>
      <c r="BU1" s="17">
        <v>143000</v>
      </c>
      <c r="BV1" s="17">
        <v>158000</v>
      </c>
      <c r="BW1" s="17">
        <v>200000</v>
      </c>
      <c r="BX1" s="17">
        <v>301000</v>
      </c>
      <c r="BY1" s="17">
        <v>316000</v>
      </c>
      <c r="BZ1" s="17">
        <v>402000</v>
      </c>
      <c r="CA1" s="17">
        <v>475000</v>
      </c>
      <c r="CB1" s="17">
        <v>499000</v>
      </c>
      <c r="CC1" s="17">
        <v>604000</v>
      </c>
      <c r="CD1" s="17">
        <v>634000</v>
      </c>
      <c r="CE1" s="17">
        <v>698000</v>
      </c>
      <c r="CF1" s="17">
        <v>806000</v>
      </c>
      <c r="CG1" s="17">
        <v>909000</v>
      </c>
      <c r="CH1" s="17">
        <v>953000</v>
      </c>
      <c r="CI1" s="17">
        <v>1000000</v>
      </c>
      <c r="CJ1" s="17">
        <v>2000000</v>
      </c>
      <c r="CK1" s="17">
        <v>3010000</v>
      </c>
      <c r="CL1" s="17">
        <v>10000000</v>
      </c>
    </row>
    <row r="2" spans="1:90" x14ac:dyDescent="0.2">
      <c r="A2" s="17">
        <v>10</v>
      </c>
      <c r="B2" s="17">
        <f>$A2/B$1</f>
        <v>1</v>
      </c>
      <c r="C2" s="17">
        <f>$A2/C$1</f>
        <v>0.90909090909090906</v>
      </c>
      <c r="D2" s="17">
        <f t="shared" ref="C2:BI6" si="0">$A2/D$1</f>
        <v>0.78740157480314965</v>
      </c>
      <c r="E2" s="17">
        <f t="shared" si="0"/>
        <v>0.69930069930069927</v>
      </c>
      <c r="F2" s="17">
        <f t="shared" si="0"/>
        <v>0.63291139240506322</v>
      </c>
      <c r="G2" s="17">
        <f t="shared" si="0"/>
        <v>0.5</v>
      </c>
      <c r="H2" s="17">
        <f t="shared" si="0"/>
        <v>0.33222591362126247</v>
      </c>
      <c r="I2" s="17">
        <f t="shared" si="0"/>
        <v>0.31645569620253161</v>
      </c>
      <c r="J2" s="17">
        <f t="shared" si="0"/>
        <v>0.24875621890547261</v>
      </c>
      <c r="K2" s="17">
        <f t="shared" si="0"/>
        <v>0.21052631578947367</v>
      </c>
      <c r="L2" s="17">
        <f t="shared" si="0"/>
        <v>0.20040080160320642</v>
      </c>
      <c r="M2" s="17">
        <f t="shared" si="0"/>
        <v>0.16556291390728478</v>
      </c>
      <c r="N2" s="17">
        <f t="shared" si="0"/>
        <v>0.15772870662460567</v>
      </c>
      <c r="O2" s="17">
        <f t="shared" si="0"/>
        <v>0.14326647564469916</v>
      </c>
      <c r="P2" s="17">
        <f t="shared" si="0"/>
        <v>0.12406947890818859</v>
      </c>
      <c r="Q2" s="17">
        <f t="shared" si="0"/>
        <v>0.11001100110011</v>
      </c>
      <c r="R2" s="17">
        <f t="shared" si="0"/>
        <v>0.1049317943336831</v>
      </c>
      <c r="S2" s="17">
        <f t="shared" si="0"/>
        <v>0.1</v>
      </c>
      <c r="T2" s="17">
        <f t="shared" si="0"/>
        <v>9.0909090909090912E-2</v>
      </c>
      <c r="U2" s="17">
        <f t="shared" si="0"/>
        <v>7.874015748031496E-2</v>
      </c>
      <c r="V2" s="17">
        <f t="shared" si="0"/>
        <v>6.9930069930069935E-2</v>
      </c>
      <c r="W2" s="17">
        <f t="shared" si="0"/>
        <v>6.3291139240506333E-2</v>
      </c>
      <c r="X2" s="17">
        <f t="shared" si="0"/>
        <v>0.05</v>
      </c>
      <c r="Y2" s="17">
        <f t="shared" si="0"/>
        <v>3.3222591362126248E-2</v>
      </c>
      <c r="Z2" s="17">
        <f t="shared" si="0"/>
        <v>3.1645569620253167E-2</v>
      </c>
      <c r="AA2" s="17">
        <f t="shared" si="0"/>
        <v>2.4875621890547265E-2</v>
      </c>
      <c r="AB2" s="17">
        <f t="shared" si="0"/>
        <v>2.1052631578947368E-2</v>
      </c>
      <c r="AC2" s="17">
        <f t="shared" si="0"/>
        <v>2.004008016032064E-2</v>
      </c>
      <c r="AD2" s="17">
        <f t="shared" si="0"/>
        <v>1.6556291390728478E-2</v>
      </c>
      <c r="AE2" s="17">
        <f t="shared" si="0"/>
        <v>1.5772870662460567E-2</v>
      </c>
      <c r="AF2" s="17">
        <f t="shared" si="0"/>
        <v>1.4326647564469915E-2</v>
      </c>
      <c r="AG2" s="17">
        <f t="shared" si="0"/>
        <v>1.2406947890818859E-2</v>
      </c>
      <c r="AH2" s="17">
        <f t="shared" si="0"/>
        <v>1.1001100110011002E-2</v>
      </c>
      <c r="AI2" s="17">
        <f t="shared" si="0"/>
        <v>1.049317943336831E-2</v>
      </c>
      <c r="AJ2" s="17">
        <f t="shared" si="0"/>
        <v>0.01</v>
      </c>
      <c r="AK2" s="17">
        <f t="shared" si="0"/>
        <v>9.0909090909090905E-3</v>
      </c>
      <c r="AL2" s="17">
        <f t="shared" si="0"/>
        <v>7.874015748031496E-3</v>
      </c>
      <c r="AM2" s="17">
        <f t="shared" si="0"/>
        <v>6.993006993006993E-3</v>
      </c>
      <c r="AN2" s="17">
        <f t="shared" si="0"/>
        <v>6.3291139240506328E-3</v>
      </c>
      <c r="AO2" s="17">
        <f t="shared" si="0"/>
        <v>5.0000000000000001E-3</v>
      </c>
      <c r="AP2" s="17">
        <f t="shared" si="0"/>
        <v>3.3222591362126247E-3</v>
      </c>
      <c r="AQ2" s="17">
        <f t="shared" si="0"/>
        <v>3.1645569620253164E-3</v>
      </c>
      <c r="AR2" s="17">
        <f t="shared" si="0"/>
        <v>2.4875621890547263E-3</v>
      </c>
      <c r="AS2" s="17">
        <f t="shared" si="0"/>
        <v>2.1052631578947368E-3</v>
      </c>
      <c r="AT2" s="17">
        <f t="shared" si="0"/>
        <v>2.004008016032064E-3</v>
      </c>
      <c r="AU2" s="17">
        <f t="shared" si="0"/>
        <v>1.6556291390728477E-3</v>
      </c>
      <c r="AV2" s="17">
        <f t="shared" si="0"/>
        <v>1.5772870662460567E-3</v>
      </c>
      <c r="AW2" s="17">
        <f t="shared" si="0"/>
        <v>1.4326647564469914E-3</v>
      </c>
      <c r="AX2" s="17">
        <f t="shared" si="0"/>
        <v>1.2406947890818859E-3</v>
      </c>
      <c r="AY2" s="17">
        <f t="shared" si="0"/>
        <v>1.1001100110011001E-3</v>
      </c>
      <c r="AZ2" s="17">
        <f t="shared" si="0"/>
        <v>1.0493179433368311E-3</v>
      </c>
      <c r="BA2" s="17">
        <f t="shared" si="0"/>
        <v>1E-3</v>
      </c>
      <c r="BB2" s="17">
        <f t="shared" si="0"/>
        <v>9.0909090909090909E-4</v>
      </c>
      <c r="BC2" s="17">
        <f t="shared" si="0"/>
        <v>7.874015748031496E-4</v>
      </c>
      <c r="BD2" s="17">
        <f t="shared" si="0"/>
        <v>6.993006993006993E-4</v>
      </c>
      <c r="BE2" s="17">
        <f t="shared" si="0"/>
        <v>6.329113924050633E-4</v>
      </c>
      <c r="BF2" s="17">
        <f t="shared" si="0"/>
        <v>5.0000000000000001E-4</v>
      </c>
      <c r="BG2" s="17">
        <f t="shared" si="0"/>
        <v>3.3222591362126248E-4</v>
      </c>
      <c r="BH2" s="17">
        <f t="shared" si="0"/>
        <v>3.1645569620253165E-4</v>
      </c>
      <c r="BI2" s="17">
        <f t="shared" si="0"/>
        <v>2.4875621890547262E-4</v>
      </c>
      <c r="BJ2" s="17">
        <f t="shared" ref="BJ2:CL11" si="1">$A2/BJ$1</f>
        <v>2.105263157894737E-4</v>
      </c>
      <c r="BK2" s="17">
        <f t="shared" si="1"/>
        <v>2.0040080160320641E-4</v>
      </c>
      <c r="BL2" s="17">
        <f t="shared" si="1"/>
        <v>1.6556291390728477E-4</v>
      </c>
      <c r="BM2" s="17">
        <f t="shared" si="1"/>
        <v>1.5772870662460569E-4</v>
      </c>
      <c r="BN2" s="17">
        <f t="shared" si="1"/>
        <v>1.4326647564469913E-4</v>
      </c>
      <c r="BO2" s="17">
        <f t="shared" si="1"/>
        <v>1.2406947890818859E-4</v>
      </c>
      <c r="BP2" s="17">
        <f t="shared" si="1"/>
        <v>1.1001100110011001E-4</v>
      </c>
      <c r="BQ2" s="17">
        <f t="shared" si="1"/>
        <v>1.049317943336831E-4</v>
      </c>
      <c r="BR2" s="17">
        <f t="shared" si="1"/>
        <v>1E-4</v>
      </c>
      <c r="BS2" s="17">
        <f t="shared" si="1"/>
        <v>9.0909090909090904E-5</v>
      </c>
      <c r="BT2" s="17">
        <f t="shared" si="1"/>
        <v>7.8740157480314957E-5</v>
      </c>
      <c r="BU2" s="17">
        <f t="shared" si="1"/>
        <v>6.993006993006993E-5</v>
      </c>
      <c r="BV2" s="17">
        <f t="shared" si="1"/>
        <v>6.3291139240506333E-5</v>
      </c>
      <c r="BW2" s="17">
        <f t="shared" si="1"/>
        <v>5.0000000000000002E-5</v>
      </c>
      <c r="BX2" s="17">
        <f t="shared" si="1"/>
        <v>3.3222591362126248E-5</v>
      </c>
      <c r="BY2" s="17">
        <f t="shared" si="1"/>
        <v>3.1645569620253167E-5</v>
      </c>
      <c r="BZ2" s="17">
        <f t="shared" si="1"/>
        <v>2.4875621890547263E-5</v>
      </c>
      <c r="CA2" s="17">
        <f t="shared" si="1"/>
        <v>2.1052631578947369E-5</v>
      </c>
      <c r="CB2" s="17">
        <f t="shared" si="1"/>
        <v>2.004008016032064E-5</v>
      </c>
      <c r="CC2" s="17">
        <f t="shared" si="1"/>
        <v>1.6556291390728477E-5</v>
      </c>
      <c r="CD2" s="17">
        <f t="shared" si="1"/>
        <v>1.5772870662460569E-5</v>
      </c>
      <c r="CE2" s="17">
        <f t="shared" si="1"/>
        <v>1.4326647564469915E-5</v>
      </c>
      <c r="CF2" s="17">
        <f t="shared" si="1"/>
        <v>1.2406947890818859E-5</v>
      </c>
      <c r="CG2" s="17">
        <f t="shared" si="1"/>
        <v>1.1001100110011001E-5</v>
      </c>
      <c r="CH2" s="17">
        <f t="shared" si="1"/>
        <v>1.0493179433368311E-5</v>
      </c>
      <c r="CI2" s="17">
        <f t="shared" si="1"/>
        <v>1.0000000000000001E-5</v>
      </c>
      <c r="CJ2" s="17">
        <f t="shared" si="1"/>
        <v>5.0000000000000004E-6</v>
      </c>
      <c r="CK2" s="17">
        <f t="shared" si="1"/>
        <v>3.3222591362126247E-6</v>
      </c>
      <c r="CL2" s="17">
        <f t="shared" si="1"/>
        <v>9.9999999999999995E-7</v>
      </c>
    </row>
    <row r="3" spans="1:90" x14ac:dyDescent="0.2">
      <c r="A3" s="17">
        <v>11</v>
      </c>
      <c r="B3" s="17">
        <f t="shared" ref="B3:Q34" si="2">$A3/B$1</f>
        <v>1.1000000000000001</v>
      </c>
      <c r="C3" s="17">
        <f t="shared" si="0"/>
        <v>1</v>
      </c>
      <c r="D3" s="17">
        <f t="shared" si="0"/>
        <v>0.86614173228346458</v>
      </c>
      <c r="E3" s="17">
        <f t="shared" si="0"/>
        <v>0.76923076923076916</v>
      </c>
      <c r="F3" s="17">
        <f t="shared" si="0"/>
        <v>0.69620253164556956</v>
      </c>
      <c r="G3" s="17">
        <f t="shared" si="0"/>
        <v>0.55000000000000004</v>
      </c>
      <c r="H3" s="17">
        <f t="shared" si="0"/>
        <v>0.36544850498338871</v>
      </c>
      <c r="I3" s="17">
        <f t="shared" si="0"/>
        <v>0.34810126582278478</v>
      </c>
      <c r="J3" s="17">
        <f t="shared" si="0"/>
        <v>0.27363184079601988</v>
      </c>
      <c r="K3" s="17">
        <f t="shared" si="0"/>
        <v>0.23157894736842105</v>
      </c>
      <c r="L3" s="17">
        <f t="shared" si="0"/>
        <v>0.22044088176352705</v>
      </c>
      <c r="M3" s="17">
        <f t="shared" si="0"/>
        <v>0.18211920529801326</v>
      </c>
      <c r="N3" s="17">
        <f t="shared" si="0"/>
        <v>0.17350157728706625</v>
      </c>
      <c r="O3" s="17">
        <f t="shared" si="0"/>
        <v>0.15759312320916907</v>
      </c>
      <c r="P3" s="17">
        <f t="shared" si="0"/>
        <v>0.13647642679900746</v>
      </c>
      <c r="Q3" s="17">
        <f t="shared" si="0"/>
        <v>0.121012101210121</v>
      </c>
      <c r="R3" s="17">
        <f t="shared" si="0"/>
        <v>0.11542497376705142</v>
      </c>
      <c r="S3" s="17">
        <f t="shared" si="0"/>
        <v>0.11</v>
      </c>
      <c r="T3" s="17">
        <f t="shared" si="0"/>
        <v>0.1</v>
      </c>
      <c r="U3" s="17">
        <f t="shared" si="0"/>
        <v>8.6614173228346455E-2</v>
      </c>
      <c r="V3" s="17">
        <f t="shared" si="0"/>
        <v>7.6923076923076927E-2</v>
      </c>
      <c r="W3" s="17">
        <f t="shared" si="0"/>
        <v>6.9620253164556958E-2</v>
      </c>
      <c r="X3" s="17">
        <f t="shared" si="0"/>
        <v>5.5E-2</v>
      </c>
      <c r="Y3" s="17">
        <f t="shared" si="0"/>
        <v>3.6544850498338874E-2</v>
      </c>
      <c r="Z3" s="17">
        <f t="shared" si="0"/>
        <v>3.4810126582278479E-2</v>
      </c>
      <c r="AA3" s="17">
        <f t="shared" si="0"/>
        <v>2.736318407960199E-2</v>
      </c>
      <c r="AB3" s="17">
        <f t="shared" si="0"/>
        <v>2.3157894736842106E-2</v>
      </c>
      <c r="AC3" s="17">
        <f t="shared" si="0"/>
        <v>2.2044088176352707E-2</v>
      </c>
      <c r="AD3" s="17">
        <f t="shared" si="0"/>
        <v>1.8211920529801324E-2</v>
      </c>
      <c r="AE3" s="17">
        <f t="shared" si="0"/>
        <v>1.7350157728706624E-2</v>
      </c>
      <c r="AF3" s="17">
        <f t="shared" si="0"/>
        <v>1.5759312320916905E-2</v>
      </c>
      <c r="AG3" s="17">
        <f t="shared" si="0"/>
        <v>1.3647642679900745E-2</v>
      </c>
      <c r="AH3" s="17">
        <f t="shared" si="0"/>
        <v>1.2101210121012101E-2</v>
      </c>
      <c r="AI3" s="17">
        <f t="shared" si="0"/>
        <v>1.1542497376705142E-2</v>
      </c>
      <c r="AJ3" s="17">
        <f t="shared" si="0"/>
        <v>1.0999999999999999E-2</v>
      </c>
      <c r="AK3" s="17">
        <f t="shared" si="0"/>
        <v>0.01</v>
      </c>
      <c r="AL3" s="17">
        <f t="shared" si="0"/>
        <v>8.6614173228346455E-3</v>
      </c>
      <c r="AM3" s="17">
        <f t="shared" si="0"/>
        <v>7.6923076923076927E-3</v>
      </c>
      <c r="AN3" s="17">
        <f t="shared" si="0"/>
        <v>6.962025316455696E-3</v>
      </c>
      <c r="AO3" s="17">
        <f t="shared" si="0"/>
        <v>5.4999999999999997E-3</v>
      </c>
      <c r="AP3" s="17">
        <f t="shared" si="0"/>
        <v>3.6544850498338869E-3</v>
      </c>
      <c r="AQ3" s="17">
        <f t="shared" si="0"/>
        <v>3.481012658227848E-3</v>
      </c>
      <c r="AR3" s="17">
        <f t="shared" si="0"/>
        <v>2.7363184079601992E-3</v>
      </c>
      <c r="AS3" s="17">
        <f t="shared" si="0"/>
        <v>2.3157894736842107E-3</v>
      </c>
      <c r="AT3" s="17">
        <f t="shared" si="0"/>
        <v>2.2044088176352704E-3</v>
      </c>
      <c r="AU3" s="17">
        <f t="shared" si="0"/>
        <v>1.8211920529801326E-3</v>
      </c>
      <c r="AV3" s="17">
        <f t="shared" si="0"/>
        <v>1.7350157728706626E-3</v>
      </c>
      <c r="AW3" s="17">
        <f t="shared" si="0"/>
        <v>1.5759312320916905E-3</v>
      </c>
      <c r="AX3" s="17">
        <f t="shared" si="0"/>
        <v>1.3647642679900744E-3</v>
      </c>
      <c r="AY3" s="17">
        <f t="shared" si="0"/>
        <v>1.2101210121012102E-3</v>
      </c>
      <c r="AZ3" s="17">
        <f t="shared" si="0"/>
        <v>1.1542497376705141E-3</v>
      </c>
      <c r="BA3" s="17">
        <f t="shared" si="0"/>
        <v>1.1000000000000001E-3</v>
      </c>
      <c r="BB3" s="17">
        <f t="shared" si="0"/>
        <v>1E-3</v>
      </c>
      <c r="BC3" s="17">
        <f t="shared" si="0"/>
        <v>8.6614173228346462E-4</v>
      </c>
      <c r="BD3" s="17">
        <f t="shared" si="0"/>
        <v>7.6923076923076923E-4</v>
      </c>
      <c r="BE3" s="17">
        <f t="shared" si="0"/>
        <v>6.9620253164556962E-4</v>
      </c>
      <c r="BF3" s="17">
        <f t="shared" si="0"/>
        <v>5.5000000000000003E-4</v>
      </c>
      <c r="BG3" s="17">
        <f t="shared" si="0"/>
        <v>3.654485049833887E-4</v>
      </c>
      <c r="BH3" s="17">
        <f t="shared" si="0"/>
        <v>3.4810126582278481E-4</v>
      </c>
      <c r="BI3" s="17">
        <f t="shared" si="0"/>
        <v>2.7363184079601992E-4</v>
      </c>
      <c r="BJ3" s="17">
        <f t="shared" si="1"/>
        <v>2.3157894736842104E-4</v>
      </c>
      <c r="BK3" s="17">
        <f t="shared" si="1"/>
        <v>2.2044088176352705E-4</v>
      </c>
      <c r="BL3" s="17">
        <f t="shared" si="1"/>
        <v>1.8211920529801324E-4</v>
      </c>
      <c r="BM3" s="17">
        <f t="shared" si="1"/>
        <v>1.7350157728706625E-4</v>
      </c>
      <c r="BN3" s="17">
        <f t="shared" si="1"/>
        <v>1.5759312320916906E-4</v>
      </c>
      <c r="BO3" s="17">
        <f t="shared" si="1"/>
        <v>1.3647642679900744E-4</v>
      </c>
      <c r="BP3" s="17">
        <f t="shared" si="1"/>
        <v>1.2101210121012101E-4</v>
      </c>
      <c r="BQ3" s="17">
        <f t="shared" si="1"/>
        <v>1.1542497376705142E-4</v>
      </c>
      <c r="BR3" s="17">
        <f t="shared" si="1"/>
        <v>1.1E-4</v>
      </c>
      <c r="BS3" s="17">
        <f t="shared" si="1"/>
        <v>1E-4</v>
      </c>
      <c r="BT3" s="17">
        <f t="shared" si="1"/>
        <v>8.6614173228346457E-5</v>
      </c>
      <c r="BU3" s="17">
        <f t="shared" si="1"/>
        <v>7.6923076923076926E-5</v>
      </c>
      <c r="BV3" s="17">
        <f t="shared" si="1"/>
        <v>6.962025316455696E-5</v>
      </c>
      <c r="BW3" s="17">
        <f t="shared" si="1"/>
        <v>5.5000000000000002E-5</v>
      </c>
      <c r="BX3" s="17">
        <f t="shared" si="1"/>
        <v>3.6544850498338871E-5</v>
      </c>
      <c r="BY3" s="17">
        <f t="shared" si="1"/>
        <v>3.481012658227848E-5</v>
      </c>
      <c r="BZ3" s="17">
        <f t="shared" si="1"/>
        <v>2.736318407960199E-5</v>
      </c>
      <c r="CA3" s="17">
        <f t="shared" si="1"/>
        <v>2.3157894736842107E-5</v>
      </c>
      <c r="CB3" s="17">
        <f t="shared" si="1"/>
        <v>2.2044088176352705E-5</v>
      </c>
      <c r="CC3" s="17">
        <f t="shared" si="1"/>
        <v>1.8211920529801323E-5</v>
      </c>
      <c r="CD3" s="17">
        <f t="shared" si="1"/>
        <v>1.7350157728706623E-5</v>
      </c>
      <c r="CE3" s="17">
        <f t="shared" si="1"/>
        <v>1.5759312320916907E-5</v>
      </c>
      <c r="CF3" s="17">
        <f t="shared" si="1"/>
        <v>1.3647642679900744E-5</v>
      </c>
      <c r="CG3" s="17">
        <f t="shared" si="1"/>
        <v>1.2101210121012102E-5</v>
      </c>
      <c r="CH3" s="17">
        <f t="shared" si="1"/>
        <v>1.1542497376705142E-5</v>
      </c>
      <c r="CI3" s="17">
        <f t="shared" si="1"/>
        <v>1.1E-5</v>
      </c>
      <c r="CJ3" s="17">
        <f t="shared" si="1"/>
        <v>5.4999999999999999E-6</v>
      </c>
      <c r="CK3" s="17">
        <f t="shared" si="1"/>
        <v>3.6544850498338872E-6</v>
      </c>
      <c r="CL3" s="17">
        <f t="shared" si="1"/>
        <v>1.1000000000000001E-6</v>
      </c>
    </row>
    <row r="4" spans="1:90" x14ac:dyDescent="0.2">
      <c r="A4" s="17">
        <v>12.7</v>
      </c>
      <c r="B4" s="17">
        <f t="shared" si="2"/>
        <v>1.27</v>
      </c>
      <c r="C4" s="17">
        <f t="shared" si="0"/>
        <v>1.1545454545454545</v>
      </c>
      <c r="D4" s="17">
        <f t="shared" si="0"/>
        <v>1</v>
      </c>
      <c r="E4" s="17">
        <f t="shared" si="0"/>
        <v>0.88811188811188801</v>
      </c>
      <c r="F4" s="17">
        <f t="shared" si="0"/>
        <v>0.80379746835443033</v>
      </c>
      <c r="G4" s="17">
        <f t="shared" si="0"/>
        <v>0.63500000000000001</v>
      </c>
      <c r="H4" s="17">
        <f t="shared" si="0"/>
        <v>0.42192691029900325</v>
      </c>
      <c r="I4" s="17">
        <f t="shared" si="0"/>
        <v>0.40189873417721517</v>
      </c>
      <c r="J4" s="17">
        <f t="shared" si="0"/>
        <v>0.3159203980099502</v>
      </c>
      <c r="K4" s="17">
        <f t="shared" si="0"/>
        <v>0.26736842105263159</v>
      </c>
      <c r="L4" s="17">
        <f t="shared" si="0"/>
        <v>0.25450901803607212</v>
      </c>
      <c r="M4" s="17">
        <f t="shared" si="0"/>
        <v>0.21026490066225165</v>
      </c>
      <c r="N4" s="17">
        <f t="shared" si="0"/>
        <v>0.20031545741324921</v>
      </c>
      <c r="O4" s="17">
        <f t="shared" si="0"/>
        <v>0.18194842406876791</v>
      </c>
      <c r="P4" s="17">
        <f t="shared" si="0"/>
        <v>0.15756823821339952</v>
      </c>
      <c r="Q4" s="17">
        <f t="shared" si="0"/>
        <v>0.1397139713971397</v>
      </c>
      <c r="R4" s="17">
        <f t="shared" si="0"/>
        <v>0.13326337880377753</v>
      </c>
      <c r="S4" s="17">
        <f t="shared" si="0"/>
        <v>0.127</v>
      </c>
      <c r="T4" s="17">
        <f t="shared" si="0"/>
        <v>0.11545454545454545</v>
      </c>
      <c r="U4" s="17">
        <f t="shared" si="0"/>
        <v>9.9999999999999992E-2</v>
      </c>
      <c r="V4" s="17">
        <f t="shared" si="0"/>
        <v>8.881118881118881E-2</v>
      </c>
      <c r="W4" s="17">
        <f t="shared" si="0"/>
        <v>8.0379746835443036E-2</v>
      </c>
      <c r="X4" s="17">
        <f t="shared" si="0"/>
        <v>6.3500000000000001E-2</v>
      </c>
      <c r="Y4" s="17">
        <f t="shared" si="0"/>
        <v>4.219269102990033E-2</v>
      </c>
      <c r="Z4" s="17">
        <f t="shared" si="0"/>
        <v>4.0189873417721518E-2</v>
      </c>
      <c r="AA4" s="17">
        <f t="shared" si="0"/>
        <v>3.1592039800995023E-2</v>
      </c>
      <c r="AB4" s="17">
        <f t="shared" si="0"/>
        <v>2.6736842105263156E-2</v>
      </c>
      <c r="AC4" s="17">
        <f t="shared" si="0"/>
        <v>2.5450901803607213E-2</v>
      </c>
      <c r="AD4" s="17">
        <f t="shared" si="0"/>
        <v>2.1026490066225166E-2</v>
      </c>
      <c r="AE4" s="17">
        <f t="shared" si="0"/>
        <v>2.0031545741324919E-2</v>
      </c>
      <c r="AF4" s="17">
        <f t="shared" si="0"/>
        <v>1.8194842406876788E-2</v>
      </c>
      <c r="AG4" s="17">
        <f t="shared" si="0"/>
        <v>1.5756823821339951E-2</v>
      </c>
      <c r="AH4" s="17">
        <f t="shared" si="0"/>
        <v>1.3971397139713971E-2</v>
      </c>
      <c r="AI4" s="17">
        <f t="shared" si="0"/>
        <v>1.3326337880377754E-2</v>
      </c>
      <c r="AJ4" s="17">
        <f t="shared" si="0"/>
        <v>1.2699999999999999E-2</v>
      </c>
      <c r="AK4" s="17">
        <f t="shared" si="0"/>
        <v>1.1545454545454545E-2</v>
      </c>
      <c r="AL4" s="17">
        <f t="shared" si="0"/>
        <v>0.01</v>
      </c>
      <c r="AM4" s="17">
        <f t="shared" si="0"/>
        <v>8.8811188811188813E-3</v>
      </c>
      <c r="AN4" s="17">
        <f t="shared" si="0"/>
        <v>8.0379746835443026E-3</v>
      </c>
      <c r="AO4" s="17">
        <f t="shared" si="0"/>
        <v>6.3499999999999997E-3</v>
      </c>
      <c r="AP4" s="17">
        <f t="shared" si="0"/>
        <v>4.2192691029900326E-3</v>
      </c>
      <c r="AQ4" s="17">
        <f t="shared" si="0"/>
        <v>4.0189873417721513E-3</v>
      </c>
      <c r="AR4" s="17">
        <f t="shared" si="0"/>
        <v>3.1592039800995022E-3</v>
      </c>
      <c r="AS4" s="17">
        <f t="shared" si="0"/>
        <v>2.6736842105263155E-3</v>
      </c>
      <c r="AT4" s="17">
        <f t="shared" si="0"/>
        <v>2.5450901803607214E-3</v>
      </c>
      <c r="AU4" s="17">
        <f t="shared" si="0"/>
        <v>2.1026490066225166E-3</v>
      </c>
      <c r="AV4" s="17">
        <f t="shared" si="0"/>
        <v>2.003154574132492E-3</v>
      </c>
      <c r="AW4" s="17">
        <f t="shared" si="0"/>
        <v>1.8194842406876789E-3</v>
      </c>
      <c r="AX4" s="17">
        <f t="shared" si="0"/>
        <v>1.5756823821339949E-3</v>
      </c>
      <c r="AY4" s="17">
        <f t="shared" si="0"/>
        <v>1.3971397139713971E-3</v>
      </c>
      <c r="AZ4" s="17">
        <f t="shared" si="0"/>
        <v>1.3326337880377754E-3</v>
      </c>
      <c r="BA4" s="17">
        <f t="shared" si="0"/>
        <v>1.2699999999999999E-3</v>
      </c>
      <c r="BB4" s="17">
        <f t="shared" si="0"/>
        <v>1.1545454545454545E-3</v>
      </c>
      <c r="BC4" s="17">
        <f t="shared" si="0"/>
        <v>1E-3</v>
      </c>
      <c r="BD4" s="17">
        <f t="shared" si="0"/>
        <v>8.8811188811188809E-4</v>
      </c>
      <c r="BE4" s="17">
        <f t="shared" si="0"/>
        <v>8.037974683544303E-4</v>
      </c>
      <c r="BF4" s="17">
        <f t="shared" si="0"/>
        <v>6.3499999999999993E-4</v>
      </c>
      <c r="BG4" s="17">
        <f t="shared" si="0"/>
        <v>4.2192691029900332E-4</v>
      </c>
      <c r="BH4" s="17">
        <f t="shared" si="0"/>
        <v>4.0189873417721515E-4</v>
      </c>
      <c r="BI4" s="17">
        <f t="shared" si="0"/>
        <v>3.1592039800995022E-4</v>
      </c>
      <c r="BJ4" s="17">
        <f t="shared" si="1"/>
        <v>2.6736842105263154E-4</v>
      </c>
      <c r="BK4" s="17">
        <f t="shared" si="1"/>
        <v>2.5450901803607213E-4</v>
      </c>
      <c r="BL4" s="17">
        <f t="shared" si="1"/>
        <v>2.1026490066225164E-4</v>
      </c>
      <c r="BM4" s="17">
        <f t="shared" si="1"/>
        <v>2.0031545741324921E-4</v>
      </c>
      <c r="BN4" s="17">
        <f t="shared" si="1"/>
        <v>1.8194842406876789E-4</v>
      </c>
      <c r="BO4" s="17">
        <f t="shared" si="1"/>
        <v>1.5756823821339949E-4</v>
      </c>
      <c r="BP4" s="17">
        <f t="shared" si="1"/>
        <v>1.397139713971397E-4</v>
      </c>
      <c r="BQ4" s="17">
        <f t="shared" si="1"/>
        <v>1.3326337880377754E-4</v>
      </c>
      <c r="BR4" s="17">
        <f t="shared" si="1"/>
        <v>1.27E-4</v>
      </c>
      <c r="BS4" s="17">
        <f t="shared" si="1"/>
        <v>1.1545454545454545E-4</v>
      </c>
      <c r="BT4" s="17">
        <f t="shared" si="1"/>
        <v>9.9999999999999991E-5</v>
      </c>
      <c r="BU4" s="17">
        <f t="shared" si="1"/>
        <v>8.8811188811188812E-5</v>
      </c>
      <c r="BV4" s="17">
        <f t="shared" si="1"/>
        <v>8.0379746835443027E-5</v>
      </c>
      <c r="BW4" s="17">
        <f t="shared" si="1"/>
        <v>6.3499999999999999E-5</v>
      </c>
      <c r="BX4" s="17">
        <f t="shared" si="1"/>
        <v>4.2192691029900333E-5</v>
      </c>
      <c r="BY4" s="17">
        <f t="shared" si="1"/>
        <v>4.0189873417721514E-5</v>
      </c>
      <c r="BZ4" s="17">
        <f t="shared" si="1"/>
        <v>3.1592039800995024E-5</v>
      </c>
      <c r="CA4" s="17">
        <f t="shared" si="1"/>
        <v>2.6736842105263155E-5</v>
      </c>
      <c r="CB4" s="17">
        <f t="shared" si="1"/>
        <v>2.5450901803607215E-5</v>
      </c>
      <c r="CC4" s="17">
        <f t="shared" si="1"/>
        <v>2.1026490066225165E-5</v>
      </c>
      <c r="CD4" s="17">
        <f t="shared" si="1"/>
        <v>2.0031545741324919E-5</v>
      </c>
      <c r="CE4" s="17">
        <f t="shared" si="1"/>
        <v>1.8194842406876791E-5</v>
      </c>
      <c r="CF4" s="17">
        <f t="shared" si="1"/>
        <v>1.5756823821339949E-5</v>
      </c>
      <c r="CG4" s="17">
        <f t="shared" si="1"/>
        <v>1.3971397139713971E-5</v>
      </c>
      <c r="CH4" s="17">
        <f t="shared" si="1"/>
        <v>1.3326337880377754E-5</v>
      </c>
      <c r="CI4" s="17">
        <f t="shared" si="1"/>
        <v>1.2699999999999999E-5</v>
      </c>
      <c r="CJ4" s="17">
        <f t="shared" si="1"/>
        <v>6.3499999999999993E-6</v>
      </c>
      <c r="CK4" s="17">
        <f t="shared" si="1"/>
        <v>4.2192691029900328E-6</v>
      </c>
      <c r="CL4" s="17">
        <f t="shared" si="1"/>
        <v>1.2699999999999999E-6</v>
      </c>
    </row>
    <row r="5" spans="1:90" x14ac:dyDescent="0.2">
      <c r="A5" s="17">
        <v>14.3</v>
      </c>
      <c r="B5" s="17">
        <f t="shared" si="2"/>
        <v>1.4300000000000002</v>
      </c>
      <c r="C5" s="17">
        <f t="shared" si="0"/>
        <v>1.3</v>
      </c>
      <c r="D5" s="17">
        <f t="shared" si="0"/>
        <v>1.1259842519685042</v>
      </c>
      <c r="E5" s="17">
        <f t="shared" si="0"/>
        <v>1</v>
      </c>
      <c r="F5" s="17">
        <f t="shared" si="0"/>
        <v>0.90506329113924056</v>
      </c>
      <c r="G5" s="17">
        <f t="shared" si="0"/>
        <v>0.71500000000000008</v>
      </c>
      <c r="H5" s="17">
        <f t="shared" si="0"/>
        <v>0.47508305647840532</v>
      </c>
      <c r="I5" s="17">
        <f t="shared" si="0"/>
        <v>0.45253164556962028</v>
      </c>
      <c r="J5" s="17">
        <f t="shared" si="0"/>
        <v>0.35572139303482586</v>
      </c>
      <c r="K5" s="17">
        <f t="shared" si="0"/>
        <v>0.3010526315789474</v>
      </c>
      <c r="L5" s="17">
        <f t="shared" si="0"/>
        <v>0.28657314629258518</v>
      </c>
      <c r="M5" s="17">
        <f t="shared" si="0"/>
        <v>0.23675496688741723</v>
      </c>
      <c r="N5" s="17">
        <f t="shared" si="0"/>
        <v>0.22555205047318613</v>
      </c>
      <c r="O5" s="17">
        <f t="shared" si="0"/>
        <v>0.20487106017191978</v>
      </c>
      <c r="P5" s="17">
        <f t="shared" si="0"/>
        <v>0.17741935483870969</v>
      </c>
      <c r="Q5" s="17">
        <f t="shared" si="0"/>
        <v>0.15731573157315731</v>
      </c>
      <c r="R5" s="17">
        <f t="shared" si="0"/>
        <v>0.15005246589716686</v>
      </c>
      <c r="S5" s="17">
        <f t="shared" si="0"/>
        <v>0.14300000000000002</v>
      </c>
      <c r="T5" s="17">
        <f t="shared" si="0"/>
        <v>0.13</v>
      </c>
      <c r="U5" s="17">
        <f t="shared" si="0"/>
        <v>0.1125984251968504</v>
      </c>
      <c r="V5" s="17">
        <f t="shared" si="0"/>
        <v>0.1</v>
      </c>
      <c r="W5" s="17">
        <f t="shared" si="0"/>
        <v>9.0506329113924061E-2</v>
      </c>
      <c r="X5" s="17">
        <f t="shared" si="0"/>
        <v>7.1500000000000008E-2</v>
      </c>
      <c r="Y5" s="17">
        <f t="shared" si="0"/>
        <v>4.7508305647840532E-2</v>
      </c>
      <c r="Z5" s="17">
        <f t="shared" si="0"/>
        <v>4.5253164556962031E-2</v>
      </c>
      <c r="AA5" s="17">
        <f t="shared" si="0"/>
        <v>3.5572139303482589E-2</v>
      </c>
      <c r="AB5" s="17">
        <f t="shared" si="0"/>
        <v>3.0105263157894739E-2</v>
      </c>
      <c r="AC5" s="17">
        <f t="shared" si="0"/>
        <v>2.865731462925852E-2</v>
      </c>
      <c r="AD5" s="17">
        <f t="shared" si="0"/>
        <v>2.3675496688741724E-2</v>
      </c>
      <c r="AE5" s="17">
        <f t="shared" si="0"/>
        <v>2.2555205047318613E-2</v>
      </c>
      <c r="AF5" s="17">
        <f t="shared" si="0"/>
        <v>2.0487106017191978E-2</v>
      </c>
      <c r="AG5" s="17">
        <f t="shared" si="0"/>
        <v>1.7741935483870968E-2</v>
      </c>
      <c r="AH5" s="17">
        <f t="shared" si="0"/>
        <v>1.5731573157315732E-2</v>
      </c>
      <c r="AI5" s="17">
        <f t="shared" si="0"/>
        <v>1.5005246589716685E-2</v>
      </c>
      <c r="AJ5" s="17">
        <f t="shared" si="0"/>
        <v>1.43E-2</v>
      </c>
      <c r="AK5" s="17">
        <f t="shared" si="0"/>
        <v>1.3000000000000001E-2</v>
      </c>
      <c r="AL5" s="17">
        <f t="shared" si="0"/>
        <v>1.1259842519685041E-2</v>
      </c>
      <c r="AM5" s="17">
        <f t="shared" si="0"/>
        <v>0.01</v>
      </c>
      <c r="AN5" s="17">
        <f t="shared" si="0"/>
        <v>9.0506329113924054E-3</v>
      </c>
      <c r="AO5" s="17">
        <f t="shared" si="0"/>
        <v>7.1500000000000001E-3</v>
      </c>
      <c r="AP5" s="17">
        <f t="shared" si="0"/>
        <v>4.750830564784053E-3</v>
      </c>
      <c r="AQ5" s="17">
        <f t="shared" si="0"/>
        <v>4.5253164556962027E-3</v>
      </c>
      <c r="AR5" s="17">
        <f t="shared" si="0"/>
        <v>3.557213930348259E-3</v>
      </c>
      <c r="AS5" s="17">
        <f t="shared" si="0"/>
        <v>3.0105263157894739E-3</v>
      </c>
      <c r="AT5" s="17">
        <f t="shared" si="0"/>
        <v>2.865731462925852E-3</v>
      </c>
      <c r="AU5" s="17">
        <f t="shared" si="0"/>
        <v>2.3675496688741722E-3</v>
      </c>
      <c r="AV5" s="17">
        <f t="shared" si="0"/>
        <v>2.2555205047318613E-3</v>
      </c>
      <c r="AW5" s="17">
        <f t="shared" si="0"/>
        <v>2.0487106017191979E-3</v>
      </c>
      <c r="AX5" s="17">
        <f t="shared" si="0"/>
        <v>1.7741935483870969E-3</v>
      </c>
      <c r="AY5" s="17">
        <f t="shared" si="0"/>
        <v>1.5731573157315732E-3</v>
      </c>
      <c r="AZ5" s="17">
        <f t="shared" si="0"/>
        <v>1.5005246589716685E-3</v>
      </c>
      <c r="BA5" s="17">
        <f t="shared" si="0"/>
        <v>1.4300000000000001E-3</v>
      </c>
      <c r="BB5" s="17">
        <f t="shared" si="0"/>
        <v>1.3000000000000002E-3</v>
      </c>
      <c r="BC5" s="17">
        <f t="shared" si="0"/>
        <v>1.125984251968504E-3</v>
      </c>
      <c r="BD5" s="17">
        <f t="shared" si="0"/>
        <v>1E-3</v>
      </c>
      <c r="BE5" s="17">
        <f t="shared" si="0"/>
        <v>9.0506329113924054E-4</v>
      </c>
      <c r="BF5" s="17">
        <f t="shared" si="0"/>
        <v>7.1500000000000003E-4</v>
      </c>
      <c r="BG5" s="17">
        <f t="shared" si="0"/>
        <v>4.7508305647840534E-4</v>
      </c>
      <c r="BH5" s="17">
        <f t="shared" si="0"/>
        <v>4.5253164556962027E-4</v>
      </c>
      <c r="BI5" s="17">
        <f t="shared" si="0"/>
        <v>3.5572139303482591E-4</v>
      </c>
      <c r="BJ5" s="17">
        <f t="shared" si="1"/>
        <v>3.010526315789474E-4</v>
      </c>
      <c r="BK5" s="17">
        <f t="shared" si="1"/>
        <v>2.8657314629258518E-4</v>
      </c>
      <c r="BL5" s="17">
        <f t="shared" si="1"/>
        <v>2.3675496688741723E-4</v>
      </c>
      <c r="BM5" s="17">
        <f t="shared" si="1"/>
        <v>2.2555205047318613E-4</v>
      </c>
      <c r="BN5" s="17">
        <f t="shared" si="1"/>
        <v>2.0487106017191977E-4</v>
      </c>
      <c r="BO5" s="17">
        <f t="shared" si="1"/>
        <v>1.7741935483870969E-4</v>
      </c>
      <c r="BP5" s="17">
        <f t="shared" si="1"/>
        <v>1.5731573157315733E-4</v>
      </c>
      <c r="BQ5" s="17">
        <f t="shared" si="1"/>
        <v>1.5005246589716684E-4</v>
      </c>
      <c r="BR5" s="17">
        <f t="shared" si="1"/>
        <v>1.4300000000000001E-4</v>
      </c>
      <c r="BS5" s="17">
        <f t="shared" si="1"/>
        <v>1.3000000000000002E-4</v>
      </c>
      <c r="BT5" s="17">
        <f t="shared" si="1"/>
        <v>1.1259842519685039E-4</v>
      </c>
      <c r="BU5" s="17">
        <f t="shared" si="1"/>
        <v>1E-4</v>
      </c>
      <c r="BV5" s="17">
        <f t="shared" si="1"/>
        <v>9.0506329113924051E-5</v>
      </c>
      <c r="BW5" s="17">
        <f t="shared" si="1"/>
        <v>7.1500000000000003E-5</v>
      </c>
      <c r="BX5" s="17">
        <f t="shared" si="1"/>
        <v>4.7508305647840533E-5</v>
      </c>
      <c r="BY5" s="17">
        <f t="shared" si="1"/>
        <v>4.5253164556962026E-5</v>
      </c>
      <c r="BZ5" s="17">
        <f t="shared" si="1"/>
        <v>3.5572139303482592E-5</v>
      </c>
      <c r="CA5" s="17">
        <f t="shared" si="1"/>
        <v>3.0105263157894737E-5</v>
      </c>
      <c r="CB5" s="17">
        <f t="shared" si="1"/>
        <v>2.8657314629258519E-5</v>
      </c>
      <c r="CC5" s="17">
        <f t="shared" si="1"/>
        <v>2.3675496688741723E-5</v>
      </c>
      <c r="CD5" s="17">
        <f t="shared" si="1"/>
        <v>2.2555205047318612E-5</v>
      </c>
      <c r="CE5" s="17">
        <f t="shared" si="1"/>
        <v>2.0487106017191979E-5</v>
      </c>
      <c r="CF5" s="17">
        <f t="shared" si="1"/>
        <v>1.7741935483870969E-5</v>
      </c>
      <c r="CG5" s="17">
        <f t="shared" si="1"/>
        <v>1.5731573157315733E-5</v>
      </c>
      <c r="CH5" s="17">
        <f t="shared" si="1"/>
        <v>1.5005246589716685E-5</v>
      </c>
      <c r="CI5" s="17">
        <f t="shared" si="1"/>
        <v>1.43E-5</v>
      </c>
      <c r="CJ5" s="17">
        <f t="shared" si="1"/>
        <v>7.1500000000000002E-6</v>
      </c>
      <c r="CK5" s="17">
        <f t="shared" si="1"/>
        <v>4.7508305647840533E-6</v>
      </c>
      <c r="CL5" s="17">
        <f t="shared" si="1"/>
        <v>1.4300000000000001E-6</v>
      </c>
    </row>
    <row r="6" spans="1:90" x14ac:dyDescent="0.2">
      <c r="A6" s="17">
        <v>15.8</v>
      </c>
      <c r="B6" s="17">
        <f t="shared" si="2"/>
        <v>1.58</v>
      </c>
      <c r="C6" s="17">
        <f t="shared" si="0"/>
        <v>1.4363636363636365</v>
      </c>
      <c r="D6" s="17">
        <f t="shared" si="0"/>
        <v>1.2440944881889766</v>
      </c>
      <c r="E6" s="17">
        <f t="shared" si="0"/>
        <v>1.1048951048951048</v>
      </c>
      <c r="F6" s="17">
        <f t="shared" si="0"/>
        <v>1</v>
      </c>
      <c r="G6" s="17">
        <f t="shared" si="0"/>
        <v>0.79</v>
      </c>
      <c r="H6" s="17">
        <f t="shared" si="0"/>
        <v>0.52491694352159468</v>
      </c>
      <c r="I6" s="17">
        <f t="shared" si="0"/>
        <v>0.5</v>
      </c>
      <c r="J6" s="17">
        <f t="shared" si="0"/>
        <v>0.39303482587064675</v>
      </c>
      <c r="K6" s="17">
        <f t="shared" si="0"/>
        <v>0.33263157894736844</v>
      </c>
      <c r="L6" s="17">
        <f t="shared" si="0"/>
        <v>0.31663326653306617</v>
      </c>
      <c r="M6" s="17">
        <f t="shared" si="0"/>
        <v>0.26158940397350994</v>
      </c>
      <c r="N6" s="17">
        <f t="shared" si="0"/>
        <v>0.24921135646687698</v>
      </c>
      <c r="O6" s="17">
        <f t="shared" si="0"/>
        <v>0.22636103151862466</v>
      </c>
      <c r="P6" s="17">
        <f t="shared" si="0"/>
        <v>0.19602977667493798</v>
      </c>
      <c r="Q6" s="17">
        <f t="shared" si="0"/>
        <v>0.17381738173817382</v>
      </c>
      <c r="R6" s="17">
        <f t="shared" si="0"/>
        <v>0.16579223504721932</v>
      </c>
      <c r="S6" s="17">
        <f t="shared" si="0"/>
        <v>0.158</v>
      </c>
      <c r="T6" s="17">
        <f t="shared" si="0"/>
        <v>0.14363636363636365</v>
      </c>
      <c r="U6" s="17">
        <f t="shared" si="0"/>
        <v>0.12440944881889765</v>
      </c>
      <c r="V6" s="17">
        <f t="shared" ref="V6:AK69" si="3">$A6/V$1</f>
        <v>0.1104895104895105</v>
      </c>
      <c r="W6" s="17">
        <f t="shared" si="3"/>
        <v>0.1</v>
      </c>
      <c r="X6" s="17">
        <f t="shared" si="3"/>
        <v>7.9000000000000001E-2</v>
      </c>
      <c r="Y6" s="17">
        <f t="shared" si="3"/>
        <v>5.2491694352159474E-2</v>
      </c>
      <c r="Z6" s="17">
        <f t="shared" si="3"/>
        <v>0.05</v>
      </c>
      <c r="AA6" s="17">
        <f t="shared" si="3"/>
        <v>3.9303482587064675E-2</v>
      </c>
      <c r="AB6" s="17">
        <f t="shared" si="3"/>
        <v>3.3263157894736842E-2</v>
      </c>
      <c r="AC6" s="17">
        <f t="shared" si="3"/>
        <v>3.1663326653306616E-2</v>
      </c>
      <c r="AD6" s="17">
        <f t="shared" si="3"/>
        <v>2.6158940397350994E-2</v>
      </c>
      <c r="AE6" s="17">
        <f t="shared" si="3"/>
        <v>2.4921135646687697E-2</v>
      </c>
      <c r="AF6" s="17">
        <f t="shared" si="3"/>
        <v>2.2636103151862465E-2</v>
      </c>
      <c r="AG6" s="17">
        <f t="shared" si="3"/>
        <v>1.9602977667493797E-2</v>
      </c>
      <c r="AH6" s="17">
        <f t="shared" si="3"/>
        <v>1.7381738173817381E-2</v>
      </c>
      <c r="AI6" s="17">
        <f t="shared" si="3"/>
        <v>1.6579223504721931E-2</v>
      </c>
      <c r="AJ6" s="17">
        <f t="shared" si="3"/>
        <v>1.5800000000000002E-2</v>
      </c>
      <c r="AK6" s="17">
        <f t="shared" si="3"/>
        <v>1.4363636363636365E-2</v>
      </c>
      <c r="AL6" s="17">
        <f t="shared" ref="AL6:BA69" si="4">$A6/AL$1</f>
        <v>1.2440944881889765E-2</v>
      </c>
      <c r="AM6" s="17">
        <f t="shared" si="4"/>
        <v>1.1048951048951049E-2</v>
      </c>
      <c r="AN6" s="17">
        <f t="shared" si="4"/>
        <v>0.01</v>
      </c>
      <c r="AO6" s="17">
        <f t="shared" si="4"/>
        <v>7.9000000000000008E-3</v>
      </c>
      <c r="AP6" s="17">
        <f t="shared" si="4"/>
        <v>5.2491694352159472E-3</v>
      </c>
      <c r="AQ6" s="17">
        <f t="shared" si="4"/>
        <v>5.0000000000000001E-3</v>
      </c>
      <c r="AR6" s="17">
        <f t="shared" si="4"/>
        <v>3.9303482587064679E-3</v>
      </c>
      <c r="AS6" s="17">
        <f t="shared" si="4"/>
        <v>3.3263157894736842E-3</v>
      </c>
      <c r="AT6" s="17">
        <f t="shared" si="4"/>
        <v>3.1663326653306617E-3</v>
      </c>
      <c r="AU6" s="17">
        <f t="shared" si="4"/>
        <v>2.6158940397350994E-3</v>
      </c>
      <c r="AV6" s="17">
        <f t="shared" si="4"/>
        <v>2.4921135646687699E-3</v>
      </c>
      <c r="AW6" s="17">
        <f t="shared" si="4"/>
        <v>2.2636103151862466E-3</v>
      </c>
      <c r="AX6" s="17">
        <f t="shared" si="4"/>
        <v>1.9602977667493799E-3</v>
      </c>
      <c r="AY6" s="17">
        <f t="shared" si="4"/>
        <v>1.7381738173817382E-3</v>
      </c>
      <c r="AZ6" s="17">
        <f t="shared" si="4"/>
        <v>1.6579223504721932E-3</v>
      </c>
      <c r="BA6" s="17">
        <f t="shared" si="4"/>
        <v>1.58E-3</v>
      </c>
      <c r="BB6" s="17">
        <f t="shared" ref="BB6:BQ69" si="5">$A6/BB$1</f>
        <v>1.4363636363636364E-3</v>
      </c>
      <c r="BC6" s="17">
        <f t="shared" si="5"/>
        <v>1.2440944881889765E-3</v>
      </c>
      <c r="BD6" s="17">
        <f t="shared" si="5"/>
        <v>1.104895104895105E-3</v>
      </c>
      <c r="BE6" s="17">
        <f t="shared" si="5"/>
        <v>1E-3</v>
      </c>
      <c r="BF6" s="17">
        <f t="shared" si="5"/>
        <v>7.9000000000000001E-4</v>
      </c>
      <c r="BG6" s="17">
        <f t="shared" si="5"/>
        <v>5.2491694352159468E-4</v>
      </c>
      <c r="BH6" s="17">
        <f t="shared" si="5"/>
        <v>5.0000000000000001E-4</v>
      </c>
      <c r="BI6" s="17">
        <f t="shared" si="5"/>
        <v>3.9303482587064678E-4</v>
      </c>
      <c r="BJ6" s="17">
        <f t="shared" si="5"/>
        <v>3.3263157894736846E-4</v>
      </c>
      <c r="BK6" s="17">
        <f t="shared" si="5"/>
        <v>3.1663326653306616E-4</v>
      </c>
      <c r="BL6" s="17">
        <f t="shared" si="5"/>
        <v>2.6158940397350992E-4</v>
      </c>
      <c r="BM6" s="17">
        <f t="shared" si="5"/>
        <v>2.4921135646687701E-4</v>
      </c>
      <c r="BN6" s="17">
        <f t="shared" si="5"/>
        <v>2.2636103151862466E-4</v>
      </c>
      <c r="BO6" s="17">
        <f t="shared" si="5"/>
        <v>1.9602977667493798E-4</v>
      </c>
      <c r="BP6" s="17">
        <f t="shared" si="5"/>
        <v>1.7381738173817383E-4</v>
      </c>
      <c r="BQ6" s="17">
        <f t="shared" si="5"/>
        <v>1.6579223504721932E-4</v>
      </c>
      <c r="BR6" s="17">
        <f t="shared" si="1"/>
        <v>1.5800000000000002E-4</v>
      </c>
      <c r="BS6" s="17">
        <f t="shared" si="1"/>
        <v>1.4363636363636363E-4</v>
      </c>
      <c r="BT6" s="17">
        <f t="shared" si="1"/>
        <v>1.2440944881889765E-4</v>
      </c>
      <c r="BU6" s="17">
        <f t="shared" si="1"/>
        <v>1.1048951048951049E-4</v>
      </c>
      <c r="BV6" s="17">
        <f t="shared" si="1"/>
        <v>1E-4</v>
      </c>
      <c r="BW6" s="17">
        <f t="shared" si="1"/>
        <v>7.9000000000000009E-5</v>
      </c>
      <c r="BX6" s="17">
        <f t="shared" si="1"/>
        <v>5.2491694352159472E-5</v>
      </c>
      <c r="BY6" s="17">
        <f t="shared" si="1"/>
        <v>5.0000000000000002E-5</v>
      </c>
      <c r="BZ6" s="17">
        <f t="shared" si="1"/>
        <v>3.9303482587064676E-5</v>
      </c>
      <c r="CA6" s="17">
        <f t="shared" si="1"/>
        <v>3.3263157894736846E-5</v>
      </c>
      <c r="CB6" s="17">
        <f t="shared" si="1"/>
        <v>3.1663326653306616E-5</v>
      </c>
      <c r="CC6" s="17">
        <f t="shared" si="1"/>
        <v>2.6158940397350993E-5</v>
      </c>
      <c r="CD6" s="17">
        <f t="shared" si="1"/>
        <v>2.4921135646687697E-5</v>
      </c>
      <c r="CE6" s="17">
        <f t="shared" si="1"/>
        <v>2.2636103151862467E-5</v>
      </c>
      <c r="CF6" s="17">
        <f t="shared" si="1"/>
        <v>1.9602977667493796E-5</v>
      </c>
      <c r="CG6" s="17">
        <f t="shared" si="1"/>
        <v>1.7381738173817382E-5</v>
      </c>
      <c r="CH6" s="17">
        <f t="shared" si="1"/>
        <v>1.6579223504721931E-5</v>
      </c>
      <c r="CI6" s="17">
        <f t="shared" si="1"/>
        <v>1.5800000000000001E-5</v>
      </c>
      <c r="CJ6" s="17">
        <f t="shared" si="1"/>
        <v>7.9000000000000006E-6</v>
      </c>
      <c r="CK6" s="17">
        <f t="shared" si="1"/>
        <v>5.2491694352159467E-6</v>
      </c>
      <c r="CL6" s="17">
        <f t="shared" si="1"/>
        <v>1.5800000000000001E-6</v>
      </c>
    </row>
    <row r="7" spans="1:90" x14ac:dyDescent="0.2">
      <c r="A7" s="17">
        <v>20</v>
      </c>
      <c r="B7" s="17">
        <f t="shared" si="2"/>
        <v>2</v>
      </c>
      <c r="C7" s="17">
        <f t="shared" si="2"/>
        <v>1.8181818181818181</v>
      </c>
      <c r="D7" s="17">
        <f t="shared" si="2"/>
        <v>1.5748031496062993</v>
      </c>
      <c r="E7" s="17">
        <f t="shared" si="2"/>
        <v>1.3986013986013985</v>
      </c>
      <c r="F7" s="17">
        <f t="shared" si="2"/>
        <v>1.2658227848101264</v>
      </c>
      <c r="G7" s="17">
        <f t="shared" si="2"/>
        <v>1</v>
      </c>
      <c r="H7" s="17">
        <f t="shared" si="2"/>
        <v>0.66445182724252494</v>
      </c>
      <c r="I7" s="17">
        <f t="shared" si="2"/>
        <v>0.63291139240506322</v>
      </c>
      <c r="J7" s="17">
        <f t="shared" si="2"/>
        <v>0.49751243781094523</v>
      </c>
      <c r="K7" s="17">
        <f t="shared" si="2"/>
        <v>0.42105263157894735</v>
      </c>
      <c r="L7" s="17">
        <f t="shared" si="2"/>
        <v>0.40080160320641284</v>
      </c>
      <c r="M7" s="17">
        <f t="shared" si="2"/>
        <v>0.33112582781456956</v>
      </c>
      <c r="N7" s="17">
        <f t="shared" si="2"/>
        <v>0.31545741324921134</v>
      </c>
      <c r="O7" s="17">
        <f t="shared" si="2"/>
        <v>0.28653295128939832</v>
      </c>
      <c r="P7" s="17">
        <f t="shared" si="2"/>
        <v>0.24813895781637718</v>
      </c>
      <c r="Q7" s="17">
        <f t="shared" si="2"/>
        <v>0.22002200220022</v>
      </c>
      <c r="R7" s="17">
        <f t="shared" ref="R7:AG70" si="6">$A7/R$1</f>
        <v>0.20986358866736621</v>
      </c>
      <c r="S7" s="17">
        <f t="shared" si="6"/>
        <v>0.2</v>
      </c>
      <c r="T7" s="17">
        <f t="shared" si="6"/>
        <v>0.18181818181818182</v>
      </c>
      <c r="U7" s="17">
        <f t="shared" si="6"/>
        <v>0.15748031496062992</v>
      </c>
      <c r="V7" s="17">
        <f t="shared" si="6"/>
        <v>0.13986013986013987</v>
      </c>
      <c r="W7" s="17">
        <f t="shared" si="6"/>
        <v>0.12658227848101267</v>
      </c>
      <c r="X7" s="17">
        <f t="shared" si="6"/>
        <v>0.1</v>
      </c>
      <c r="Y7" s="17">
        <f t="shared" si="6"/>
        <v>6.6445182724252497E-2</v>
      </c>
      <c r="Z7" s="17">
        <f t="shared" si="6"/>
        <v>6.3291139240506333E-2</v>
      </c>
      <c r="AA7" s="17">
        <f t="shared" si="6"/>
        <v>4.975124378109453E-2</v>
      </c>
      <c r="AB7" s="17">
        <f t="shared" si="6"/>
        <v>4.2105263157894736E-2</v>
      </c>
      <c r="AC7" s="17">
        <f t="shared" si="6"/>
        <v>4.0080160320641281E-2</v>
      </c>
      <c r="AD7" s="17">
        <f t="shared" si="6"/>
        <v>3.3112582781456956E-2</v>
      </c>
      <c r="AE7" s="17">
        <f t="shared" si="6"/>
        <v>3.1545741324921134E-2</v>
      </c>
      <c r="AF7" s="17">
        <f t="shared" si="6"/>
        <v>2.865329512893983E-2</v>
      </c>
      <c r="AG7" s="17">
        <f t="shared" si="6"/>
        <v>2.4813895781637719E-2</v>
      </c>
      <c r="AH7" s="17">
        <f t="shared" si="3"/>
        <v>2.2002200220022004E-2</v>
      </c>
      <c r="AI7" s="17">
        <f t="shared" si="3"/>
        <v>2.098635886673662E-2</v>
      </c>
      <c r="AJ7" s="17">
        <f t="shared" si="3"/>
        <v>0.02</v>
      </c>
      <c r="AK7" s="17">
        <f t="shared" si="3"/>
        <v>1.8181818181818181E-2</v>
      </c>
      <c r="AL7" s="17">
        <f t="shared" si="4"/>
        <v>1.5748031496062992E-2</v>
      </c>
      <c r="AM7" s="17">
        <f t="shared" si="4"/>
        <v>1.3986013986013986E-2</v>
      </c>
      <c r="AN7" s="17">
        <f t="shared" si="4"/>
        <v>1.2658227848101266E-2</v>
      </c>
      <c r="AO7" s="17">
        <f t="shared" si="4"/>
        <v>0.01</v>
      </c>
      <c r="AP7" s="17">
        <f t="shared" si="4"/>
        <v>6.6445182724252493E-3</v>
      </c>
      <c r="AQ7" s="17">
        <f t="shared" si="4"/>
        <v>6.3291139240506328E-3</v>
      </c>
      <c r="AR7" s="17">
        <f t="shared" si="4"/>
        <v>4.9751243781094526E-3</v>
      </c>
      <c r="AS7" s="17">
        <f t="shared" si="4"/>
        <v>4.2105263157894736E-3</v>
      </c>
      <c r="AT7" s="17">
        <f t="shared" si="4"/>
        <v>4.0080160320641279E-3</v>
      </c>
      <c r="AU7" s="17">
        <f t="shared" si="4"/>
        <v>3.3112582781456954E-3</v>
      </c>
      <c r="AV7" s="17">
        <f t="shared" si="4"/>
        <v>3.1545741324921135E-3</v>
      </c>
      <c r="AW7" s="17">
        <f t="shared" si="4"/>
        <v>2.8653295128939827E-3</v>
      </c>
      <c r="AX7" s="17">
        <f t="shared" si="4"/>
        <v>2.4813895781637717E-3</v>
      </c>
      <c r="AY7" s="17">
        <f t="shared" si="4"/>
        <v>2.2002200220022001E-3</v>
      </c>
      <c r="AZ7" s="17">
        <f t="shared" si="4"/>
        <v>2.0986358866736622E-3</v>
      </c>
      <c r="BA7" s="17">
        <f t="shared" si="4"/>
        <v>2E-3</v>
      </c>
      <c r="BB7" s="17">
        <f t="shared" si="5"/>
        <v>1.8181818181818182E-3</v>
      </c>
      <c r="BC7" s="17">
        <f t="shared" si="5"/>
        <v>1.5748031496062992E-3</v>
      </c>
      <c r="BD7" s="17">
        <f t="shared" si="5"/>
        <v>1.3986013986013986E-3</v>
      </c>
      <c r="BE7" s="17">
        <f t="shared" si="5"/>
        <v>1.2658227848101266E-3</v>
      </c>
      <c r="BF7" s="17">
        <f t="shared" si="5"/>
        <v>1E-3</v>
      </c>
      <c r="BG7" s="17">
        <f t="shared" si="5"/>
        <v>6.6445182724252495E-4</v>
      </c>
      <c r="BH7" s="17">
        <f t="shared" si="5"/>
        <v>6.329113924050633E-4</v>
      </c>
      <c r="BI7" s="17">
        <f t="shared" si="5"/>
        <v>4.9751243781094524E-4</v>
      </c>
      <c r="BJ7" s="17">
        <f t="shared" si="1"/>
        <v>4.2105263157894739E-4</v>
      </c>
      <c r="BK7" s="17">
        <f t="shared" si="1"/>
        <v>4.0080160320641282E-4</v>
      </c>
      <c r="BL7" s="17">
        <f t="shared" si="1"/>
        <v>3.3112582781456954E-4</v>
      </c>
      <c r="BM7" s="17">
        <f t="shared" si="1"/>
        <v>3.1545741324921138E-4</v>
      </c>
      <c r="BN7" s="17">
        <f t="shared" si="1"/>
        <v>2.8653295128939826E-4</v>
      </c>
      <c r="BO7" s="17">
        <f t="shared" si="1"/>
        <v>2.4813895781637717E-4</v>
      </c>
      <c r="BP7" s="17">
        <f t="shared" si="1"/>
        <v>2.2002200220022002E-4</v>
      </c>
      <c r="BQ7" s="17">
        <f t="shared" si="1"/>
        <v>2.098635886673662E-4</v>
      </c>
      <c r="BR7" s="17">
        <f t="shared" si="1"/>
        <v>2.0000000000000001E-4</v>
      </c>
      <c r="BS7" s="17">
        <f t="shared" si="1"/>
        <v>1.8181818181818181E-4</v>
      </c>
      <c r="BT7" s="17">
        <f t="shared" si="1"/>
        <v>1.5748031496062991E-4</v>
      </c>
      <c r="BU7" s="17">
        <f t="shared" si="1"/>
        <v>1.3986013986013986E-4</v>
      </c>
      <c r="BV7" s="17">
        <f t="shared" si="1"/>
        <v>1.2658227848101267E-4</v>
      </c>
      <c r="BW7" s="17">
        <f t="shared" si="1"/>
        <v>1E-4</v>
      </c>
      <c r="BX7" s="17">
        <f t="shared" si="1"/>
        <v>6.6445182724252495E-5</v>
      </c>
      <c r="BY7" s="17">
        <f t="shared" si="1"/>
        <v>6.3291139240506333E-5</v>
      </c>
      <c r="BZ7" s="17">
        <f t="shared" si="1"/>
        <v>4.9751243781094526E-5</v>
      </c>
      <c r="CA7" s="17">
        <f t="shared" si="1"/>
        <v>4.2105263157894738E-5</v>
      </c>
      <c r="CB7" s="17">
        <f t="shared" si="1"/>
        <v>4.008016032064128E-5</v>
      </c>
      <c r="CC7" s="17">
        <f t="shared" si="1"/>
        <v>3.3112582781456954E-5</v>
      </c>
      <c r="CD7" s="17">
        <f t="shared" si="1"/>
        <v>3.1545741324921138E-5</v>
      </c>
      <c r="CE7" s="17">
        <f t="shared" si="1"/>
        <v>2.865329512893983E-5</v>
      </c>
      <c r="CF7" s="17">
        <f t="shared" si="1"/>
        <v>2.4813895781637717E-5</v>
      </c>
      <c r="CG7" s="17">
        <f t="shared" si="1"/>
        <v>2.2002200220022003E-5</v>
      </c>
      <c r="CH7" s="17">
        <f t="shared" si="1"/>
        <v>2.0986358866736622E-5</v>
      </c>
      <c r="CI7" s="17">
        <f t="shared" si="1"/>
        <v>2.0000000000000002E-5</v>
      </c>
      <c r="CJ7" s="17">
        <f t="shared" si="1"/>
        <v>1.0000000000000001E-5</v>
      </c>
      <c r="CK7" s="17">
        <f t="shared" si="1"/>
        <v>6.6445182724252494E-6</v>
      </c>
      <c r="CL7" s="17">
        <f t="shared" si="1"/>
        <v>1.9999999999999999E-6</v>
      </c>
    </row>
    <row r="8" spans="1:90" x14ac:dyDescent="0.2">
      <c r="A8" s="17">
        <v>30.1</v>
      </c>
      <c r="B8" s="17">
        <f t="shared" si="2"/>
        <v>3.0100000000000002</v>
      </c>
      <c r="C8" s="17">
        <f t="shared" si="2"/>
        <v>2.7363636363636363</v>
      </c>
      <c r="D8" s="17">
        <f t="shared" si="2"/>
        <v>2.3700787401574805</v>
      </c>
      <c r="E8" s="17">
        <f t="shared" si="2"/>
        <v>2.104895104895105</v>
      </c>
      <c r="F8" s="17">
        <f t="shared" si="2"/>
        <v>1.9050632911392404</v>
      </c>
      <c r="G8" s="17">
        <f t="shared" si="2"/>
        <v>1.5050000000000001</v>
      </c>
      <c r="H8" s="17">
        <f t="shared" si="2"/>
        <v>1</v>
      </c>
      <c r="I8" s="17">
        <f t="shared" si="2"/>
        <v>0.95253164556962022</v>
      </c>
      <c r="J8" s="17">
        <f t="shared" si="2"/>
        <v>0.74875621890547261</v>
      </c>
      <c r="K8" s="17">
        <f t="shared" si="2"/>
        <v>0.63368421052631585</v>
      </c>
      <c r="L8" s="17">
        <f t="shared" si="2"/>
        <v>0.60320641282565135</v>
      </c>
      <c r="M8" s="17">
        <f t="shared" si="2"/>
        <v>0.4983443708609272</v>
      </c>
      <c r="N8" s="17">
        <f t="shared" si="2"/>
        <v>0.47476340694006314</v>
      </c>
      <c r="O8" s="17">
        <f t="shared" si="2"/>
        <v>0.43123209169054444</v>
      </c>
      <c r="P8" s="17">
        <f t="shared" si="2"/>
        <v>0.37344913151364767</v>
      </c>
      <c r="Q8" s="17">
        <f t="shared" si="2"/>
        <v>0.33113311331133111</v>
      </c>
      <c r="R8" s="17">
        <f t="shared" si="6"/>
        <v>0.31584470094438616</v>
      </c>
      <c r="S8" s="17">
        <f t="shared" si="6"/>
        <v>0.30099999999999999</v>
      </c>
      <c r="T8" s="17">
        <f t="shared" si="6"/>
        <v>0.27363636363636362</v>
      </c>
      <c r="U8" s="17">
        <f t="shared" si="6"/>
        <v>0.23700787401574805</v>
      </c>
      <c r="V8" s="17">
        <f t="shared" si="6"/>
        <v>0.21048951048951051</v>
      </c>
      <c r="W8" s="17">
        <f t="shared" si="6"/>
        <v>0.19050632911392407</v>
      </c>
      <c r="X8" s="17">
        <f t="shared" si="6"/>
        <v>0.15049999999999999</v>
      </c>
      <c r="Y8" s="17">
        <f t="shared" si="6"/>
        <v>0.1</v>
      </c>
      <c r="Z8" s="17">
        <f t="shared" si="6"/>
        <v>9.5253164556962033E-2</v>
      </c>
      <c r="AA8" s="17">
        <f t="shared" si="6"/>
        <v>7.4875621890547264E-2</v>
      </c>
      <c r="AB8" s="17">
        <f t="shared" si="6"/>
        <v>6.3368421052631588E-2</v>
      </c>
      <c r="AC8" s="17">
        <f t="shared" si="6"/>
        <v>6.0320641282565132E-2</v>
      </c>
      <c r="AD8" s="17">
        <f t="shared" si="6"/>
        <v>4.9834437086092719E-2</v>
      </c>
      <c r="AE8" s="17">
        <f t="shared" si="6"/>
        <v>4.747634069400631E-2</v>
      </c>
      <c r="AF8" s="17">
        <f t="shared" si="6"/>
        <v>4.3123209169054447E-2</v>
      </c>
      <c r="AG8" s="17">
        <f t="shared" si="6"/>
        <v>3.7344913151364768E-2</v>
      </c>
      <c r="AH8" s="17">
        <f t="shared" si="3"/>
        <v>3.3113311331133113E-2</v>
      </c>
      <c r="AI8" s="17">
        <f t="shared" si="3"/>
        <v>3.1584470094438613E-2</v>
      </c>
      <c r="AJ8" s="17">
        <f t="shared" si="3"/>
        <v>3.0100000000000002E-2</v>
      </c>
      <c r="AK8" s="17">
        <f t="shared" si="3"/>
        <v>2.7363636363636364E-2</v>
      </c>
      <c r="AL8" s="17">
        <f t="shared" si="4"/>
        <v>2.3700787401574806E-2</v>
      </c>
      <c r="AM8" s="17">
        <f t="shared" si="4"/>
        <v>2.1048951048951051E-2</v>
      </c>
      <c r="AN8" s="17">
        <f t="shared" si="4"/>
        <v>1.9050632911392407E-2</v>
      </c>
      <c r="AO8" s="17">
        <f t="shared" si="4"/>
        <v>1.5050000000000001E-2</v>
      </c>
      <c r="AP8" s="17">
        <f t="shared" si="4"/>
        <v>0.01</v>
      </c>
      <c r="AQ8" s="17">
        <f t="shared" si="4"/>
        <v>9.5253164556962037E-3</v>
      </c>
      <c r="AR8" s="17">
        <f t="shared" si="4"/>
        <v>7.4875621890547264E-3</v>
      </c>
      <c r="AS8" s="17">
        <f t="shared" si="4"/>
        <v>6.3368421052631581E-3</v>
      </c>
      <c r="AT8" s="17">
        <f t="shared" si="4"/>
        <v>6.0320641282565132E-3</v>
      </c>
      <c r="AU8" s="17">
        <f t="shared" si="4"/>
        <v>4.9834437086092717E-3</v>
      </c>
      <c r="AV8" s="17">
        <f t="shared" si="4"/>
        <v>4.7476340694006308E-3</v>
      </c>
      <c r="AW8" s="17">
        <f t="shared" si="4"/>
        <v>4.3123209169054445E-3</v>
      </c>
      <c r="AX8" s="17">
        <f t="shared" si="4"/>
        <v>3.7344913151364767E-3</v>
      </c>
      <c r="AY8" s="17">
        <f t="shared" si="4"/>
        <v>3.3113311331133114E-3</v>
      </c>
      <c r="AZ8" s="17">
        <f t="shared" si="4"/>
        <v>3.1584470094438615E-3</v>
      </c>
      <c r="BA8" s="17">
        <f t="shared" si="4"/>
        <v>3.0100000000000001E-3</v>
      </c>
      <c r="BB8" s="17">
        <f t="shared" si="5"/>
        <v>2.7363636363636366E-3</v>
      </c>
      <c r="BC8" s="17">
        <f t="shared" si="5"/>
        <v>2.3700787401574803E-3</v>
      </c>
      <c r="BD8" s="17">
        <f t="shared" si="5"/>
        <v>2.104895104895105E-3</v>
      </c>
      <c r="BE8" s="17">
        <f t="shared" si="5"/>
        <v>1.9050632911392406E-3</v>
      </c>
      <c r="BF8" s="17">
        <f t="shared" si="5"/>
        <v>1.505E-3</v>
      </c>
      <c r="BG8" s="17">
        <f t="shared" si="5"/>
        <v>1E-3</v>
      </c>
      <c r="BH8" s="17">
        <f t="shared" si="5"/>
        <v>9.5253164556962028E-4</v>
      </c>
      <c r="BI8" s="17">
        <f t="shared" si="5"/>
        <v>7.4875621890547269E-4</v>
      </c>
      <c r="BJ8" s="17">
        <f t="shared" si="1"/>
        <v>6.3368421052631581E-4</v>
      </c>
      <c r="BK8" s="17">
        <f t="shared" si="1"/>
        <v>6.0320641282565128E-4</v>
      </c>
      <c r="BL8" s="17">
        <f t="shared" si="1"/>
        <v>4.9834437086092721E-4</v>
      </c>
      <c r="BM8" s="17">
        <f t="shared" si="1"/>
        <v>4.7476340694006309E-4</v>
      </c>
      <c r="BN8" s="17">
        <f t="shared" si="1"/>
        <v>4.3123209169054441E-4</v>
      </c>
      <c r="BO8" s="17">
        <f t="shared" si="1"/>
        <v>3.7344913151364766E-4</v>
      </c>
      <c r="BP8" s="17">
        <f t="shared" si="1"/>
        <v>3.3113311331133113E-4</v>
      </c>
      <c r="BQ8" s="17">
        <f t="shared" si="1"/>
        <v>3.1584470094438616E-4</v>
      </c>
      <c r="BR8" s="17">
        <f t="shared" si="1"/>
        <v>3.01E-4</v>
      </c>
      <c r="BS8" s="17">
        <f t="shared" si="1"/>
        <v>2.7363636363636365E-4</v>
      </c>
      <c r="BT8" s="17">
        <f t="shared" si="1"/>
        <v>2.3700787401574803E-4</v>
      </c>
      <c r="BU8" s="17">
        <f t="shared" si="1"/>
        <v>2.1048951048951051E-4</v>
      </c>
      <c r="BV8" s="17">
        <f t="shared" si="1"/>
        <v>1.9050632911392406E-4</v>
      </c>
      <c r="BW8" s="17">
        <f t="shared" si="1"/>
        <v>1.505E-4</v>
      </c>
      <c r="BX8" s="17">
        <f t="shared" si="1"/>
        <v>1E-4</v>
      </c>
      <c r="BY8" s="17">
        <f t="shared" si="1"/>
        <v>9.5253164556962028E-5</v>
      </c>
      <c r="BZ8" s="17">
        <f t="shared" si="1"/>
        <v>7.4875621890547269E-5</v>
      </c>
      <c r="CA8" s="17">
        <f t="shared" si="1"/>
        <v>6.3368421052631584E-5</v>
      </c>
      <c r="CB8" s="17">
        <f t="shared" si="1"/>
        <v>6.0320641282565135E-5</v>
      </c>
      <c r="CC8" s="17">
        <f t="shared" si="1"/>
        <v>4.983443708609272E-5</v>
      </c>
      <c r="CD8" s="17">
        <f t="shared" si="1"/>
        <v>4.7476340694006309E-5</v>
      </c>
      <c r="CE8" s="17">
        <f t="shared" si="1"/>
        <v>4.3123209169054446E-5</v>
      </c>
      <c r="CF8" s="17">
        <f t="shared" si="1"/>
        <v>3.7344913151364765E-5</v>
      </c>
      <c r="CG8" s="17">
        <f t="shared" si="1"/>
        <v>3.3113311331133115E-5</v>
      </c>
      <c r="CH8" s="17">
        <f t="shared" si="1"/>
        <v>3.1584470094438617E-5</v>
      </c>
      <c r="CI8" s="17">
        <f t="shared" si="1"/>
        <v>3.01E-5</v>
      </c>
      <c r="CJ8" s="17">
        <f t="shared" si="1"/>
        <v>1.505E-5</v>
      </c>
      <c r="CK8" s="17">
        <f t="shared" si="1"/>
        <v>1.0000000000000001E-5</v>
      </c>
      <c r="CL8" s="17">
        <f t="shared" si="1"/>
        <v>3.01E-6</v>
      </c>
    </row>
    <row r="9" spans="1:90" x14ac:dyDescent="0.2">
      <c r="A9" s="17">
        <v>31.6</v>
      </c>
      <c r="B9" s="17">
        <f t="shared" si="2"/>
        <v>3.16</v>
      </c>
      <c r="C9" s="17">
        <f t="shared" si="2"/>
        <v>2.872727272727273</v>
      </c>
      <c r="D9" s="17">
        <f t="shared" si="2"/>
        <v>2.4881889763779532</v>
      </c>
      <c r="E9" s="17">
        <f t="shared" si="2"/>
        <v>2.2097902097902096</v>
      </c>
      <c r="F9" s="17">
        <f t="shared" si="2"/>
        <v>2</v>
      </c>
      <c r="G9" s="17">
        <f t="shared" si="2"/>
        <v>1.58</v>
      </c>
      <c r="H9" s="17">
        <f t="shared" si="2"/>
        <v>1.0498338870431894</v>
      </c>
      <c r="I9" s="17">
        <f t="shared" si="2"/>
        <v>1</v>
      </c>
      <c r="J9" s="17">
        <f t="shared" si="2"/>
        <v>0.78606965174129351</v>
      </c>
      <c r="K9" s="17">
        <f t="shared" si="2"/>
        <v>0.66526315789473689</v>
      </c>
      <c r="L9" s="17">
        <f t="shared" si="2"/>
        <v>0.63326653306613234</v>
      </c>
      <c r="M9" s="17">
        <f t="shared" si="2"/>
        <v>0.52317880794701987</v>
      </c>
      <c r="N9" s="17">
        <f t="shared" si="2"/>
        <v>0.49842271293375395</v>
      </c>
      <c r="O9" s="17">
        <f t="shared" si="2"/>
        <v>0.45272206303724932</v>
      </c>
      <c r="P9" s="17">
        <f t="shared" si="2"/>
        <v>0.39205955334987597</v>
      </c>
      <c r="Q9" s="17">
        <f t="shared" si="2"/>
        <v>0.34763476347634764</v>
      </c>
      <c r="R9" s="17">
        <f t="shared" si="6"/>
        <v>0.33158447009443864</v>
      </c>
      <c r="S9" s="17">
        <f t="shared" si="6"/>
        <v>0.316</v>
      </c>
      <c r="T9" s="17">
        <f t="shared" si="6"/>
        <v>0.28727272727272729</v>
      </c>
      <c r="U9" s="17">
        <f t="shared" si="6"/>
        <v>0.2488188976377953</v>
      </c>
      <c r="V9" s="17">
        <f t="shared" si="6"/>
        <v>0.220979020979021</v>
      </c>
      <c r="W9" s="17">
        <f t="shared" si="6"/>
        <v>0.2</v>
      </c>
      <c r="X9" s="17">
        <f t="shared" si="6"/>
        <v>0.158</v>
      </c>
      <c r="Y9" s="17">
        <f t="shared" si="6"/>
        <v>0.10498338870431895</v>
      </c>
      <c r="Z9" s="17">
        <f t="shared" si="6"/>
        <v>0.1</v>
      </c>
      <c r="AA9" s="17">
        <f t="shared" si="6"/>
        <v>7.8606965174129351E-2</v>
      </c>
      <c r="AB9" s="17">
        <f t="shared" si="6"/>
        <v>6.6526315789473683E-2</v>
      </c>
      <c r="AC9" s="17">
        <f t="shared" si="6"/>
        <v>6.3326653306613231E-2</v>
      </c>
      <c r="AD9" s="17">
        <f t="shared" si="6"/>
        <v>5.2317880794701989E-2</v>
      </c>
      <c r="AE9" s="17">
        <f t="shared" si="6"/>
        <v>4.9842271293375394E-2</v>
      </c>
      <c r="AF9" s="17">
        <f t="shared" si="6"/>
        <v>4.5272206303724929E-2</v>
      </c>
      <c r="AG9" s="17">
        <f t="shared" si="6"/>
        <v>3.9205955334987594E-2</v>
      </c>
      <c r="AH9" s="17">
        <f t="shared" si="3"/>
        <v>3.4763476347634763E-2</v>
      </c>
      <c r="AI9" s="17">
        <f t="shared" si="3"/>
        <v>3.3158447009443863E-2</v>
      </c>
      <c r="AJ9" s="17">
        <f t="shared" si="3"/>
        <v>3.1600000000000003E-2</v>
      </c>
      <c r="AK9" s="17">
        <f t="shared" si="3"/>
        <v>2.872727272727273E-2</v>
      </c>
      <c r="AL9" s="17">
        <f t="shared" si="4"/>
        <v>2.488188976377953E-2</v>
      </c>
      <c r="AM9" s="17">
        <f t="shared" si="4"/>
        <v>2.2097902097902099E-2</v>
      </c>
      <c r="AN9" s="17">
        <f t="shared" si="4"/>
        <v>0.02</v>
      </c>
      <c r="AO9" s="17">
        <f t="shared" si="4"/>
        <v>1.5800000000000002E-2</v>
      </c>
      <c r="AP9" s="17">
        <f t="shared" si="4"/>
        <v>1.0498338870431894E-2</v>
      </c>
      <c r="AQ9" s="17">
        <f t="shared" si="4"/>
        <v>0.01</v>
      </c>
      <c r="AR9" s="17">
        <f t="shared" si="4"/>
        <v>7.8606965174129358E-3</v>
      </c>
      <c r="AS9" s="17">
        <f t="shared" si="4"/>
        <v>6.6526315789473683E-3</v>
      </c>
      <c r="AT9" s="17">
        <f t="shared" si="4"/>
        <v>6.3326653306613233E-3</v>
      </c>
      <c r="AU9" s="17">
        <f t="shared" si="4"/>
        <v>5.2317880794701989E-3</v>
      </c>
      <c r="AV9" s="17">
        <f t="shared" si="4"/>
        <v>4.9842271293375397E-3</v>
      </c>
      <c r="AW9" s="17">
        <f t="shared" si="4"/>
        <v>4.5272206303724931E-3</v>
      </c>
      <c r="AX9" s="17">
        <f t="shared" si="4"/>
        <v>3.9205955334987597E-3</v>
      </c>
      <c r="AY9" s="17">
        <f t="shared" si="4"/>
        <v>3.4763476347634764E-3</v>
      </c>
      <c r="AZ9" s="17">
        <f t="shared" si="4"/>
        <v>3.3158447009443864E-3</v>
      </c>
      <c r="BA9" s="17">
        <f t="shared" si="4"/>
        <v>3.16E-3</v>
      </c>
      <c r="BB9" s="17">
        <f t="shared" si="5"/>
        <v>2.8727272727272729E-3</v>
      </c>
      <c r="BC9" s="17">
        <f t="shared" si="5"/>
        <v>2.488188976377953E-3</v>
      </c>
      <c r="BD9" s="17">
        <f t="shared" si="5"/>
        <v>2.20979020979021E-3</v>
      </c>
      <c r="BE9" s="17">
        <f t="shared" si="5"/>
        <v>2E-3</v>
      </c>
      <c r="BF9" s="17">
        <f t="shared" si="5"/>
        <v>1.58E-3</v>
      </c>
      <c r="BG9" s="17">
        <f t="shared" si="5"/>
        <v>1.0498338870431894E-3</v>
      </c>
      <c r="BH9" s="17">
        <f t="shared" si="5"/>
        <v>1E-3</v>
      </c>
      <c r="BI9" s="17">
        <f t="shared" si="5"/>
        <v>7.8606965174129355E-4</v>
      </c>
      <c r="BJ9" s="17">
        <f t="shared" si="1"/>
        <v>6.6526315789473692E-4</v>
      </c>
      <c r="BK9" s="17">
        <f t="shared" si="1"/>
        <v>6.3326653306613231E-4</v>
      </c>
      <c r="BL9" s="17">
        <f t="shared" si="1"/>
        <v>5.2317880794701985E-4</v>
      </c>
      <c r="BM9" s="17">
        <f t="shared" si="1"/>
        <v>4.9842271293375402E-4</v>
      </c>
      <c r="BN9" s="17">
        <f t="shared" si="1"/>
        <v>4.5272206303724932E-4</v>
      </c>
      <c r="BO9" s="17">
        <f t="shared" si="1"/>
        <v>3.9205955334987595E-4</v>
      </c>
      <c r="BP9" s="17">
        <f t="shared" si="1"/>
        <v>3.4763476347634767E-4</v>
      </c>
      <c r="BQ9" s="17">
        <f t="shared" si="1"/>
        <v>3.3158447009443864E-4</v>
      </c>
      <c r="BR9" s="17">
        <f t="shared" si="1"/>
        <v>3.1600000000000004E-4</v>
      </c>
      <c r="BS9" s="17">
        <f t="shared" si="1"/>
        <v>2.8727272727272727E-4</v>
      </c>
      <c r="BT9" s="17">
        <f t="shared" si="1"/>
        <v>2.488188976377953E-4</v>
      </c>
      <c r="BU9" s="17">
        <f t="shared" si="1"/>
        <v>2.2097902097902098E-4</v>
      </c>
      <c r="BV9" s="17">
        <f t="shared" si="1"/>
        <v>2.0000000000000001E-4</v>
      </c>
      <c r="BW9" s="17">
        <f t="shared" si="1"/>
        <v>1.5800000000000002E-4</v>
      </c>
      <c r="BX9" s="17">
        <f t="shared" si="1"/>
        <v>1.0498338870431894E-4</v>
      </c>
      <c r="BY9" s="17">
        <f t="shared" si="1"/>
        <v>1E-4</v>
      </c>
      <c r="BZ9" s="17">
        <f t="shared" si="1"/>
        <v>7.8606965174129353E-5</v>
      </c>
      <c r="CA9" s="17">
        <f t="shared" si="1"/>
        <v>6.6526315789473692E-5</v>
      </c>
      <c r="CB9" s="17">
        <f t="shared" si="1"/>
        <v>6.3326653306613231E-5</v>
      </c>
      <c r="CC9" s="17">
        <f t="shared" si="1"/>
        <v>5.2317880794701986E-5</v>
      </c>
      <c r="CD9" s="17">
        <f t="shared" si="1"/>
        <v>4.9842271293375394E-5</v>
      </c>
      <c r="CE9" s="17">
        <f t="shared" si="1"/>
        <v>4.5272206303724934E-5</v>
      </c>
      <c r="CF9" s="17">
        <f t="shared" si="1"/>
        <v>3.9205955334987592E-5</v>
      </c>
      <c r="CG9" s="17">
        <f t="shared" si="1"/>
        <v>3.4763476347634764E-5</v>
      </c>
      <c r="CH9" s="17">
        <f t="shared" si="1"/>
        <v>3.3158447009443861E-5</v>
      </c>
      <c r="CI9" s="17">
        <f t="shared" si="1"/>
        <v>3.1600000000000002E-5</v>
      </c>
      <c r="CJ9" s="17">
        <f t="shared" si="1"/>
        <v>1.5800000000000001E-5</v>
      </c>
      <c r="CK9" s="17">
        <f t="shared" si="1"/>
        <v>1.0498338870431893E-5</v>
      </c>
      <c r="CL9" s="17">
        <f t="shared" si="1"/>
        <v>3.1600000000000002E-6</v>
      </c>
    </row>
    <row r="10" spans="1:90" x14ac:dyDescent="0.2">
      <c r="A10" s="17">
        <v>40.200000000000003</v>
      </c>
      <c r="B10" s="17">
        <f t="shared" si="2"/>
        <v>4.0200000000000005</v>
      </c>
      <c r="C10" s="17">
        <f t="shared" si="2"/>
        <v>3.6545454545454548</v>
      </c>
      <c r="D10" s="17">
        <f t="shared" si="2"/>
        <v>3.165354330708662</v>
      </c>
      <c r="E10" s="17">
        <f t="shared" si="2"/>
        <v>2.8111888111888113</v>
      </c>
      <c r="F10" s="17">
        <f t="shared" si="2"/>
        <v>2.5443037974683547</v>
      </c>
      <c r="G10" s="17">
        <f t="shared" si="2"/>
        <v>2.0100000000000002</v>
      </c>
      <c r="H10" s="17">
        <f t="shared" si="2"/>
        <v>1.3355481727574752</v>
      </c>
      <c r="I10" s="17">
        <f t="shared" si="2"/>
        <v>1.2721518987341773</v>
      </c>
      <c r="J10" s="17">
        <f t="shared" si="2"/>
        <v>1</v>
      </c>
      <c r="K10" s="17">
        <f t="shared" si="2"/>
        <v>0.84631578947368424</v>
      </c>
      <c r="L10" s="17">
        <f t="shared" si="2"/>
        <v>0.80561122244488981</v>
      </c>
      <c r="M10" s="17">
        <f t="shared" si="2"/>
        <v>0.66556291390728484</v>
      </c>
      <c r="N10" s="17">
        <f t="shared" si="2"/>
        <v>0.63406940063091488</v>
      </c>
      <c r="O10" s="17">
        <f t="shared" si="2"/>
        <v>0.57593123209169061</v>
      </c>
      <c r="P10" s="17">
        <f t="shared" si="2"/>
        <v>0.49875930521091816</v>
      </c>
      <c r="Q10" s="17">
        <f t="shared" si="2"/>
        <v>0.44224422442244227</v>
      </c>
      <c r="R10" s="17">
        <f t="shared" si="6"/>
        <v>0.42182581322140611</v>
      </c>
      <c r="S10" s="17">
        <f t="shared" si="6"/>
        <v>0.40200000000000002</v>
      </c>
      <c r="T10" s="17">
        <f t="shared" si="6"/>
        <v>0.36545454545454548</v>
      </c>
      <c r="U10" s="17">
        <f t="shared" si="6"/>
        <v>0.31653543307086618</v>
      </c>
      <c r="V10" s="17">
        <f t="shared" si="6"/>
        <v>0.28111888111888111</v>
      </c>
      <c r="W10" s="17">
        <f t="shared" si="6"/>
        <v>0.25443037974683547</v>
      </c>
      <c r="X10" s="17">
        <f t="shared" si="6"/>
        <v>0.20100000000000001</v>
      </c>
      <c r="Y10" s="17">
        <f t="shared" si="6"/>
        <v>0.13355481727574753</v>
      </c>
      <c r="Z10" s="17">
        <f t="shared" si="6"/>
        <v>0.12721518987341773</v>
      </c>
      <c r="AA10" s="17">
        <f t="shared" si="6"/>
        <v>0.1</v>
      </c>
      <c r="AB10" s="17">
        <f t="shared" si="6"/>
        <v>8.4631578947368433E-2</v>
      </c>
      <c r="AC10" s="17">
        <f t="shared" si="6"/>
        <v>8.0561122244488984E-2</v>
      </c>
      <c r="AD10" s="17">
        <f t="shared" si="6"/>
        <v>6.6556291390728481E-2</v>
      </c>
      <c r="AE10" s="17">
        <f t="shared" si="6"/>
        <v>6.3406940063091485E-2</v>
      </c>
      <c r="AF10" s="17">
        <f t="shared" si="6"/>
        <v>5.759312320916906E-2</v>
      </c>
      <c r="AG10" s="17">
        <f t="shared" si="6"/>
        <v>4.9875930521091814E-2</v>
      </c>
      <c r="AH10" s="17">
        <f t="shared" si="3"/>
        <v>4.4224422442244227E-2</v>
      </c>
      <c r="AI10" s="17">
        <f t="shared" si="3"/>
        <v>4.218258132214061E-2</v>
      </c>
      <c r="AJ10" s="17">
        <f t="shared" si="3"/>
        <v>4.02E-2</v>
      </c>
      <c r="AK10" s="17">
        <f t="shared" si="3"/>
        <v>3.6545454545454548E-2</v>
      </c>
      <c r="AL10" s="17">
        <f t="shared" si="4"/>
        <v>3.1653543307086619E-2</v>
      </c>
      <c r="AM10" s="17">
        <f t="shared" si="4"/>
        <v>2.8111888111888115E-2</v>
      </c>
      <c r="AN10" s="17">
        <f t="shared" si="4"/>
        <v>2.5443037974683547E-2</v>
      </c>
      <c r="AO10" s="17">
        <f t="shared" si="4"/>
        <v>2.01E-2</v>
      </c>
      <c r="AP10" s="17">
        <f t="shared" si="4"/>
        <v>1.3355481727574751E-2</v>
      </c>
      <c r="AQ10" s="17">
        <f t="shared" si="4"/>
        <v>1.2721518987341774E-2</v>
      </c>
      <c r="AR10" s="17">
        <f t="shared" si="4"/>
        <v>0.01</v>
      </c>
      <c r="AS10" s="17">
        <f t="shared" si="4"/>
        <v>8.4631578947368426E-3</v>
      </c>
      <c r="AT10" s="17">
        <f t="shared" si="4"/>
        <v>8.0561122244488977E-3</v>
      </c>
      <c r="AU10" s="17">
        <f t="shared" si="4"/>
        <v>6.6556291390728484E-3</v>
      </c>
      <c r="AV10" s="17">
        <f t="shared" si="4"/>
        <v>6.3406940063091485E-3</v>
      </c>
      <c r="AW10" s="17">
        <f t="shared" si="4"/>
        <v>5.7593123209169058E-3</v>
      </c>
      <c r="AX10" s="17">
        <f t="shared" si="4"/>
        <v>4.9875930521091818E-3</v>
      </c>
      <c r="AY10" s="17">
        <f t="shared" si="4"/>
        <v>4.4224422442244223E-3</v>
      </c>
      <c r="AZ10" s="17">
        <f t="shared" si="4"/>
        <v>4.2182581322140608E-3</v>
      </c>
      <c r="BA10" s="17">
        <f t="shared" si="4"/>
        <v>4.0200000000000001E-3</v>
      </c>
      <c r="BB10" s="17">
        <f t="shared" si="5"/>
        <v>3.6545454545454546E-3</v>
      </c>
      <c r="BC10" s="17">
        <f t="shared" si="5"/>
        <v>3.1653543307086618E-3</v>
      </c>
      <c r="BD10" s="17">
        <f t="shared" si="5"/>
        <v>2.8111888111888115E-3</v>
      </c>
      <c r="BE10" s="17">
        <f t="shared" si="5"/>
        <v>2.5443037974683547E-3</v>
      </c>
      <c r="BF10" s="17">
        <f t="shared" si="5"/>
        <v>2.0100000000000001E-3</v>
      </c>
      <c r="BG10" s="17">
        <f t="shared" si="5"/>
        <v>1.3355481727574752E-3</v>
      </c>
      <c r="BH10" s="17">
        <f t="shared" si="5"/>
        <v>1.2721518987341774E-3</v>
      </c>
      <c r="BI10" s="17">
        <f t="shared" si="5"/>
        <v>1E-3</v>
      </c>
      <c r="BJ10" s="17">
        <f t="shared" si="1"/>
        <v>8.4631578947368428E-4</v>
      </c>
      <c r="BK10" s="17">
        <f t="shared" si="1"/>
        <v>8.0561122244488979E-4</v>
      </c>
      <c r="BL10" s="17">
        <f t="shared" si="1"/>
        <v>6.6556291390728478E-4</v>
      </c>
      <c r="BM10" s="17">
        <f t="shared" si="1"/>
        <v>6.3406940063091485E-4</v>
      </c>
      <c r="BN10" s="17">
        <f t="shared" si="1"/>
        <v>5.7593123209169061E-4</v>
      </c>
      <c r="BO10" s="17">
        <f t="shared" si="1"/>
        <v>4.9875930521091816E-4</v>
      </c>
      <c r="BP10" s="17">
        <f t="shared" si="1"/>
        <v>4.4224422442244228E-4</v>
      </c>
      <c r="BQ10" s="17">
        <f t="shared" si="1"/>
        <v>4.2182581322140609E-4</v>
      </c>
      <c r="BR10" s="17">
        <f t="shared" si="1"/>
        <v>4.0200000000000001E-4</v>
      </c>
      <c r="BS10" s="17">
        <f t="shared" si="1"/>
        <v>3.6545454545454549E-4</v>
      </c>
      <c r="BT10" s="17">
        <f t="shared" si="1"/>
        <v>3.1653543307086617E-4</v>
      </c>
      <c r="BU10" s="17">
        <f t="shared" si="1"/>
        <v>2.8111888111888116E-4</v>
      </c>
      <c r="BV10" s="17">
        <f t="shared" si="1"/>
        <v>2.5443037974683547E-4</v>
      </c>
      <c r="BW10" s="17">
        <f t="shared" si="1"/>
        <v>2.0100000000000001E-4</v>
      </c>
      <c r="BX10" s="17">
        <f t="shared" si="1"/>
        <v>1.3355481727574751E-4</v>
      </c>
      <c r="BY10" s="17">
        <f t="shared" si="1"/>
        <v>1.2721518987341774E-4</v>
      </c>
      <c r="BZ10" s="17">
        <f t="shared" si="1"/>
        <v>1E-4</v>
      </c>
      <c r="CA10" s="17">
        <f t="shared" si="1"/>
        <v>8.4631578947368422E-5</v>
      </c>
      <c r="CB10" s="17">
        <f t="shared" si="1"/>
        <v>8.056112224448899E-5</v>
      </c>
      <c r="CC10" s="17">
        <f t="shared" si="1"/>
        <v>6.6556291390728486E-5</v>
      </c>
      <c r="CD10" s="17">
        <f t="shared" si="1"/>
        <v>6.3406940063091493E-5</v>
      </c>
      <c r="CE10" s="17">
        <f t="shared" si="1"/>
        <v>5.7593123209169059E-5</v>
      </c>
      <c r="CF10" s="17">
        <f t="shared" si="1"/>
        <v>4.9875930521091813E-5</v>
      </c>
      <c r="CG10" s="17">
        <f t="shared" si="1"/>
        <v>4.4224422442244226E-5</v>
      </c>
      <c r="CH10" s="17">
        <f t="shared" si="1"/>
        <v>4.2182581322140609E-5</v>
      </c>
      <c r="CI10" s="17">
        <f t="shared" si="1"/>
        <v>4.0200000000000001E-5</v>
      </c>
      <c r="CJ10" s="17">
        <f t="shared" si="1"/>
        <v>2.0100000000000001E-5</v>
      </c>
      <c r="CK10" s="17">
        <f t="shared" si="1"/>
        <v>1.3355481727574751E-5</v>
      </c>
      <c r="CL10" s="17">
        <f t="shared" si="1"/>
        <v>4.0200000000000005E-6</v>
      </c>
    </row>
    <row r="11" spans="1:90" x14ac:dyDescent="0.2">
      <c r="A11" s="17">
        <v>47.5</v>
      </c>
      <c r="B11" s="17">
        <f t="shared" si="2"/>
        <v>4.75</v>
      </c>
      <c r="C11" s="17">
        <f t="shared" si="2"/>
        <v>4.3181818181818183</v>
      </c>
      <c r="D11" s="17">
        <f t="shared" si="2"/>
        <v>3.7401574803149606</v>
      </c>
      <c r="E11" s="17">
        <f t="shared" si="2"/>
        <v>3.3216783216783217</v>
      </c>
      <c r="F11" s="17">
        <f t="shared" si="2"/>
        <v>3.0063291139240507</v>
      </c>
      <c r="G11" s="17">
        <f t="shared" si="2"/>
        <v>2.375</v>
      </c>
      <c r="H11" s="17">
        <f t="shared" si="2"/>
        <v>1.5780730897009967</v>
      </c>
      <c r="I11" s="17">
        <f t="shared" si="2"/>
        <v>1.5031645569620253</v>
      </c>
      <c r="J11" s="17">
        <f t="shared" si="2"/>
        <v>1.1815920398009949</v>
      </c>
      <c r="K11" s="17">
        <f t="shared" si="2"/>
        <v>1</v>
      </c>
      <c r="L11" s="17">
        <f t="shared" si="2"/>
        <v>0.95190380761523052</v>
      </c>
      <c r="M11" s="17">
        <f t="shared" si="2"/>
        <v>0.78642384105960261</v>
      </c>
      <c r="N11" s="17">
        <f t="shared" si="2"/>
        <v>0.74921135646687698</v>
      </c>
      <c r="O11" s="17">
        <f t="shared" si="2"/>
        <v>0.68051575931232089</v>
      </c>
      <c r="P11" s="17">
        <f t="shared" si="2"/>
        <v>0.58933002481389585</v>
      </c>
      <c r="Q11" s="17">
        <f t="shared" si="2"/>
        <v>0.52255225522552251</v>
      </c>
      <c r="R11" s="17">
        <f t="shared" si="6"/>
        <v>0.49842602308499478</v>
      </c>
      <c r="S11" s="17">
        <f t="shared" si="6"/>
        <v>0.47499999999999998</v>
      </c>
      <c r="T11" s="17">
        <f t="shared" si="6"/>
        <v>0.43181818181818182</v>
      </c>
      <c r="U11" s="17">
        <f t="shared" si="6"/>
        <v>0.37401574803149606</v>
      </c>
      <c r="V11" s="17">
        <f t="shared" si="6"/>
        <v>0.33216783216783219</v>
      </c>
      <c r="W11" s="17">
        <f t="shared" si="6"/>
        <v>0.30063291139240506</v>
      </c>
      <c r="X11" s="17">
        <f t="shared" si="6"/>
        <v>0.23749999999999999</v>
      </c>
      <c r="Y11" s="17">
        <f t="shared" si="6"/>
        <v>0.15780730897009967</v>
      </c>
      <c r="Z11" s="17">
        <f t="shared" si="6"/>
        <v>0.15031645569620253</v>
      </c>
      <c r="AA11" s="17">
        <f t="shared" si="6"/>
        <v>0.11815920398009951</v>
      </c>
      <c r="AB11" s="17">
        <f t="shared" si="6"/>
        <v>0.1</v>
      </c>
      <c r="AC11" s="17">
        <f t="shared" si="6"/>
        <v>9.5190380761523044E-2</v>
      </c>
      <c r="AD11" s="17">
        <f t="shared" si="6"/>
        <v>7.8642384105960264E-2</v>
      </c>
      <c r="AE11" s="17">
        <f t="shared" si="6"/>
        <v>7.4921135646687703E-2</v>
      </c>
      <c r="AF11" s="17">
        <f t="shared" si="6"/>
        <v>6.8051575931232094E-2</v>
      </c>
      <c r="AG11" s="17">
        <f t="shared" si="6"/>
        <v>5.8933002481389579E-2</v>
      </c>
      <c r="AH11" s="17">
        <f t="shared" si="3"/>
        <v>5.2255225522552254E-2</v>
      </c>
      <c r="AI11" s="17">
        <f t="shared" si="3"/>
        <v>4.9842602308499476E-2</v>
      </c>
      <c r="AJ11" s="17">
        <f t="shared" si="3"/>
        <v>4.7500000000000001E-2</v>
      </c>
      <c r="AK11" s="17">
        <f t="shared" si="3"/>
        <v>4.3181818181818182E-2</v>
      </c>
      <c r="AL11" s="17">
        <f t="shared" si="4"/>
        <v>3.7401574803149609E-2</v>
      </c>
      <c r="AM11" s="17">
        <f t="shared" si="4"/>
        <v>3.3216783216783216E-2</v>
      </c>
      <c r="AN11" s="17">
        <f t="shared" si="4"/>
        <v>3.0063291139240507E-2</v>
      </c>
      <c r="AO11" s="17">
        <f t="shared" si="4"/>
        <v>2.375E-2</v>
      </c>
      <c r="AP11" s="17">
        <f t="shared" si="4"/>
        <v>1.5780730897009966E-2</v>
      </c>
      <c r="AQ11" s="17">
        <f t="shared" si="4"/>
        <v>1.5031645569620253E-2</v>
      </c>
      <c r="AR11" s="17">
        <f t="shared" si="4"/>
        <v>1.181592039800995E-2</v>
      </c>
      <c r="AS11" s="17">
        <f t="shared" si="4"/>
        <v>0.01</v>
      </c>
      <c r="AT11" s="17">
        <f t="shared" si="4"/>
        <v>9.5190380761523054E-3</v>
      </c>
      <c r="AU11" s="17">
        <f t="shared" si="4"/>
        <v>7.8642384105960268E-3</v>
      </c>
      <c r="AV11" s="17">
        <f t="shared" si="4"/>
        <v>7.49211356466877E-3</v>
      </c>
      <c r="AW11" s="17">
        <f t="shared" si="4"/>
        <v>6.8051575931232094E-3</v>
      </c>
      <c r="AX11" s="17">
        <f t="shared" si="4"/>
        <v>5.8933002481389579E-3</v>
      </c>
      <c r="AY11" s="17">
        <f t="shared" si="4"/>
        <v>5.2255225522552257E-3</v>
      </c>
      <c r="AZ11" s="17">
        <f t="shared" si="4"/>
        <v>4.9842602308499476E-3</v>
      </c>
      <c r="BA11" s="17">
        <f t="shared" si="4"/>
        <v>4.7499999999999999E-3</v>
      </c>
      <c r="BB11" s="17">
        <f t="shared" si="5"/>
        <v>4.3181818181818182E-3</v>
      </c>
      <c r="BC11" s="17">
        <f t="shared" si="5"/>
        <v>3.7401574803149606E-3</v>
      </c>
      <c r="BD11" s="17">
        <f t="shared" si="5"/>
        <v>3.3216783216783218E-3</v>
      </c>
      <c r="BE11" s="17">
        <f t="shared" si="5"/>
        <v>3.0063291139240506E-3</v>
      </c>
      <c r="BF11" s="17">
        <f t="shared" si="5"/>
        <v>2.3749999999999999E-3</v>
      </c>
      <c r="BG11" s="17">
        <f t="shared" si="5"/>
        <v>1.5780730897009968E-3</v>
      </c>
      <c r="BH11" s="17">
        <f t="shared" si="5"/>
        <v>1.5031645569620253E-3</v>
      </c>
      <c r="BI11" s="17">
        <f t="shared" si="5"/>
        <v>1.1815920398009949E-3</v>
      </c>
      <c r="BJ11" s="17">
        <f t="shared" si="1"/>
        <v>1E-3</v>
      </c>
      <c r="BK11" s="17">
        <f t="shared" si="1"/>
        <v>9.5190380761523048E-4</v>
      </c>
      <c r="BL11" s="17">
        <f t="shared" ref="BJ11:CL19" si="7">$A11/BL$1</f>
        <v>7.8642384105960268E-4</v>
      </c>
      <c r="BM11" s="17">
        <f t="shared" si="7"/>
        <v>7.4921135646687702E-4</v>
      </c>
      <c r="BN11" s="17">
        <f t="shared" si="7"/>
        <v>6.8051575931232094E-4</v>
      </c>
      <c r="BO11" s="17">
        <f t="shared" si="7"/>
        <v>5.8933002481389584E-4</v>
      </c>
      <c r="BP11" s="17">
        <f t="shared" si="7"/>
        <v>5.2255225522552259E-4</v>
      </c>
      <c r="BQ11" s="17">
        <f t="shared" si="7"/>
        <v>4.984260230849948E-4</v>
      </c>
      <c r="BR11" s="17">
        <f t="shared" si="7"/>
        <v>4.75E-4</v>
      </c>
      <c r="BS11" s="17">
        <f t="shared" si="7"/>
        <v>4.3181818181818181E-4</v>
      </c>
      <c r="BT11" s="17">
        <f t="shared" si="7"/>
        <v>3.7401574803149607E-4</v>
      </c>
      <c r="BU11" s="17">
        <f t="shared" si="7"/>
        <v>3.3216783216783217E-4</v>
      </c>
      <c r="BV11" s="17">
        <f t="shared" si="7"/>
        <v>3.0063291139240507E-4</v>
      </c>
      <c r="BW11" s="17">
        <f t="shared" si="7"/>
        <v>2.375E-4</v>
      </c>
      <c r="BX11" s="17">
        <f t="shared" si="7"/>
        <v>1.5780730897009966E-4</v>
      </c>
      <c r="BY11" s="17">
        <f t="shared" si="7"/>
        <v>1.5031645569620254E-4</v>
      </c>
      <c r="BZ11" s="17">
        <f t="shared" si="7"/>
        <v>1.181592039800995E-4</v>
      </c>
      <c r="CA11" s="17">
        <f t="shared" si="7"/>
        <v>1E-4</v>
      </c>
      <c r="CB11" s="17">
        <f t="shared" si="7"/>
        <v>9.5190380761523048E-5</v>
      </c>
      <c r="CC11" s="17">
        <f t="shared" si="7"/>
        <v>7.8642384105960265E-5</v>
      </c>
      <c r="CD11" s="17">
        <f t="shared" si="7"/>
        <v>7.4921135646687699E-5</v>
      </c>
      <c r="CE11" s="17">
        <f t="shared" si="7"/>
        <v>6.8051575931232097E-5</v>
      </c>
      <c r="CF11" s="17">
        <f t="shared" si="7"/>
        <v>5.8933002481389578E-5</v>
      </c>
      <c r="CG11" s="17">
        <f t="shared" si="7"/>
        <v>5.2255225522552253E-5</v>
      </c>
      <c r="CH11" s="17">
        <f t="shared" si="7"/>
        <v>4.9842602308499477E-5</v>
      </c>
      <c r="CI11" s="17">
        <f t="shared" si="7"/>
        <v>4.7500000000000003E-5</v>
      </c>
      <c r="CJ11" s="17">
        <f t="shared" si="7"/>
        <v>2.3750000000000001E-5</v>
      </c>
      <c r="CK11" s="17">
        <f t="shared" si="7"/>
        <v>1.5780730897009966E-5</v>
      </c>
      <c r="CL11" s="17">
        <f t="shared" si="7"/>
        <v>4.7500000000000003E-6</v>
      </c>
    </row>
    <row r="12" spans="1:90" x14ac:dyDescent="0.2">
      <c r="A12" s="17">
        <v>49.9</v>
      </c>
      <c r="B12" s="17">
        <f t="shared" si="2"/>
        <v>4.99</v>
      </c>
      <c r="C12" s="17">
        <f t="shared" si="2"/>
        <v>4.5363636363636362</v>
      </c>
      <c r="D12" s="17">
        <f t="shared" si="2"/>
        <v>3.9291338582677167</v>
      </c>
      <c r="E12" s="17">
        <f t="shared" si="2"/>
        <v>3.4895104895104891</v>
      </c>
      <c r="F12" s="17">
        <f t="shared" si="2"/>
        <v>3.1582278481012658</v>
      </c>
      <c r="G12" s="17">
        <f t="shared" si="2"/>
        <v>2.4950000000000001</v>
      </c>
      <c r="H12" s="17">
        <f t="shared" si="2"/>
        <v>1.6578073089700995</v>
      </c>
      <c r="I12" s="17">
        <f t="shared" si="2"/>
        <v>1.5791139240506329</v>
      </c>
      <c r="J12" s="17">
        <f t="shared" si="2"/>
        <v>1.2412935323383083</v>
      </c>
      <c r="K12" s="17">
        <f t="shared" si="2"/>
        <v>1.0505263157894738</v>
      </c>
      <c r="L12" s="17">
        <f t="shared" si="2"/>
        <v>1</v>
      </c>
      <c r="M12" s="17">
        <f t="shared" si="2"/>
        <v>0.82615894039735094</v>
      </c>
      <c r="N12" s="17">
        <f t="shared" si="2"/>
        <v>0.78706624605678233</v>
      </c>
      <c r="O12" s="17">
        <f t="shared" si="2"/>
        <v>0.71489971346704873</v>
      </c>
      <c r="P12" s="17">
        <f t="shared" si="2"/>
        <v>0.61910669975186106</v>
      </c>
      <c r="Q12" s="17">
        <f t="shared" si="2"/>
        <v>0.5489548954895489</v>
      </c>
      <c r="R12" s="17">
        <f t="shared" si="6"/>
        <v>0.52360965372507873</v>
      </c>
      <c r="S12" s="17">
        <f t="shared" si="6"/>
        <v>0.499</v>
      </c>
      <c r="T12" s="17">
        <f t="shared" si="6"/>
        <v>0.45363636363636362</v>
      </c>
      <c r="U12" s="17">
        <f t="shared" si="6"/>
        <v>0.39291338582677166</v>
      </c>
      <c r="V12" s="17">
        <f t="shared" si="6"/>
        <v>0.34895104895104895</v>
      </c>
      <c r="W12" s="17">
        <f t="shared" si="6"/>
        <v>0.3158227848101266</v>
      </c>
      <c r="X12" s="17">
        <f t="shared" si="6"/>
        <v>0.2495</v>
      </c>
      <c r="Y12" s="17">
        <f t="shared" si="6"/>
        <v>0.16578073089700995</v>
      </c>
      <c r="Z12" s="17">
        <f t="shared" si="6"/>
        <v>0.1579113924050633</v>
      </c>
      <c r="AA12" s="17">
        <f t="shared" si="6"/>
        <v>0.12412935323383084</v>
      </c>
      <c r="AB12" s="17">
        <f t="shared" si="6"/>
        <v>0.10505263157894737</v>
      </c>
      <c r="AC12" s="17">
        <f t="shared" si="6"/>
        <v>9.9999999999999992E-2</v>
      </c>
      <c r="AD12" s="17">
        <f t="shared" si="6"/>
        <v>8.2615894039735099E-2</v>
      </c>
      <c r="AE12" s="17">
        <f t="shared" si="6"/>
        <v>7.8706624605678233E-2</v>
      </c>
      <c r="AF12" s="17">
        <f t="shared" si="6"/>
        <v>7.1489971346704873E-2</v>
      </c>
      <c r="AG12" s="17">
        <f t="shared" si="6"/>
        <v>6.19106699751861E-2</v>
      </c>
      <c r="AH12" s="17">
        <f t="shared" si="3"/>
        <v>5.4895489548954894E-2</v>
      </c>
      <c r="AI12" s="17">
        <f t="shared" si="3"/>
        <v>5.2360965372507867E-2</v>
      </c>
      <c r="AJ12" s="17">
        <f t="shared" si="3"/>
        <v>4.99E-2</v>
      </c>
      <c r="AK12" s="17">
        <f t="shared" si="3"/>
        <v>4.5363636363636363E-2</v>
      </c>
      <c r="AL12" s="17">
        <f t="shared" si="4"/>
        <v>3.9291338582677166E-2</v>
      </c>
      <c r="AM12" s="17">
        <f t="shared" si="4"/>
        <v>3.4895104895104896E-2</v>
      </c>
      <c r="AN12" s="17">
        <f t="shared" si="4"/>
        <v>3.1582278481012659E-2</v>
      </c>
      <c r="AO12" s="17">
        <f t="shared" si="4"/>
        <v>2.495E-2</v>
      </c>
      <c r="AP12" s="17">
        <f t="shared" si="4"/>
        <v>1.6578073089700995E-2</v>
      </c>
      <c r="AQ12" s="17">
        <f t="shared" si="4"/>
        <v>1.5791139240506329E-2</v>
      </c>
      <c r="AR12" s="17">
        <f t="shared" si="4"/>
        <v>1.2412935323383084E-2</v>
      </c>
      <c r="AS12" s="17">
        <f t="shared" si="4"/>
        <v>1.0505263157894736E-2</v>
      </c>
      <c r="AT12" s="17">
        <f t="shared" si="4"/>
        <v>0.01</v>
      </c>
      <c r="AU12" s="17">
        <f t="shared" si="4"/>
        <v>8.2615894039735089E-3</v>
      </c>
      <c r="AV12" s="17">
        <f t="shared" si="4"/>
        <v>7.870662460567824E-3</v>
      </c>
      <c r="AW12" s="17">
        <f t="shared" si="4"/>
        <v>7.1489971346704873E-3</v>
      </c>
      <c r="AX12" s="17">
        <f t="shared" si="4"/>
        <v>6.1910669975186105E-3</v>
      </c>
      <c r="AY12" s="17">
        <f t="shared" si="4"/>
        <v>5.4895489548954894E-3</v>
      </c>
      <c r="AZ12" s="17">
        <f t="shared" si="4"/>
        <v>5.2360965372507872E-3</v>
      </c>
      <c r="BA12" s="17">
        <f t="shared" si="4"/>
        <v>4.9899999999999996E-3</v>
      </c>
      <c r="BB12" s="17">
        <f t="shared" si="5"/>
        <v>4.5363636363636361E-3</v>
      </c>
      <c r="BC12" s="17">
        <f t="shared" si="5"/>
        <v>3.929133858267716E-3</v>
      </c>
      <c r="BD12" s="17">
        <f t="shared" si="5"/>
        <v>3.4895104895104894E-3</v>
      </c>
      <c r="BE12" s="17">
        <f t="shared" si="5"/>
        <v>3.1582278481012659E-3</v>
      </c>
      <c r="BF12" s="17">
        <f t="shared" si="5"/>
        <v>2.4949999999999998E-3</v>
      </c>
      <c r="BG12" s="17">
        <f t="shared" si="5"/>
        <v>1.6578073089700996E-3</v>
      </c>
      <c r="BH12" s="17">
        <f t="shared" si="5"/>
        <v>1.5791139240506329E-3</v>
      </c>
      <c r="BI12" s="17">
        <f t="shared" si="5"/>
        <v>1.2412935323383085E-3</v>
      </c>
      <c r="BJ12" s="17">
        <f t="shared" si="7"/>
        <v>1.0505263157894738E-3</v>
      </c>
      <c r="BK12" s="17">
        <f t="shared" si="7"/>
        <v>1E-3</v>
      </c>
      <c r="BL12" s="17">
        <f t="shared" si="7"/>
        <v>8.2615894039735093E-4</v>
      </c>
      <c r="BM12" s="17">
        <f t="shared" si="7"/>
        <v>7.8706624605678227E-4</v>
      </c>
      <c r="BN12" s="17">
        <f t="shared" si="7"/>
        <v>7.1489971346704864E-4</v>
      </c>
      <c r="BO12" s="17">
        <f t="shared" si="7"/>
        <v>6.1910669975186107E-4</v>
      </c>
      <c r="BP12" s="17">
        <f t="shared" si="7"/>
        <v>5.4895489548954898E-4</v>
      </c>
      <c r="BQ12" s="17">
        <f t="shared" si="7"/>
        <v>5.236096537250787E-4</v>
      </c>
      <c r="BR12" s="17">
        <f t="shared" si="7"/>
        <v>4.9899999999999999E-4</v>
      </c>
      <c r="BS12" s="17">
        <f t="shared" si="7"/>
        <v>4.5363636363636363E-4</v>
      </c>
      <c r="BT12" s="17">
        <f t="shared" si="7"/>
        <v>3.9291338582677162E-4</v>
      </c>
      <c r="BU12" s="17">
        <f t="shared" si="7"/>
        <v>3.4895104895104896E-4</v>
      </c>
      <c r="BV12" s="17">
        <f t="shared" si="7"/>
        <v>3.1582278481012655E-4</v>
      </c>
      <c r="BW12" s="17">
        <f t="shared" si="7"/>
        <v>2.4949999999999999E-4</v>
      </c>
      <c r="BX12" s="17">
        <f t="shared" si="7"/>
        <v>1.6578073089700996E-4</v>
      </c>
      <c r="BY12" s="17">
        <f t="shared" si="7"/>
        <v>1.5791139240506328E-4</v>
      </c>
      <c r="BZ12" s="17">
        <f t="shared" si="7"/>
        <v>1.2412935323383083E-4</v>
      </c>
      <c r="CA12" s="17">
        <f t="shared" si="7"/>
        <v>1.0505263157894737E-4</v>
      </c>
      <c r="CB12" s="17">
        <f t="shared" si="7"/>
        <v>9.9999999999999991E-5</v>
      </c>
      <c r="CC12" s="17">
        <f t="shared" si="7"/>
        <v>8.2615894039735101E-5</v>
      </c>
      <c r="CD12" s="17">
        <f t="shared" si="7"/>
        <v>7.8706624605678229E-5</v>
      </c>
      <c r="CE12" s="17">
        <f t="shared" si="7"/>
        <v>7.1489971346704872E-5</v>
      </c>
      <c r="CF12" s="17">
        <f t="shared" si="7"/>
        <v>6.1910669975186097E-5</v>
      </c>
      <c r="CG12" s="17">
        <f t="shared" si="7"/>
        <v>5.4895489548954897E-5</v>
      </c>
      <c r="CH12" s="17">
        <f t="shared" si="7"/>
        <v>5.2360965372507872E-5</v>
      </c>
      <c r="CI12" s="17">
        <f t="shared" si="7"/>
        <v>4.99E-5</v>
      </c>
      <c r="CJ12" s="17">
        <f t="shared" si="7"/>
        <v>2.495E-5</v>
      </c>
      <c r="CK12" s="17">
        <f t="shared" si="7"/>
        <v>1.6578073089700995E-5</v>
      </c>
      <c r="CL12" s="17">
        <f t="shared" si="7"/>
        <v>4.9899999999999997E-6</v>
      </c>
    </row>
    <row r="13" spans="1:90" x14ac:dyDescent="0.2">
      <c r="A13" s="17">
        <v>60.4</v>
      </c>
      <c r="B13" s="17">
        <f t="shared" si="2"/>
        <v>6.04</v>
      </c>
      <c r="C13" s="17">
        <f t="shared" si="2"/>
        <v>5.4909090909090912</v>
      </c>
      <c r="D13" s="17">
        <f t="shared" si="2"/>
        <v>4.7559055118110241</v>
      </c>
      <c r="E13" s="17">
        <f t="shared" si="2"/>
        <v>4.2237762237762233</v>
      </c>
      <c r="F13" s="17">
        <f t="shared" si="2"/>
        <v>3.8227848101265822</v>
      </c>
      <c r="G13" s="17">
        <f t="shared" si="2"/>
        <v>3.02</v>
      </c>
      <c r="H13" s="17">
        <f t="shared" si="2"/>
        <v>2.0066445182724251</v>
      </c>
      <c r="I13" s="17">
        <f t="shared" si="2"/>
        <v>1.9113924050632911</v>
      </c>
      <c r="J13" s="17">
        <f t="shared" si="2"/>
        <v>1.5024875621890545</v>
      </c>
      <c r="K13" s="17">
        <f t="shared" si="2"/>
        <v>1.2715789473684209</v>
      </c>
      <c r="L13" s="17">
        <f t="shared" si="2"/>
        <v>1.2104208416833668</v>
      </c>
      <c r="M13" s="17">
        <f t="shared" si="2"/>
        <v>1</v>
      </c>
      <c r="N13" s="17">
        <f t="shared" si="2"/>
        <v>0.95268138801261826</v>
      </c>
      <c r="O13" s="17">
        <f t="shared" si="2"/>
        <v>0.86532951289398286</v>
      </c>
      <c r="P13" s="17">
        <f t="shared" si="2"/>
        <v>0.74937965260545913</v>
      </c>
      <c r="Q13" s="17">
        <f t="shared" si="2"/>
        <v>0.66446644664466437</v>
      </c>
      <c r="R13" s="17">
        <f t="shared" si="6"/>
        <v>0.63378803777544601</v>
      </c>
      <c r="S13" s="17">
        <f t="shared" si="6"/>
        <v>0.60399999999999998</v>
      </c>
      <c r="T13" s="17">
        <f t="shared" si="6"/>
        <v>0.54909090909090907</v>
      </c>
      <c r="U13" s="17">
        <f t="shared" si="6"/>
        <v>0.47559055118110233</v>
      </c>
      <c r="V13" s="17">
        <f t="shared" si="6"/>
        <v>0.42237762237762239</v>
      </c>
      <c r="W13" s="17">
        <f t="shared" si="6"/>
        <v>0.38227848101265821</v>
      </c>
      <c r="X13" s="17">
        <f t="shared" si="6"/>
        <v>0.30199999999999999</v>
      </c>
      <c r="Y13" s="17">
        <f t="shared" si="6"/>
        <v>0.20066445182724252</v>
      </c>
      <c r="Z13" s="17">
        <f t="shared" si="6"/>
        <v>0.19113924050632911</v>
      </c>
      <c r="AA13" s="17">
        <f t="shared" si="6"/>
        <v>0.15024875621890546</v>
      </c>
      <c r="AB13" s="17">
        <f t="shared" si="6"/>
        <v>0.12715789473684211</v>
      </c>
      <c r="AC13" s="17">
        <f t="shared" si="6"/>
        <v>0.12104208416833667</v>
      </c>
      <c r="AD13" s="17">
        <f t="shared" si="6"/>
        <v>9.9999999999999992E-2</v>
      </c>
      <c r="AE13" s="17">
        <f t="shared" si="6"/>
        <v>9.5268138801261823E-2</v>
      </c>
      <c r="AF13" s="17">
        <f t="shared" si="6"/>
        <v>8.653295128939828E-2</v>
      </c>
      <c r="AG13" s="17">
        <f t="shared" si="6"/>
        <v>7.49379652605459E-2</v>
      </c>
      <c r="AH13" s="17">
        <f t="shared" si="3"/>
        <v>6.6446644664466439E-2</v>
      </c>
      <c r="AI13" s="17">
        <f t="shared" si="3"/>
        <v>6.3378803777544596E-2</v>
      </c>
      <c r="AJ13" s="17">
        <f t="shared" si="3"/>
        <v>6.0399999999999995E-2</v>
      </c>
      <c r="AK13" s="17">
        <f t="shared" si="3"/>
        <v>5.4909090909090907E-2</v>
      </c>
      <c r="AL13" s="17">
        <f t="shared" si="4"/>
        <v>4.7559055118110233E-2</v>
      </c>
      <c r="AM13" s="17">
        <f t="shared" si="4"/>
        <v>4.2237762237762239E-2</v>
      </c>
      <c r="AN13" s="17">
        <f t="shared" si="4"/>
        <v>3.8227848101265824E-2</v>
      </c>
      <c r="AO13" s="17">
        <f t="shared" si="4"/>
        <v>3.0199999999999998E-2</v>
      </c>
      <c r="AP13" s="17">
        <f t="shared" si="4"/>
        <v>2.0066445182724251E-2</v>
      </c>
      <c r="AQ13" s="17">
        <f t="shared" si="4"/>
        <v>1.9113924050632912E-2</v>
      </c>
      <c r="AR13" s="17">
        <f t="shared" si="4"/>
        <v>1.5024875621890548E-2</v>
      </c>
      <c r="AS13" s="17">
        <f t="shared" si="4"/>
        <v>1.271578947368421E-2</v>
      </c>
      <c r="AT13" s="17">
        <f t="shared" si="4"/>
        <v>1.2104208416833667E-2</v>
      </c>
      <c r="AU13" s="17">
        <f t="shared" si="4"/>
        <v>0.01</v>
      </c>
      <c r="AV13" s="17">
        <f t="shared" si="4"/>
        <v>9.5268138801261823E-3</v>
      </c>
      <c r="AW13" s="17">
        <f t="shared" si="4"/>
        <v>8.6532951289398276E-3</v>
      </c>
      <c r="AX13" s="17">
        <f t="shared" si="4"/>
        <v>7.4937965260545901E-3</v>
      </c>
      <c r="AY13" s="17">
        <f t="shared" si="4"/>
        <v>6.6446644664466441E-3</v>
      </c>
      <c r="AZ13" s="17">
        <f t="shared" si="4"/>
        <v>6.3378803777544594E-3</v>
      </c>
      <c r="BA13" s="17">
        <f t="shared" si="4"/>
        <v>6.0400000000000002E-3</v>
      </c>
      <c r="BB13" s="17">
        <f t="shared" si="5"/>
        <v>5.4909090909090906E-3</v>
      </c>
      <c r="BC13" s="17">
        <f t="shared" si="5"/>
        <v>4.7559055118110236E-3</v>
      </c>
      <c r="BD13" s="17">
        <f t="shared" si="5"/>
        <v>4.2237762237762235E-3</v>
      </c>
      <c r="BE13" s="17">
        <f t="shared" si="5"/>
        <v>3.8227848101265822E-3</v>
      </c>
      <c r="BF13" s="17">
        <f t="shared" si="5"/>
        <v>3.0200000000000001E-3</v>
      </c>
      <c r="BG13" s="17">
        <f t="shared" si="5"/>
        <v>2.0066445182724251E-3</v>
      </c>
      <c r="BH13" s="17">
        <f t="shared" si="5"/>
        <v>1.9113924050632911E-3</v>
      </c>
      <c r="BI13" s="17">
        <f t="shared" si="5"/>
        <v>1.5024875621890547E-3</v>
      </c>
      <c r="BJ13" s="17">
        <f t="shared" si="7"/>
        <v>1.2715789473684211E-3</v>
      </c>
      <c r="BK13" s="17">
        <f t="shared" si="7"/>
        <v>1.2104208416833667E-3</v>
      </c>
      <c r="BL13" s="17">
        <f t="shared" si="7"/>
        <v>1E-3</v>
      </c>
      <c r="BM13" s="17">
        <f t="shared" si="7"/>
        <v>9.5268138801261827E-4</v>
      </c>
      <c r="BN13" s="17">
        <f t="shared" si="7"/>
        <v>8.6532951289398279E-4</v>
      </c>
      <c r="BO13" s="17">
        <f t="shared" si="7"/>
        <v>7.4937965260545903E-4</v>
      </c>
      <c r="BP13" s="17">
        <f t="shared" si="7"/>
        <v>6.6446644664466445E-4</v>
      </c>
      <c r="BQ13" s="17">
        <f t="shared" si="7"/>
        <v>6.337880377754459E-4</v>
      </c>
      <c r="BR13" s="17">
        <f t="shared" si="7"/>
        <v>6.0399999999999994E-4</v>
      </c>
      <c r="BS13" s="17">
        <f t="shared" si="7"/>
        <v>5.4909090909090912E-4</v>
      </c>
      <c r="BT13" s="17">
        <f t="shared" si="7"/>
        <v>4.7559055118110235E-4</v>
      </c>
      <c r="BU13" s="17">
        <f t="shared" si="7"/>
        <v>4.2237762237762235E-4</v>
      </c>
      <c r="BV13" s="17">
        <f t="shared" si="7"/>
        <v>3.822784810126582E-4</v>
      </c>
      <c r="BW13" s="17">
        <f t="shared" si="7"/>
        <v>3.0199999999999997E-4</v>
      </c>
      <c r="BX13" s="17">
        <f t="shared" si="7"/>
        <v>2.0066445182724253E-4</v>
      </c>
      <c r="BY13" s="17">
        <f t="shared" si="7"/>
        <v>1.911392405063291E-4</v>
      </c>
      <c r="BZ13" s="17">
        <f t="shared" si="7"/>
        <v>1.5024875621890546E-4</v>
      </c>
      <c r="CA13" s="17">
        <f t="shared" si="7"/>
        <v>1.271578947368421E-4</v>
      </c>
      <c r="CB13" s="17">
        <f t="shared" si="7"/>
        <v>1.2104208416833667E-4</v>
      </c>
      <c r="CC13" s="17">
        <f t="shared" si="7"/>
        <v>9.9999999999999991E-5</v>
      </c>
      <c r="CD13" s="17">
        <f t="shared" si="7"/>
        <v>9.5268138801261822E-5</v>
      </c>
      <c r="CE13" s="17">
        <f t="shared" si="7"/>
        <v>8.6532951289398279E-5</v>
      </c>
      <c r="CF13" s="17">
        <f t="shared" si="7"/>
        <v>7.4937965260545909E-5</v>
      </c>
      <c r="CG13" s="17">
        <f t="shared" si="7"/>
        <v>6.6446644664466443E-5</v>
      </c>
      <c r="CH13" s="17">
        <f t="shared" si="7"/>
        <v>6.3378803777544592E-5</v>
      </c>
      <c r="CI13" s="17">
        <f t="shared" si="7"/>
        <v>6.0399999999999998E-5</v>
      </c>
      <c r="CJ13" s="17">
        <f t="shared" si="7"/>
        <v>3.0199999999999999E-5</v>
      </c>
      <c r="CK13" s="17">
        <f t="shared" si="7"/>
        <v>2.0066445182724253E-5</v>
      </c>
      <c r="CL13" s="17">
        <f t="shared" si="7"/>
        <v>6.0399999999999998E-6</v>
      </c>
    </row>
    <row r="14" spans="1:90" x14ac:dyDescent="0.2">
      <c r="A14" s="17">
        <v>63.4</v>
      </c>
      <c r="B14" s="17">
        <f t="shared" si="2"/>
        <v>6.34</v>
      </c>
      <c r="C14" s="17">
        <f t="shared" si="2"/>
        <v>5.7636363636363637</v>
      </c>
      <c r="D14" s="17">
        <f t="shared" si="2"/>
        <v>4.9921259842519685</v>
      </c>
      <c r="E14" s="17">
        <f t="shared" si="2"/>
        <v>4.4335664335664333</v>
      </c>
      <c r="F14" s="17">
        <f t="shared" si="2"/>
        <v>4.0126582278481013</v>
      </c>
      <c r="G14" s="17">
        <f t="shared" si="2"/>
        <v>3.17</v>
      </c>
      <c r="H14" s="17">
        <f t="shared" si="2"/>
        <v>2.1063122923588038</v>
      </c>
      <c r="I14" s="17">
        <f t="shared" si="2"/>
        <v>2.0063291139240507</v>
      </c>
      <c r="J14" s="17">
        <f t="shared" si="2"/>
        <v>1.5771144278606963</v>
      </c>
      <c r="K14" s="17">
        <f t="shared" si="2"/>
        <v>1.3347368421052632</v>
      </c>
      <c r="L14" s="17">
        <f t="shared" si="2"/>
        <v>1.2705410821643286</v>
      </c>
      <c r="M14" s="17">
        <f t="shared" si="2"/>
        <v>1.0496688741721854</v>
      </c>
      <c r="N14" s="17">
        <f t="shared" si="2"/>
        <v>1</v>
      </c>
      <c r="O14" s="17">
        <f t="shared" si="2"/>
        <v>0.90830945558739251</v>
      </c>
      <c r="P14" s="17">
        <f t="shared" si="2"/>
        <v>0.78660049627791562</v>
      </c>
      <c r="Q14" s="17">
        <f t="shared" si="2"/>
        <v>0.69746974697469744</v>
      </c>
      <c r="R14" s="17">
        <f t="shared" si="6"/>
        <v>0.66526757607555087</v>
      </c>
      <c r="S14" s="17">
        <f t="shared" si="6"/>
        <v>0.63400000000000001</v>
      </c>
      <c r="T14" s="17">
        <f t="shared" si="6"/>
        <v>0.5763636363636363</v>
      </c>
      <c r="U14" s="17">
        <f t="shared" si="6"/>
        <v>0.49921259842519683</v>
      </c>
      <c r="V14" s="17">
        <f t="shared" si="6"/>
        <v>0.44335664335664332</v>
      </c>
      <c r="W14" s="17">
        <f t="shared" si="6"/>
        <v>0.4012658227848101</v>
      </c>
      <c r="X14" s="17">
        <f t="shared" si="6"/>
        <v>0.317</v>
      </c>
      <c r="Y14" s="17">
        <f t="shared" si="6"/>
        <v>0.2106312292358804</v>
      </c>
      <c r="Z14" s="17">
        <f t="shared" si="6"/>
        <v>0.20063291139240505</v>
      </c>
      <c r="AA14" s="17">
        <f t="shared" si="6"/>
        <v>0.15771144278606966</v>
      </c>
      <c r="AB14" s="17">
        <f t="shared" si="6"/>
        <v>0.1334736842105263</v>
      </c>
      <c r="AC14" s="17">
        <f t="shared" si="6"/>
        <v>0.12705410821643287</v>
      </c>
      <c r="AD14" s="17">
        <f t="shared" si="6"/>
        <v>0.10496688741721855</v>
      </c>
      <c r="AE14" s="17">
        <f t="shared" si="6"/>
        <v>9.9999999999999992E-2</v>
      </c>
      <c r="AF14" s="17">
        <f t="shared" si="6"/>
        <v>9.0830945558739259E-2</v>
      </c>
      <c r="AG14" s="17">
        <f t="shared" si="6"/>
        <v>7.8660049627791565E-2</v>
      </c>
      <c r="AH14" s="17">
        <f t="shared" si="3"/>
        <v>6.9746974697469752E-2</v>
      </c>
      <c r="AI14" s="17">
        <f t="shared" si="3"/>
        <v>6.6526757607555081E-2</v>
      </c>
      <c r="AJ14" s="17">
        <f t="shared" si="3"/>
        <v>6.3399999999999998E-2</v>
      </c>
      <c r="AK14" s="17">
        <f t="shared" si="3"/>
        <v>5.7636363636363638E-2</v>
      </c>
      <c r="AL14" s="17">
        <f t="shared" si="4"/>
        <v>4.9921259842519682E-2</v>
      </c>
      <c r="AM14" s="17">
        <f t="shared" si="4"/>
        <v>4.4335664335664333E-2</v>
      </c>
      <c r="AN14" s="17">
        <f t="shared" si="4"/>
        <v>4.012658227848101E-2</v>
      </c>
      <c r="AO14" s="17">
        <f t="shared" si="4"/>
        <v>3.1699999999999999E-2</v>
      </c>
      <c r="AP14" s="17">
        <f t="shared" si="4"/>
        <v>2.1063122923588039E-2</v>
      </c>
      <c r="AQ14" s="17">
        <f t="shared" si="4"/>
        <v>2.0063291139240505E-2</v>
      </c>
      <c r="AR14" s="17">
        <f t="shared" si="4"/>
        <v>1.5771144278606965E-2</v>
      </c>
      <c r="AS14" s="17">
        <f t="shared" si="4"/>
        <v>1.3347368421052632E-2</v>
      </c>
      <c r="AT14" s="17">
        <f t="shared" si="4"/>
        <v>1.2705410821643287E-2</v>
      </c>
      <c r="AU14" s="17">
        <f t="shared" si="4"/>
        <v>1.0496688741721855E-2</v>
      </c>
      <c r="AV14" s="17">
        <f t="shared" si="4"/>
        <v>0.01</v>
      </c>
      <c r="AW14" s="17">
        <f t="shared" si="4"/>
        <v>9.0830945558739249E-3</v>
      </c>
      <c r="AX14" s="17">
        <f t="shared" si="4"/>
        <v>7.8660049627791561E-3</v>
      </c>
      <c r="AY14" s="17">
        <f t="shared" si="4"/>
        <v>6.9746974697469741E-3</v>
      </c>
      <c r="AZ14" s="17">
        <f t="shared" si="4"/>
        <v>6.6526757607555092E-3</v>
      </c>
      <c r="BA14" s="17">
        <f t="shared" si="4"/>
        <v>6.3400000000000001E-3</v>
      </c>
      <c r="BB14" s="17">
        <f t="shared" si="5"/>
        <v>5.7636363636363631E-3</v>
      </c>
      <c r="BC14" s="17">
        <f t="shared" si="5"/>
        <v>4.9921259842519682E-3</v>
      </c>
      <c r="BD14" s="17">
        <f t="shared" si="5"/>
        <v>4.4335664335664335E-3</v>
      </c>
      <c r="BE14" s="17">
        <f t="shared" si="5"/>
        <v>4.0126582278481012E-3</v>
      </c>
      <c r="BF14" s="17">
        <f t="shared" si="5"/>
        <v>3.1700000000000001E-3</v>
      </c>
      <c r="BG14" s="17">
        <f t="shared" si="5"/>
        <v>2.1063122923588038E-3</v>
      </c>
      <c r="BH14" s="17">
        <f t="shared" si="5"/>
        <v>2.0063291139240506E-3</v>
      </c>
      <c r="BI14" s="17">
        <f t="shared" si="5"/>
        <v>1.5771144278606964E-3</v>
      </c>
      <c r="BJ14" s="17">
        <f t="shared" si="7"/>
        <v>1.3347368421052631E-3</v>
      </c>
      <c r="BK14" s="17">
        <f t="shared" si="7"/>
        <v>1.2705410821643285E-3</v>
      </c>
      <c r="BL14" s="17">
        <f t="shared" si="7"/>
        <v>1.0496688741721855E-3</v>
      </c>
      <c r="BM14" s="17">
        <f t="shared" si="7"/>
        <v>1E-3</v>
      </c>
      <c r="BN14" s="17">
        <f t="shared" si="7"/>
        <v>9.0830945558739251E-4</v>
      </c>
      <c r="BO14" s="17">
        <f t="shared" si="7"/>
        <v>7.8660049627791561E-4</v>
      </c>
      <c r="BP14" s="17">
        <f t="shared" si="7"/>
        <v>6.9746974697469741E-4</v>
      </c>
      <c r="BQ14" s="17">
        <f t="shared" si="7"/>
        <v>6.6526757607555085E-4</v>
      </c>
      <c r="BR14" s="17">
        <f t="shared" si="7"/>
        <v>6.3400000000000001E-4</v>
      </c>
      <c r="BS14" s="17">
        <f t="shared" si="7"/>
        <v>5.7636363636363636E-4</v>
      </c>
      <c r="BT14" s="17">
        <f t="shared" si="7"/>
        <v>4.9921259842519684E-4</v>
      </c>
      <c r="BU14" s="17">
        <f t="shared" si="7"/>
        <v>4.4335664335664335E-4</v>
      </c>
      <c r="BV14" s="17">
        <f t="shared" si="7"/>
        <v>4.0126582278481011E-4</v>
      </c>
      <c r="BW14" s="17">
        <f t="shared" si="7"/>
        <v>3.1700000000000001E-4</v>
      </c>
      <c r="BX14" s="17">
        <f t="shared" si="7"/>
        <v>2.1063122923588038E-4</v>
      </c>
      <c r="BY14" s="17">
        <f t="shared" si="7"/>
        <v>2.0063291139240505E-4</v>
      </c>
      <c r="BZ14" s="17">
        <f t="shared" si="7"/>
        <v>1.5771144278606966E-4</v>
      </c>
      <c r="CA14" s="17">
        <f t="shared" si="7"/>
        <v>1.3347368421052632E-4</v>
      </c>
      <c r="CB14" s="17">
        <f t="shared" si="7"/>
        <v>1.2705410821643286E-4</v>
      </c>
      <c r="CC14" s="17">
        <f t="shared" si="7"/>
        <v>1.0496688741721854E-4</v>
      </c>
      <c r="CD14" s="17">
        <f t="shared" si="7"/>
        <v>9.9999999999999991E-5</v>
      </c>
      <c r="CE14" s="17">
        <f t="shared" si="7"/>
        <v>9.0830945558739254E-5</v>
      </c>
      <c r="CF14" s="17">
        <f t="shared" si="7"/>
        <v>7.8660049627791564E-5</v>
      </c>
      <c r="CG14" s="17">
        <f t="shared" si="7"/>
        <v>6.9746974697469741E-5</v>
      </c>
      <c r="CH14" s="17">
        <f t="shared" si="7"/>
        <v>6.6526757607555094E-5</v>
      </c>
      <c r="CI14" s="17">
        <f t="shared" si="7"/>
        <v>6.3399999999999996E-5</v>
      </c>
      <c r="CJ14" s="17">
        <f t="shared" si="7"/>
        <v>3.1699999999999998E-5</v>
      </c>
      <c r="CK14" s="17">
        <f t="shared" si="7"/>
        <v>2.1063122923588041E-5</v>
      </c>
      <c r="CL14" s="17">
        <f t="shared" si="7"/>
        <v>6.3399999999999994E-6</v>
      </c>
    </row>
    <row r="15" spans="1:90" x14ac:dyDescent="0.2">
      <c r="A15" s="17">
        <v>69.8</v>
      </c>
      <c r="B15" s="17">
        <f t="shared" si="2"/>
        <v>6.9799999999999995</v>
      </c>
      <c r="C15" s="17">
        <f t="shared" si="2"/>
        <v>6.3454545454545448</v>
      </c>
      <c r="D15" s="17">
        <f t="shared" si="2"/>
        <v>5.4960629921259843</v>
      </c>
      <c r="E15" s="17">
        <f t="shared" si="2"/>
        <v>4.8811188811188808</v>
      </c>
      <c r="F15" s="17">
        <f t="shared" si="2"/>
        <v>4.4177215189873413</v>
      </c>
      <c r="G15" s="17">
        <f t="shared" si="2"/>
        <v>3.4899999999999998</v>
      </c>
      <c r="H15" s="17">
        <f t="shared" si="2"/>
        <v>2.3189368770764118</v>
      </c>
      <c r="I15" s="17">
        <f t="shared" si="2"/>
        <v>2.2088607594936707</v>
      </c>
      <c r="J15" s="17">
        <f t="shared" si="2"/>
        <v>1.7363184079601988</v>
      </c>
      <c r="K15" s="17">
        <f t="shared" si="2"/>
        <v>1.4694736842105263</v>
      </c>
      <c r="L15" s="17">
        <f t="shared" si="2"/>
        <v>1.3987975951903808</v>
      </c>
      <c r="M15" s="17">
        <f t="shared" si="2"/>
        <v>1.1556291390728477</v>
      </c>
      <c r="N15" s="17">
        <f t="shared" si="2"/>
        <v>1.1009463722397477</v>
      </c>
      <c r="O15" s="17">
        <f t="shared" si="2"/>
        <v>1</v>
      </c>
      <c r="P15" s="17">
        <f t="shared" si="2"/>
        <v>0.8660049627791564</v>
      </c>
      <c r="Q15" s="17">
        <f t="shared" si="2"/>
        <v>0.76787678767876777</v>
      </c>
      <c r="R15" s="17">
        <f t="shared" si="6"/>
        <v>0.73242392444910809</v>
      </c>
      <c r="S15" s="17">
        <f t="shared" si="6"/>
        <v>0.69799999999999995</v>
      </c>
      <c r="T15" s="17">
        <f t="shared" si="6"/>
        <v>0.63454545454545452</v>
      </c>
      <c r="U15" s="17">
        <f t="shared" si="6"/>
        <v>0.5496062992125984</v>
      </c>
      <c r="V15" s="17">
        <f t="shared" si="6"/>
        <v>0.4881118881118881</v>
      </c>
      <c r="W15" s="17">
        <f t="shared" si="6"/>
        <v>0.44177215189873414</v>
      </c>
      <c r="X15" s="17">
        <f t="shared" si="6"/>
        <v>0.34899999999999998</v>
      </c>
      <c r="Y15" s="17">
        <f t="shared" si="6"/>
        <v>0.23189368770764118</v>
      </c>
      <c r="Z15" s="17">
        <f t="shared" si="6"/>
        <v>0.22088607594936707</v>
      </c>
      <c r="AA15" s="17">
        <f t="shared" si="6"/>
        <v>0.1736318407960199</v>
      </c>
      <c r="AB15" s="17">
        <f t="shared" si="6"/>
        <v>0.14694736842105263</v>
      </c>
      <c r="AC15" s="17">
        <f t="shared" si="6"/>
        <v>0.13987975951903808</v>
      </c>
      <c r="AD15" s="17">
        <f t="shared" si="6"/>
        <v>0.11556291390728476</v>
      </c>
      <c r="AE15" s="17">
        <f t="shared" si="6"/>
        <v>0.11009463722397476</v>
      </c>
      <c r="AF15" s="17">
        <f t="shared" si="6"/>
        <v>9.9999999999999992E-2</v>
      </c>
      <c r="AG15" s="17">
        <f t="shared" si="6"/>
        <v>8.6600496277915634E-2</v>
      </c>
      <c r="AH15" s="17">
        <f t="shared" si="3"/>
        <v>7.6787678767876788E-2</v>
      </c>
      <c r="AI15" s="17">
        <f t="shared" si="3"/>
        <v>7.3242392444910806E-2</v>
      </c>
      <c r="AJ15" s="17">
        <f t="shared" si="3"/>
        <v>6.9800000000000001E-2</v>
      </c>
      <c r="AK15" s="17">
        <f t="shared" si="3"/>
        <v>6.3454545454545458E-2</v>
      </c>
      <c r="AL15" s="17">
        <f t="shared" si="4"/>
        <v>5.4960629921259843E-2</v>
      </c>
      <c r="AM15" s="17">
        <f t="shared" si="4"/>
        <v>4.8811188811188809E-2</v>
      </c>
      <c r="AN15" s="17">
        <f t="shared" si="4"/>
        <v>4.4177215189873414E-2</v>
      </c>
      <c r="AO15" s="17">
        <f t="shared" si="4"/>
        <v>3.49E-2</v>
      </c>
      <c r="AP15" s="17">
        <f t="shared" si="4"/>
        <v>2.3189368770764118E-2</v>
      </c>
      <c r="AQ15" s="17">
        <f t="shared" si="4"/>
        <v>2.2088607594936707E-2</v>
      </c>
      <c r="AR15" s="17">
        <f t="shared" si="4"/>
        <v>1.7363184079601988E-2</v>
      </c>
      <c r="AS15" s="17">
        <f t="shared" si="4"/>
        <v>1.4694736842105262E-2</v>
      </c>
      <c r="AT15" s="17">
        <f t="shared" si="4"/>
        <v>1.3987975951903807E-2</v>
      </c>
      <c r="AU15" s="17">
        <f t="shared" si="4"/>
        <v>1.1556291390728477E-2</v>
      </c>
      <c r="AV15" s="17">
        <f t="shared" si="4"/>
        <v>1.1009463722397476E-2</v>
      </c>
      <c r="AW15" s="17">
        <f t="shared" si="4"/>
        <v>0.01</v>
      </c>
      <c r="AX15" s="17">
        <f t="shared" si="4"/>
        <v>8.6600496277915631E-3</v>
      </c>
      <c r="AY15" s="17">
        <f t="shared" si="4"/>
        <v>7.6787678767876785E-3</v>
      </c>
      <c r="AZ15" s="17">
        <f t="shared" si="4"/>
        <v>7.3242392444910808E-3</v>
      </c>
      <c r="BA15" s="17">
        <f t="shared" si="4"/>
        <v>6.9800000000000001E-3</v>
      </c>
      <c r="BB15" s="17">
        <f t="shared" si="5"/>
        <v>6.3454545454545456E-3</v>
      </c>
      <c r="BC15" s="17">
        <f t="shared" si="5"/>
        <v>5.4960629921259841E-3</v>
      </c>
      <c r="BD15" s="17">
        <f t="shared" si="5"/>
        <v>4.8811188811188812E-3</v>
      </c>
      <c r="BE15" s="17">
        <f t="shared" si="5"/>
        <v>4.4177215189873413E-3</v>
      </c>
      <c r="BF15" s="17">
        <f t="shared" si="5"/>
        <v>3.49E-3</v>
      </c>
      <c r="BG15" s="17">
        <f t="shared" si="5"/>
        <v>2.3189368770764117E-3</v>
      </c>
      <c r="BH15" s="17">
        <f t="shared" si="5"/>
        <v>2.2088607594936706E-3</v>
      </c>
      <c r="BI15" s="17">
        <f t="shared" si="5"/>
        <v>1.736318407960199E-3</v>
      </c>
      <c r="BJ15" s="17">
        <f t="shared" si="7"/>
        <v>1.4694736842105263E-3</v>
      </c>
      <c r="BK15" s="17">
        <f t="shared" si="7"/>
        <v>1.3987975951903807E-3</v>
      </c>
      <c r="BL15" s="17">
        <f t="shared" si="7"/>
        <v>1.1556291390728477E-3</v>
      </c>
      <c r="BM15" s="17">
        <f t="shared" si="7"/>
        <v>1.1009463722397475E-3</v>
      </c>
      <c r="BN15" s="17">
        <f t="shared" si="7"/>
        <v>1E-3</v>
      </c>
      <c r="BO15" s="17">
        <f t="shared" si="7"/>
        <v>8.6600496277915628E-4</v>
      </c>
      <c r="BP15" s="17">
        <f t="shared" si="7"/>
        <v>7.6787678767876782E-4</v>
      </c>
      <c r="BQ15" s="17">
        <f t="shared" si="7"/>
        <v>7.3242392444910803E-4</v>
      </c>
      <c r="BR15" s="17">
        <f t="shared" si="7"/>
        <v>6.9799999999999994E-4</v>
      </c>
      <c r="BS15" s="17">
        <f t="shared" si="7"/>
        <v>6.3454545454545448E-4</v>
      </c>
      <c r="BT15" s="17">
        <f t="shared" si="7"/>
        <v>5.4960629921259839E-4</v>
      </c>
      <c r="BU15" s="17">
        <f t="shared" si="7"/>
        <v>4.8811188811188807E-4</v>
      </c>
      <c r="BV15" s="17">
        <f t="shared" si="7"/>
        <v>4.4177215189873415E-4</v>
      </c>
      <c r="BW15" s="17">
        <f t="shared" si="7"/>
        <v>3.4899999999999997E-4</v>
      </c>
      <c r="BX15" s="17">
        <f t="shared" si="7"/>
        <v>2.3189368770764118E-4</v>
      </c>
      <c r="BY15" s="17">
        <f t="shared" si="7"/>
        <v>2.2088607594936707E-4</v>
      </c>
      <c r="BZ15" s="17">
        <f t="shared" si="7"/>
        <v>1.736318407960199E-4</v>
      </c>
      <c r="CA15" s="17">
        <f t="shared" si="7"/>
        <v>1.4694736842105262E-4</v>
      </c>
      <c r="CB15" s="17">
        <f t="shared" si="7"/>
        <v>1.3987975951903808E-4</v>
      </c>
      <c r="CC15" s="17">
        <f t="shared" si="7"/>
        <v>1.1556291390728476E-4</v>
      </c>
      <c r="CD15" s="17">
        <f t="shared" si="7"/>
        <v>1.1009463722397477E-4</v>
      </c>
      <c r="CE15" s="17">
        <f t="shared" si="7"/>
        <v>9.9999999999999991E-5</v>
      </c>
      <c r="CF15" s="17">
        <f t="shared" si="7"/>
        <v>8.6600496277915631E-5</v>
      </c>
      <c r="CG15" s="17">
        <f t="shared" si="7"/>
        <v>7.678767876787678E-5</v>
      </c>
      <c r="CH15" s="17">
        <f t="shared" si="7"/>
        <v>7.3242392444910812E-5</v>
      </c>
      <c r="CI15" s="17">
        <f t="shared" si="7"/>
        <v>6.9800000000000003E-5</v>
      </c>
      <c r="CJ15" s="17">
        <f t="shared" si="7"/>
        <v>3.4900000000000001E-5</v>
      </c>
      <c r="CK15" s="17">
        <f t="shared" si="7"/>
        <v>2.318936877076412E-5</v>
      </c>
      <c r="CL15" s="17">
        <f t="shared" si="7"/>
        <v>6.9800000000000001E-6</v>
      </c>
    </row>
    <row r="16" spans="1:90" x14ac:dyDescent="0.2">
      <c r="A16" s="17">
        <v>80.599999999999994</v>
      </c>
      <c r="B16" s="17">
        <f t="shared" si="2"/>
        <v>8.0599999999999987</v>
      </c>
      <c r="C16" s="17">
        <f t="shared" si="2"/>
        <v>7.3272727272727272</v>
      </c>
      <c r="D16" s="17">
        <f t="shared" si="2"/>
        <v>6.3464566929133861</v>
      </c>
      <c r="E16" s="17">
        <f t="shared" si="2"/>
        <v>5.6363636363636358</v>
      </c>
      <c r="F16" s="17">
        <f t="shared" si="2"/>
        <v>5.1012658227848098</v>
      </c>
      <c r="G16" s="17">
        <f t="shared" si="2"/>
        <v>4.0299999999999994</v>
      </c>
      <c r="H16" s="17">
        <f t="shared" si="2"/>
        <v>2.677740863787375</v>
      </c>
      <c r="I16" s="17">
        <f t="shared" si="2"/>
        <v>2.5506329113924049</v>
      </c>
      <c r="J16" s="17">
        <f t="shared" si="2"/>
        <v>2.0049751243781091</v>
      </c>
      <c r="K16" s="17">
        <f t="shared" si="2"/>
        <v>1.6968421052631577</v>
      </c>
      <c r="L16" s="17">
        <f t="shared" si="2"/>
        <v>1.6152304609218435</v>
      </c>
      <c r="M16" s="17">
        <f t="shared" si="2"/>
        <v>1.3344370860927153</v>
      </c>
      <c r="N16" s="17">
        <f t="shared" si="2"/>
        <v>1.2712933753943216</v>
      </c>
      <c r="O16" s="17">
        <f t="shared" si="2"/>
        <v>1.154727793696275</v>
      </c>
      <c r="P16" s="17">
        <f t="shared" si="2"/>
        <v>1</v>
      </c>
      <c r="Q16" s="17">
        <f t="shared" si="2"/>
        <v>0.88668866886688658</v>
      </c>
      <c r="R16" s="17">
        <f t="shared" si="6"/>
        <v>0.8457502623294858</v>
      </c>
      <c r="S16" s="17">
        <f t="shared" si="6"/>
        <v>0.80599999999999994</v>
      </c>
      <c r="T16" s="17">
        <f t="shared" si="6"/>
        <v>0.73272727272727267</v>
      </c>
      <c r="U16" s="17">
        <f t="shared" si="6"/>
        <v>0.63464566929133859</v>
      </c>
      <c r="V16" s="17">
        <f t="shared" si="6"/>
        <v>0.5636363636363636</v>
      </c>
      <c r="W16" s="17">
        <f t="shared" si="6"/>
        <v>0.51012658227848096</v>
      </c>
      <c r="X16" s="17">
        <f t="shared" si="6"/>
        <v>0.40299999999999997</v>
      </c>
      <c r="Y16" s="17">
        <f t="shared" si="6"/>
        <v>0.26777408637873751</v>
      </c>
      <c r="Z16" s="17">
        <f t="shared" si="6"/>
        <v>0.25506329113924048</v>
      </c>
      <c r="AA16" s="17">
        <f t="shared" si="6"/>
        <v>0.20049751243781094</v>
      </c>
      <c r="AB16" s="17">
        <f t="shared" si="6"/>
        <v>0.16968421052631577</v>
      </c>
      <c r="AC16" s="17">
        <f t="shared" si="6"/>
        <v>0.16152304609218435</v>
      </c>
      <c r="AD16" s="17">
        <f t="shared" si="6"/>
        <v>0.13344370860927152</v>
      </c>
      <c r="AE16" s="17">
        <f t="shared" si="6"/>
        <v>0.12712933753943217</v>
      </c>
      <c r="AF16" s="17">
        <f t="shared" si="6"/>
        <v>0.11547277936962749</v>
      </c>
      <c r="AG16" s="17">
        <f t="shared" si="6"/>
        <v>9.9999999999999992E-2</v>
      </c>
      <c r="AH16" s="17">
        <f t="shared" si="3"/>
        <v>8.8668866886688666E-2</v>
      </c>
      <c r="AI16" s="17">
        <f t="shared" si="3"/>
        <v>8.4575026232948575E-2</v>
      </c>
      <c r="AJ16" s="17">
        <f t="shared" si="3"/>
        <v>8.0599999999999991E-2</v>
      </c>
      <c r="AK16" s="17">
        <f t="shared" si="3"/>
        <v>7.3272727272727267E-2</v>
      </c>
      <c r="AL16" s="17">
        <f t="shared" si="4"/>
        <v>6.3464566929133853E-2</v>
      </c>
      <c r="AM16" s="17">
        <f t="shared" si="4"/>
        <v>5.6363636363636359E-2</v>
      </c>
      <c r="AN16" s="17">
        <f t="shared" si="4"/>
        <v>5.1012658227848097E-2</v>
      </c>
      <c r="AO16" s="17">
        <f t="shared" si="4"/>
        <v>4.0299999999999996E-2</v>
      </c>
      <c r="AP16" s="17">
        <f t="shared" si="4"/>
        <v>2.6777408637873753E-2</v>
      </c>
      <c r="AQ16" s="17">
        <f t="shared" si="4"/>
        <v>2.5506329113924048E-2</v>
      </c>
      <c r="AR16" s="17">
        <f t="shared" si="4"/>
        <v>2.0049751243781094E-2</v>
      </c>
      <c r="AS16" s="17">
        <f t="shared" si="4"/>
        <v>1.6968421052631577E-2</v>
      </c>
      <c r="AT16" s="17">
        <f t="shared" si="4"/>
        <v>1.6152304609218435E-2</v>
      </c>
      <c r="AU16" s="17">
        <f t="shared" si="4"/>
        <v>1.3344370860927152E-2</v>
      </c>
      <c r="AV16" s="17">
        <f t="shared" si="4"/>
        <v>1.2712933753943216E-2</v>
      </c>
      <c r="AW16" s="17">
        <f t="shared" si="4"/>
        <v>1.154727793696275E-2</v>
      </c>
      <c r="AX16" s="17">
        <f t="shared" si="4"/>
        <v>9.9999999999999985E-3</v>
      </c>
      <c r="AY16" s="17">
        <f t="shared" si="4"/>
        <v>8.8668866886688659E-3</v>
      </c>
      <c r="AZ16" s="17">
        <f t="shared" si="4"/>
        <v>8.4575026232948571E-3</v>
      </c>
      <c r="BA16" s="17">
        <f t="shared" si="4"/>
        <v>8.0599999999999995E-3</v>
      </c>
      <c r="BB16" s="17">
        <f t="shared" si="5"/>
        <v>7.3272727272727265E-3</v>
      </c>
      <c r="BC16" s="17">
        <f t="shared" si="5"/>
        <v>6.346456692913385E-3</v>
      </c>
      <c r="BD16" s="17">
        <f t="shared" si="5"/>
        <v>5.6363636363636355E-3</v>
      </c>
      <c r="BE16" s="17">
        <f t="shared" si="5"/>
        <v>5.1012658227848097E-3</v>
      </c>
      <c r="BF16" s="17">
        <f t="shared" si="5"/>
        <v>4.0299999999999997E-3</v>
      </c>
      <c r="BG16" s="17">
        <f t="shared" si="5"/>
        <v>2.677740863787375E-3</v>
      </c>
      <c r="BH16" s="17">
        <f t="shared" si="5"/>
        <v>2.5506329113924048E-3</v>
      </c>
      <c r="BI16" s="17">
        <f t="shared" si="5"/>
        <v>2.0049751243781094E-3</v>
      </c>
      <c r="BJ16" s="17">
        <f t="shared" si="7"/>
        <v>1.6968421052631578E-3</v>
      </c>
      <c r="BK16" s="17">
        <f t="shared" si="7"/>
        <v>1.6152304609218435E-3</v>
      </c>
      <c r="BL16" s="17">
        <f t="shared" si="7"/>
        <v>1.3344370860927152E-3</v>
      </c>
      <c r="BM16" s="17">
        <f t="shared" si="7"/>
        <v>1.2712933753943217E-3</v>
      </c>
      <c r="BN16" s="17">
        <f t="shared" si="7"/>
        <v>1.1547277936962751E-3</v>
      </c>
      <c r="BO16" s="17">
        <f t="shared" si="7"/>
        <v>1E-3</v>
      </c>
      <c r="BP16" s="17">
        <f t="shared" si="7"/>
        <v>8.8668866886688663E-4</v>
      </c>
      <c r="BQ16" s="17">
        <f t="shared" si="7"/>
        <v>8.4575026232948576E-4</v>
      </c>
      <c r="BR16" s="17">
        <f t="shared" si="7"/>
        <v>8.0599999999999997E-4</v>
      </c>
      <c r="BS16" s="17">
        <f t="shared" si="7"/>
        <v>7.327272727272727E-4</v>
      </c>
      <c r="BT16" s="17">
        <f t="shared" si="7"/>
        <v>6.3464566929133858E-4</v>
      </c>
      <c r="BU16" s="17">
        <f t="shared" si="7"/>
        <v>5.636363636363636E-4</v>
      </c>
      <c r="BV16" s="17">
        <f t="shared" si="7"/>
        <v>5.1012658227848093E-4</v>
      </c>
      <c r="BW16" s="17">
        <f t="shared" si="7"/>
        <v>4.0299999999999998E-4</v>
      </c>
      <c r="BX16" s="17">
        <f t="shared" si="7"/>
        <v>2.6777408637873752E-4</v>
      </c>
      <c r="BY16" s="17">
        <f t="shared" si="7"/>
        <v>2.5506329113924046E-4</v>
      </c>
      <c r="BZ16" s="17">
        <f t="shared" si="7"/>
        <v>2.0049751243781094E-4</v>
      </c>
      <c r="CA16" s="17">
        <f t="shared" si="7"/>
        <v>1.6968421052631578E-4</v>
      </c>
      <c r="CB16" s="17">
        <f t="shared" si="7"/>
        <v>1.6152304609218435E-4</v>
      </c>
      <c r="CC16" s="17">
        <f t="shared" si="7"/>
        <v>1.3344370860927151E-4</v>
      </c>
      <c r="CD16" s="17">
        <f t="shared" si="7"/>
        <v>1.2712933753943216E-4</v>
      </c>
      <c r="CE16" s="17">
        <f t="shared" si="7"/>
        <v>1.154727793696275E-4</v>
      </c>
      <c r="CF16" s="17">
        <f t="shared" si="7"/>
        <v>9.9999999999999991E-5</v>
      </c>
      <c r="CG16" s="17">
        <f t="shared" si="7"/>
        <v>8.8668866886688666E-5</v>
      </c>
      <c r="CH16" s="17">
        <f t="shared" si="7"/>
        <v>8.4575026232948576E-5</v>
      </c>
      <c r="CI16" s="17">
        <f t="shared" si="7"/>
        <v>8.0599999999999994E-5</v>
      </c>
      <c r="CJ16" s="17">
        <f t="shared" si="7"/>
        <v>4.0299999999999997E-5</v>
      </c>
      <c r="CK16" s="17">
        <f t="shared" si="7"/>
        <v>2.6777408637873754E-5</v>
      </c>
      <c r="CL16" s="17">
        <f t="shared" si="7"/>
        <v>8.0599999999999991E-6</v>
      </c>
    </row>
    <row r="17" spans="1:90" x14ac:dyDescent="0.2">
      <c r="A17" s="17">
        <v>90.9</v>
      </c>
      <c r="B17" s="17">
        <f t="shared" si="2"/>
        <v>9.09</v>
      </c>
      <c r="C17" s="17">
        <f t="shared" si="2"/>
        <v>8.2636363636363637</v>
      </c>
      <c r="D17" s="17">
        <f t="shared" si="2"/>
        <v>7.1574803149606305</v>
      </c>
      <c r="E17" s="17">
        <f t="shared" si="2"/>
        <v>6.3566433566433567</v>
      </c>
      <c r="F17" s="17">
        <f t="shared" si="2"/>
        <v>5.7531645569620258</v>
      </c>
      <c r="G17" s="17">
        <f t="shared" si="2"/>
        <v>4.5449999999999999</v>
      </c>
      <c r="H17" s="17">
        <f t="shared" si="2"/>
        <v>3.0199335548172757</v>
      </c>
      <c r="I17" s="17">
        <f t="shared" si="2"/>
        <v>2.8765822784810129</v>
      </c>
      <c r="J17" s="17">
        <f t="shared" si="2"/>
        <v>2.2611940298507465</v>
      </c>
      <c r="K17" s="17">
        <f t="shared" si="2"/>
        <v>1.9136842105263159</v>
      </c>
      <c r="L17" s="17">
        <f t="shared" si="2"/>
        <v>1.8216432865731464</v>
      </c>
      <c r="M17" s="17">
        <f t="shared" si="2"/>
        <v>1.5049668874172186</v>
      </c>
      <c r="N17" s="17">
        <f t="shared" si="2"/>
        <v>1.4337539432176658</v>
      </c>
      <c r="O17" s="17">
        <f t="shared" si="2"/>
        <v>1.3022922636103154</v>
      </c>
      <c r="P17" s="17">
        <f t="shared" si="2"/>
        <v>1.1277915632754343</v>
      </c>
      <c r="Q17" s="17">
        <f t="shared" si="2"/>
        <v>1</v>
      </c>
      <c r="R17" s="17">
        <f t="shared" si="6"/>
        <v>0.9538300104931795</v>
      </c>
      <c r="S17" s="17">
        <f t="shared" si="6"/>
        <v>0.90900000000000003</v>
      </c>
      <c r="T17" s="17">
        <f t="shared" si="6"/>
        <v>0.82636363636363641</v>
      </c>
      <c r="U17" s="17">
        <f t="shared" si="6"/>
        <v>0.71574803149606303</v>
      </c>
      <c r="V17" s="17">
        <f t="shared" si="6"/>
        <v>0.63566433566433567</v>
      </c>
      <c r="W17" s="17">
        <f t="shared" si="6"/>
        <v>0.5753164556962026</v>
      </c>
      <c r="X17" s="17">
        <f t="shared" si="6"/>
        <v>0.45450000000000002</v>
      </c>
      <c r="Y17" s="17">
        <f t="shared" si="6"/>
        <v>0.30199335548172762</v>
      </c>
      <c r="Z17" s="17">
        <f t="shared" si="6"/>
        <v>0.2876582278481013</v>
      </c>
      <c r="AA17" s="17">
        <f t="shared" si="6"/>
        <v>0.22611940298507463</v>
      </c>
      <c r="AB17" s="17">
        <f t="shared" si="6"/>
        <v>0.1913684210526316</v>
      </c>
      <c r="AC17" s="17">
        <f t="shared" si="6"/>
        <v>0.18216432865731463</v>
      </c>
      <c r="AD17" s="17">
        <f t="shared" si="6"/>
        <v>0.15049668874172187</v>
      </c>
      <c r="AE17" s="17">
        <f t="shared" si="6"/>
        <v>0.14337539432176657</v>
      </c>
      <c r="AF17" s="17">
        <f t="shared" si="6"/>
        <v>0.13022922636103151</v>
      </c>
      <c r="AG17" s="17">
        <f t="shared" si="6"/>
        <v>0.11277915632754343</v>
      </c>
      <c r="AH17" s="17">
        <f t="shared" si="3"/>
        <v>0.1</v>
      </c>
      <c r="AI17" s="17">
        <f t="shared" si="3"/>
        <v>9.5383001049317948E-2</v>
      </c>
      <c r="AJ17" s="17">
        <f t="shared" si="3"/>
        <v>9.0900000000000009E-2</v>
      </c>
      <c r="AK17" s="17">
        <f t="shared" si="3"/>
        <v>8.2636363636363647E-2</v>
      </c>
      <c r="AL17" s="17">
        <f t="shared" si="4"/>
        <v>7.1574803149606306E-2</v>
      </c>
      <c r="AM17" s="17">
        <f t="shared" si="4"/>
        <v>6.3566433566433572E-2</v>
      </c>
      <c r="AN17" s="17">
        <f t="shared" si="4"/>
        <v>5.753164556962026E-2</v>
      </c>
      <c r="AO17" s="17">
        <f t="shared" si="4"/>
        <v>4.5450000000000004E-2</v>
      </c>
      <c r="AP17" s="17">
        <f t="shared" si="4"/>
        <v>3.0199335548172758E-2</v>
      </c>
      <c r="AQ17" s="17">
        <f t="shared" si="4"/>
        <v>2.876582278481013E-2</v>
      </c>
      <c r="AR17" s="17">
        <f t="shared" si="4"/>
        <v>2.2611940298507466E-2</v>
      </c>
      <c r="AS17" s="17">
        <f t="shared" si="4"/>
        <v>1.913684210526316E-2</v>
      </c>
      <c r="AT17" s="17">
        <f t="shared" si="4"/>
        <v>1.8216432865731463E-2</v>
      </c>
      <c r="AU17" s="17">
        <f t="shared" si="4"/>
        <v>1.5049668874172186E-2</v>
      </c>
      <c r="AV17" s="17">
        <f t="shared" si="4"/>
        <v>1.4337539432176657E-2</v>
      </c>
      <c r="AW17" s="17">
        <f t="shared" si="4"/>
        <v>1.3022922636103152E-2</v>
      </c>
      <c r="AX17" s="17">
        <f t="shared" si="4"/>
        <v>1.1277915632754343E-2</v>
      </c>
      <c r="AY17" s="17">
        <f t="shared" si="4"/>
        <v>0.01</v>
      </c>
      <c r="AZ17" s="17">
        <f t="shared" si="4"/>
        <v>9.5383001049317954E-3</v>
      </c>
      <c r="BA17" s="17">
        <f t="shared" si="4"/>
        <v>9.0900000000000009E-3</v>
      </c>
      <c r="BB17" s="17">
        <f t="shared" si="5"/>
        <v>8.2636363636363636E-3</v>
      </c>
      <c r="BC17" s="17">
        <f t="shared" si="5"/>
        <v>7.1574803149606304E-3</v>
      </c>
      <c r="BD17" s="17">
        <f t="shared" si="5"/>
        <v>6.3566433566433567E-3</v>
      </c>
      <c r="BE17" s="17">
        <f t="shared" si="5"/>
        <v>5.7531645569620258E-3</v>
      </c>
      <c r="BF17" s="17">
        <f t="shared" si="5"/>
        <v>4.5450000000000004E-3</v>
      </c>
      <c r="BG17" s="17">
        <f t="shared" si="5"/>
        <v>3.0199335548172761E-3</v>
      </c>
      <c r="BH17" s="17">
        <f t="shared" si="5"/>
        <v>2.8765822784810129E-3</v>
      </c>
      <c r="BI17" s="17">
        <f t="shared" si="5"/>
        <v>2.2611940298507462E-3</v>
      </c>
      <c r="BJ17" s="17">
        <f t="shared" si="7"/>
        <v>1.9136842105263159E-3</v>
      </c>
      <c r="BK17" s="17">
        <f t="shared" si="7"/>
        <v>1.8216432865731465E-3</v>
      </c>
      <c r="BL17" s="17">
        <f t="shared" si="7"/>
        <v>1.5049668874172186E-3</v>
      </c>
      <c r="BM17" s="17">
        <f t="shared" si="7"/>
        <v>1.4337539432176657E-3</v>
      </c>
      <c r="BN17" s="17">
        <f t="shared" si="7"/>
        <v>1.3022922636103153E-3</v>
      </c>
      <c r="BO17" s="17">
        <f t="shared" si="7"/>
        <v>1.1277915632754343E-3</v>
      </c>
      <c r="BP17" s="17">
        <f t="shared" si="7"/>
        <v>1E-3</v>
      </c>
      <c r="BQ17" s="17">
        <f t="shared" si="7"/>
        <v>9.5383001049317948E-4</v>
      </c>
      <c r="BR17" s="17">
        <f t="shared" si="7"/>
        <v>9.0900000000000009E-4</v>
      </c>
      <c r="BS17" s="17">
        <f t="shared" si="7"/>
        <v>8.2636363636363636E-4</v>
      </c>
      <c r="BT17" s="17">
        <f t="shared" si="7"/>
        <v>7.1574803149606302E-4</v>
      </c>
      <c r="BU17" s="17">
        <f t="shared" si="7"/>
        <v>6.3566433566433571E-4</v>
      </c>
      <c r="BV17" s="17">
        <f t="shared" si="7"/>
        <v>5.7531645569620254E-4</v>
      </c>
      <c r="BW17" s="17">
        <f t="shared" si="7"/>
        <v>4.5450000000000004E-4</v>
      </c>
      <c r="BX17" s="17">
        <f t="shared" si="7"/>
        <v>3.0199335548172757E-4</v>
      </c>
      <c r="BY17" s="17">
        <f t="shared" si="7"/>
        <v>2.8765822784810127E-4</v>
      </c>
      <c r="BZ17" s="17">
        <f t="shared" si="7"/>
        <v>2.2611940298507464E-4</v>
      </c>
      <c r="CA17" s="17">
        <f t="shared" si="7"/>
        <v>1.9136842105263159E-4</v>
      </c>
      <c r="CB17" s="17">
        <f t="shared" si="7"/>
        <v>1.8216432865731465E-4</v>
      </c>
      <c r="CC17" s="17">
        <f t="shared" si="7"/>
        <v>1.5049668874172188E-4</v>
      </c>
      <c r="CD17" s="17">
        <f t="shared" si="7"/>
        <v>1.4337539432176657E-4</v>
      </c>
      <c r="CE17" s="17">
        <f t="shared" si="7"/>
        <v>1.3022922636103153E-4</v>
      </c>
      <c r="CF17" s="17">
        <f t="shared" si="7"/>
        <v>1.1277915632754342E-4</v>
      </c>
      <c r="CG17" s="17">
        <f t="shared" si="7"/>
        <v>1E-4</v>
      </c>
      <c r="CH17" s="17">
        <f t="shared" si="7"/>
        <v>9.5383001049317945E-5</v>
      </c>
      <c r="CI17" s="17">
        <f t="shared" si="7"/>
        <v>9.09E-5</v>
      </c>
      <c r="CJ17" s="17">
        <f t="shared" si="7"/>
        <v>4.545E-5</v>
      </c>
      <c r="CK17" s="17">
        <f t="shared" si="7"/>
        <v>3.019933554817276E-5</v>
      </c>
      <c r="CL17" s="17">
        <f t="shared" si="7"/>
        <v>9.0900000000000011E-6</v>
      </c>
    </row>
    <row r="18" spans="1:90" x14ac:dyDescent="0.2">
      <c r="A18" s="17">
        <v>95.3</v>
      </c>
      <c r="B18" s="17">
        <f t="shared" si="2"/>
        <v>9.5299999999999994</v>
      </c>
      <c r="C18" s="17">
        <f t="shared" si="2"/>
        <v>8.663636363636364</v>
      </c>
      <c r="D18" s="17">
        <f t="shared" si="2"/>
        <v>7.5039370078740157</v>
      </c>
      <c r="E18" s="17">
        <f t="shared" si="2"/>
        <v>6.6643356643356642</v>
      </c>
      <c r="F18" s="17">
        <f t="shared" si="2"/>
        <v>6.0316455696202524</v>
      </c>
      <c r="G18" s="17">
        <f t="shared" si="2"/>
        <v>4.7649999999999997</v>
      </c>
      <c r="H18" s="17">
        <f t="shared" si="2"/>
        <v>3.1661129568106312</v>
      </c>
      <c r="I18" s="17">
        <f t="shared" si="2"/>
        <v>3.0158227848101262</v>
      </c>
      <c r="J18" s="17">
        <f t="shared" si="2"/>
        <v>2.3706467661691542</v>
      </c>
      <c r="K18" s="17">
        <f t="shared" si="2"/>
        <v>2.0063157894736841</v>
      </c>
      <c r="L18" s="17">
        <f t="shared" si="2"/>
        <v>1.9098196392785571</v>
      </c>
      <c r="M18" s="17">
        <f t="shared" si="2"/>
        <v>1.5778145695364238</v>
      </c>
      <c r="N18" s="17">
        <f t="shared" si="2"/>
        <v>1.5031545741324921</v>
      </c>
      <c r="O18" s="17">
        <f t="shared" si="2"/>
        <v>1.3653295128939829</v>
      </c>
      <c r="P18" s="17">
        <f t="shared" si="2"/>
        <v>1.1823821339950373</v>
      </c>
      <c r="Q18" s="17">
        <f t="shared" si="2"/>
        <v>1.0484048404840483</v>
      </c>
      <c r="R18" s="17">
        <f t="shared" si="6"/>
        <v>1</v>
      </c>
      <c r="S18" s="17">
        <f t="shared" si="6"/>
        <v>0.95299999999999996</v>
      </c>
      <c r="T18" s="17">
        <f t="shared" si="6"/>
        <v>0.86636363636363634</v>
      </c>
      <c r="U18" s="17">
        <f t="shared" si="6"/>
        <v>0.75039370078740153</v>
      </c>
      <c r="V18" s="17">
        <f t="shared" si="6"/>
        <v>0.66643356643356644</v>
      </c>
      <c r="W18" s="17">
        <f t="shared" si="6"/>
        <v>0.60316455696202531</v>
      </c>
      <c r="X18" s="17">
        <f t="shared" si="6"/>
        <v>0.47649999999999998</v>
      </c>
      <c r="Y18" s="17">
        <f t="shared" si="6"/>
        <v>0.31661129568106311</v>
      </c>
      <c r="Z18" s="17">
        <f t="shared" si="6"/>
        <v>0.30158227848101266</v>
      </c>
      <c r="AA18" s="17">
        <f t="shared" si="6"/>
        <v>0.23706467661691541</v>
      </c>
      <c r="AB18" s="17">
        <f t="shared" si="6"/>
        <v>0.20063157894736841</v>
      </c>
      <c r="AC18" s="17">
        <f t="shared" si="6"/>
        <v>0.19098196392785571</v>
      </c>
      <c r="AD18" s="17">
        <f t="shared" si="6"/>
        <v>0.15778145695364237</v>
      </c>
      <c r="AE18" s="17">
        <f t="shared" si="6"/>
        <v>0.1503154574132492</v>
      </c>
      <c r="AF18" s="17">
        <f t="shared" si="6"/>
        <v>0.13653295128939827</v>
      </c>
      <c r="AG18" s="17">
        <f t="shared" si="6"/>
        <v>0.11823821339950372</v>
      </c>
      <c r="AH18" s="17">
        <f t="shared" si="3"/>
        <v>0.10484048404840483</v>
      </c>
      <c r="AI18" s="17">
        <f t="shared" si="3"/>
        <v>9.9999999999999992E-2</v>
      </c>
      <c r="AJ18" s="17">
        <f t="shared" si="3"/>
        <v>9.5299999999999996E-2</v>
      </c>
      <c r="AK18" s="17">
        <f t="shared" si="3"/>
        <v>8.6636363636363636E-2</v>
      </c>
      <c r="AL18" s="17">
        <f t="shared" si="4"/>
        <v>7.5039370078740161E-2</v>
      </c>
      <c r="AM18" s="17">
        <f t="shared" si="4"/>
        <v>6.6643356643356647E-2</v>
      </c>
      <c r="AN18" s="17">
        <f t="shared" si="4"/>
        <v>6.0316455696202531E-2</v>
      </c>
      <c r="AO18" s="17">
        <f t="shared" si="4"/>
        <v>4.7649999999999998E-2</v>
      </c>
      <c r="AP18" s="17">
        <f t="shared" si="4"/>
        <v>3.1661129568106308E-2</v>
      </c>
      <c r="AQ18" s="17">
        <f t="shared" si="4"/>
        <v>3.0158227848101266E-2</v>
      </c>
      <c r="AR18" s="17">
        <f t="shared" si="4"/>
        <v>2.370646766169154E-2</v>
      </c>
      <c r="AS18" s="17">
        <f t="shared" si="4"/>
        <v>2.0063157894736842E-2</v>
      </c>
      <c r="AT18" s="17">
        <f t="shared" si="4"/>
        <v>1.9098196392785569E-2</v>
      </c>
      <c r="AU18" s="17">
        <f t="shared" si="4"/>
        <v>1.5778145695364239E-2</v>
      </c>
      <c r="AV18" s="17">
        <f t="shared" si="4"/>
        <v>1.503154574132492E-2</v>
      </c>
      <c r="AW18" s="17">
        <f t="shared" si="4"/>
        <v>1.3653295128939827E-2</v>
      </c>
      <c r="AX18" s="17">
        <f t="shared" si="4"/>
        <v>1.1823821339950372E-2</v>
      </c>
      <c r="AY18" s="17">
        <f t="shared" si="4"/>
        <v>1.0484048404840483E-2</v>
      </c>
      <c r="AZ18" s="17">
        <f t="shared" si="4"/>
        <v>0.01</v>
      </c>
      <c r="BA18" s="17">
        <f t="shared" si="4"/>
        <v>9.5300000000000003E-3</v>
      </c>
      <c r="BB18" s="17">
        <f t="shared" si="5"/>
        <v>8.6636363636363629E-3</v>
      </c>
      <c r="BC18" s="17">
        <f t="shared" si="5"/>
        <v>7.5039370078740153E-3</v>
      </c>
      <c r="BD18" s="17">
        <f t="shared" si="5"/>
        <v>6.6643356643356641E-3</v>
      </c>
      <c r="BE18" s="17">
        <f t="shared" si="5"/>
        <v>6.0316455696202533E-3</v>
      </c>
      <c r="BF18" s="17">
        <f t="shared" si="5"/>
        <v>4.7650000000000001E-3</v>
      </c>
      <c r="BG18" s="17">
        <f t="shared" si="5"/>
        <v>3.1661129568106312E-3</v>
      </c>
      <c r="BH18" s="17">
        <f t="shared" si="5"/>
        <v>3.0158227848101266E-3</v>
      </c>
      <c r="BI18" s="17">
        <f t="shared" si="5"/>
        <v>2.3706467661691543E-3</v>
      </c>
      <c r="BJ18" s="17">
        <f t="shared" si="7"/>
        <v>2.0063157894736842E-3</v>
      </c>
      <c r="BK18" s="17">
        <f t="shared" si="7"/>
        <v>1.9098196392785571E-3</v>
      </c>
      <c r="BL18" s="17">
        <f t="shared" si="7"/>
        <v>1.5778145695364237E-3</v>
      </c>
      <c r="BM18" s="17">
        <f t="shared" si="7"/>
        <v>1.503154574132492E-3</v>
      </c>
      <c r="BN18" s="17">
        <f t="shared" si="7"/>
        <v>1.3653295128939827E-3</v>
      </c>
      <c r="BO18" s="17">
        <f t="shared" si="7"/>
        <v>1.1823821339950371E-3</v>
      </c>
      <c r="BP18" s="17">
        <f t="shared" si="7"/>
        <v>1.0484048404840484E-3</v>
      </c>
      <c r="BQ18" s="17">
        <f t="shared" si="7"/>
        <v>1E-3</v>
      </c>
      <c r="BR18" s="17">
        <f t="shared" si="7"/>
        <v>9.5299999999999996E-4</v>
      </c>
      <c r="BS18" s="17">
        <f t="shared" si="7"/>
        <v>8.6636363636363636E-4</v>
      </c>
      <c r="BT18" s="17">
        <f t="shared" si="7"/>
        <v>7.5039370078740155E-4</v>
      </c>
      <c r="BU18" s="17">
        <f t="shared" si="7"/>
        <v>6.6643356643356641E-4</v>
      </c>
      <c r="BV18" s="17">
        <f t="shared" si="7"/>
        <v>6.0316455696202533E-4</v>
      </c>
      <c r="BW18" s="17">
        <f t="shared" si="7"/>
        <v>4.7649999999999998E-4</v>
      </c>
      <c r="BX18" s="17">
        <f t="shared" si="7"/>
        <v>3.1661129568106314E-4</v>
      </c>
      <c r="BY18" s="17">
        <f t="shared" si="7"/>
        <v>3.0158227848101266E-4</v>
      </c>
      <c r="BZ18" s="17">
        <f t="shared" si="7"/>
        <v>2.3706467661691543E-4</v>
      </c>
      <c r="CA18" s="17">
        <f t="shared" si="7"/>
        <v>2.0063157894736842E-4</v>
      </c>
      <c r="CB18" s="17">
        <f t="shared" si="7"/>
        <v>1.909819639278557E-4</v>
      </c>
      <c r="CC18" s="17">
        <f t="shared" si="7"/>
        <v>1.5778145695364239E-4</v>
      </c>
      <c r="CD18" s="17">
        <f t="shared" si="7"/>
        <v>1.5031545741324922E-4</v>
      </c>
      <c r="CE18" s="17">
        <f t="shared" si="7"/>
        <v>1.3653295128939827E-4</v>
      </c>
      <c r="CF18" s="17">
        <f t="shared" si="7"/>
        <v>1.1823821339950372E-4</v>
      </c>
      <c r="CG18" s="17">
        <f t="shared" si="7"/>
        <v>1.0484048404840484E-4</v>
      </c>
      <c r="CH18" s="17">
        <f t="shared" si="7"/>
        <v>9.9999999999999991E-5</v>
      </c>
      <c r="CI18" s="17">
        <f t="shared" si="7"/>
        <v>9.5299999999999999E-5</v>
      </c>
      <c r="CJ18" s="17">
        <f t="shared" si="7"/>
        <v>4.7649999999999999E-5</v>
      </c>
      <c r="CK18" s="17">
        <f t="shared" si="7"/>
        <v>3.1661129568106312E-5</v>
      </c>
      <c r="CL18" s="17">
        <f t="shared" si="7"/>
        <v>9.5300000000000002E-6</v>
      </c>
    </row>
    <row r="19" spans="1:90" x14ac:dyDescent="0.2">
      <c r="A19" s="17">
        <v>100</v>
      </c>
      <c r="B19" s="17">
        <f t="shared" si="2"/>
        <v>10</v>
      </c>
      <c r="C19" s="17">
        <f t="shared" si="2"/>
        <v>9.0909090909090917</v>
      </c>
      <c r="D19" s="17">
        <f t="shared" si="2"/>
        <v>7.8740157480314963</v>
      </c>
      <c r="E19" s="17">
        <f t="shared" si="2"/>
        <v>6.9930069930069925</v>
      </c>
      <c r="F19" s="17">
        <f t="shared" si="2"/>
        <v>6.3291139240506329</v>
      </c>
      <c r="G19" s="17">
        <f t="shared" si="2"/>
        <v>5</v>
      </c>
      <c r="H19" s="17">
        <f t="shared" si="2"/>
        <v>3.3222591362126246</v>
      </c>
      <c r="I19" s="17">
        <f t="shared" si="2"/>
        <v>3.1645569620253164</v>
      </c>
      <c r="J19" s="17">
        <f t="shared" si="2"/>
        <v>2.4875621890547261</v>
      </c>
      <c r="K19" s="17">
        <f t="shared" si="2"/>
        <v>2.1052631578947367</v>
      </c>
      <c r="L19" s="17">
        <f t="shared" si="2"/>
        <v>2.0040080160320644</v>
      </c>
      <c r="M19" s="17">
        <f t="shared" si="2"/>
        <v>1.6556291390728477</v>
      </c>
      <c r="N19" s="17">
        <f t="shared" si="2"/>
        <v>1.5772870662460567</v>
      </c>
      <c r="O19" s="17">
        <f t="shared" si="2"/>
        <v>1.4326647564469914</v>
      </c>
      <c r="P19" s="17">
        <f t="shared" si="2"/>
        <v>1.240694789081886</v>
      </c>
      <c r="Q19" s="17">
        <f t="shared" si="2"/>
        <v>1.1001100110011</v>
      </c>
      <c r="R19" s="17">
        <f t="shared" si="6"/>
        <v>1.0493179433368311</v>
      </c>
      <c r="S19" s="17">
        <f t="shared" si="6"/>
        <v>1</v>
      </c>
      <c r="T19" s="17">
        <f t="shared" si="6"/>
        <v>0.90909090909090906</v>
      </c>
      <c r="U19" s="17">
        <f t="shared" si="6"/>
        <v>0.78740157480314965</v>
      </c>
      <c r="V19" s="17">
        <f t="shared" si="6"/>
        <v>0.69930069930069927</v>
      </c>
      <c r="W19" s="17">
        <f t="shared" si="6"/>
        <v>0.63291139240506333</v>
      </c>
      <c r="X19" s="17">
        <f t="shared" si="6"/>
        <v>0.5</v>
      </c>
      <c r="Y19" s="17">
        <f t="shared" si="6"/>
        <v>0.33222591362126247</v>
      </c>
      <c r="Z19" s="17">
        <f t="shared" si="6"/>
        <v>0.31645569620253167</v>
      </c>
      <c r="AA19" s="17">
        <f t="shared" si="6"/>
        <v>0.24875621890547264</v>
      </c>
      <c r="AB19" s="17">
        <f t="shared" si="6"/>
        <v>0.21052631578947367</v>
      </c>
      <c r="AC19" s="17">
        <f t="shared" si="6"/>
        <v>0.20040080160320642</v>
      </c>
      <c r="AD19" s="17">
        <f t="shared" si="6"/>
        <v>0.16556291390728478</v>
      </c>
      <c r="AE19" s="17">
        <f t="shared" si="6"/>
        <v>0.15772870662460567</v>
      </c>
      <c r="AF19" s="17">
        <f t="shared" si="6"/>
        <v>0.14326647564469913</v>
      </c>
      <c r="AG19" s="17">
        <f t="shared" si="6"/>
        <v>0.12406947890818859</v>
      </c>
      <c r="AH19" s="17">
        <f t="shared" si="3"/>
        <v>0.11001100110011001</v>
      </c>
      <c r="AI19" s="17">
        <f t="shared" si="3"/>
        <v>0.1049317943336831</v>
      </c>
      <c r="AJ19" s="17">
        <f t="shared" si="3"/>
        <v>0.1</v>
      </c>
      <c r="AK19" s="17">
        <f t="shared" si="3"/>
        <v>9.0909090909090912E-2</v>
      </c>
      <c r="AL19" s="17">
        <f t="shared" si="4"/>
        <v>7.874015748031496E-2</v>
      </c>
      <c r="AM19" s="17">
        <f t="shared" si="4"/>
        <v>6.9930069930069935E-2</v>
      </c>
      <c r="AN19" s="17">
        <f t="shared" si="4"/>
        <v>6.3291139240506333E-2</v>
      </c>
      <c r="AO19" s="17">
        <f t="shared" si="4"/>
        <v>0.05</v>
      </c>
      <c r="AP19" s="17">
        <f t="shared" si="4"/>
        <v>3.3222591362126248E-2</v>
      </c>
      <c r="AQ19" s="17">
        <f t="shared" si="4"/>
        <v>3.1645569620253167E-2</v>
      </c>
      <c r="AR19" s="17">
        <f t="shared" si="4"/>
        <v>2.4875621890547265E-2</v>
      </c>
      <c r="AS19" s="17">
        <f t="shared" si="4"/>
        <v>2.1052631578947368E-2</v>
      </c>
      <c r="AT19" s="17">
        <f t="shared" si="4"/>
        <v>2.004008016032064E-2</v>
      </c>
      <c r="AU19" s="17">
        <f t="shared" si="4"/>
        <v>1.6556291390728478E-2</v>
      </c>
      <c r="AV19" s="17">
        <f t="shared" si="4"/>
        <v>1.5772870662460567E-2</v>
      </c>
      <c r="AW19" s="17">
        <f t="shared" si="4"/>
        <v>1.4326647564469915E-2</v>
      </c>
      <c r="AX19" s="17">
        <f t="shared" si="4"/>
        <v>1.2406947890818859E-2</v>
      </c>
      <c r="AY19" s="17">
        <f t="shared" si="4"/>
        <v>1.1001100110011002E-2</v>
      </c>
      <c r="AZ19" s="17">
        <f t="shared" si="4"/>
        <v>1.049317943336831E-2</v>
      </c>
      <c r="BA19" s="17">
        <f t="shared" si="4"/>
        <v>0.01</v>
      </c>
      <c r="BB19" s="17">
        <f t="shared" si="5"/>
        <v>9.0909090909090905E-3</v>
      </c>
      <c r="BC19" s="17">
        <f t="shared" si="5"/>
        <v>7.874015748031496E-3</v>
      </c>
      <c r="BD19" s="17">
        <f t="shared" si="5"/>
        <v>6.993006993006993E-3</v>
      </c>
      <c r="BE19" s="17">
        <f t="shared" si="5"/>
        <v>6.3291139240506328E-3</v>
      </c>
      <c r="BF19" s="17">
        <f t="shared" si="5"/>
        <v>5.0000000000000001E-3</v>
      </c>
      <c r="BG19" s="17">
        <f t="shared" si="5"/>
        <v>3.3222591362126247E-3</v>
      </c>
      <c r="BH19" s="17">
        <f t="shared" si="5"/>
        <v>3.1645569620253164E-3</v>
      </c>
      <c r="BI19" s="17">
        <f t="shared" si="5"/>
        <v>2.4875621890547263E-3</v>
      </c>
      <c r="BJ19" s="17">
        <f t="shared" si="7"/>
        <v>2.1052631578947368E-3</v>
      </c>
      <c r="BK19" s="17">
        <f t="shared" si="7"/>
        <v>2.004008016032064E-3</v>
      </c>
      <c r="BL19" s="17">
        <f t="shared" si="7"/>
        <v>1.6556291390728477E-3</v>
      </c>
      <c r="BM19" s="17">
        <f t="shared" si="7"/>
        <v>1.5772870662460567E-3</v>
      </c>
      <c r="BN19" s="17">
        <f t="shared" si="7"/>
        <v>1.4326647564469914E-3</v>
      </c>
      <c r="BO19" s="17">
        <f t="shared" si="7"/>
        <v>1.2406947890818859E-3</v>
      </c>
      <c r="BP19" s="17">
        <f t="shared" si="7"/>
        <v>1.1001100110011001E-3</v>
      </c>
      <c r="BQ19" s="17">
        <f t="shared" si="7"/>
        <v>1.0493179433368311E-3</v>
      </c>
      <c r="BR19" s="17">
        <f t="shared" si="7"/>
        <v>1E-3</v>
      </c>
      <c r="BS19" s="17">
        <f t="shared" si="7"/>
        <v>9.0909090909090909E-4</v>
      </c>
      <c r="BT19" s="17">
        <f t="shared" si="7"/>
        <v>7.874015748031496E-4</v>
      </c>
      <c r="BU19" s="17">
        <f t="shared" si="7"/>
        <v>6.993006993006993E-4</v>
      </c>
      <c r="BV19" s="17">
        <f t="shared" si="7"/>
        <v>6.329113924050633E-4</v>
      </c>
      <c r="BW19" s="17">
        <f t="shared" si="7"/>
        <v>5.0000000000000001E-4</v>
      </c>
      <c r="BX19" s="17">
        <f t="shared" si="7"/>
        <v>3.3222591362126248E-4</v>
      </c>
      <c r="BY19" s="17">
        <f t="shared" si="7"/>
        <v>3.1645569620253165E-4</v>
      </c>
      <c r="BZ19" s="17">
        <f t="shared" si="7"/>
        <v>2.4875621890547262E-4</v>
      </c>
      <c r="CA19" s="17">
        <f t="shared" si="7"/>
        <v>2.105263157894737E-4</v>
      </c>
      <c r="CB19" s="17">
        <f t="shared" si="7"/>
        <v>2.0040080160320641E-4</v>
      </c>
      <c r="CC19" s="17">
        <f t="shared" si="7"/>
        <v>1.6556291390728477E-4</v>
      </c>
      <c r="CD19" s="17">
        <f t="shared" si="7"/>
        <v>1.5772870662460569E-4</v>
      </c>
      <c r="CE19" s="17">
        <f t="shared" si="7"/>
        <v>1.4326647564469913E-4</v>
      </c>
      <c r="CF19" s="17">
        <f t="shared" si="7"/>
        <v>1.2406947890818859E-4</v>
      </c>
      <c r="CG19" s="17">
        <f t="shared" si="7"/>
        <v>1.1001100110011001E-4</v>
      </c>
      <c r="CH19" s="17">
        <f t="shared" si="7"/>
        <v>1.049317943336831E-4</v>
      </c>
      <c r="CI19" s="17">
        <f t="shared" ref="BJ19:CL28" si="8">$A19/CI$1</f>
        <v>1E-4</v>
      </c>
      <c r="CJ19" s="17">
        <f t="shared" si="8"/>
        <v>5.0000000000000002E-5</v>
      </c>
      <c r="CK19" s="17">
        <f t="shared" si="8"/>
        <v>3.3222591362126248E-5</v>
      </c>
      <c r="CL19" s="17">
        <f t="shared" si="8"/>
        <v>1.0000000000000001E-5</v>
      </c>
    </row>
    <row r="20" spans="1:90" x14ac:dyDescent="0.2">
      <c r="A20" s="17">
        <v>110</v>
      </c>
      <c r="B20" s="17">
        <f t="shared" si="2"/>
        <v>11</v>
      </c>
      <c r="C20" s="17">
        <f t="shared" si="2"/>
        <v>10</v>
      </c>
      <c r="D20" s="17">
        <f t="shared" si="2"/>
        <v>8.6614173228346463</v>
      </c>
      <c r="E20" s="17">
        <f t="shared" si="2"/>
        <v>7.6923076923076916</v>
      </c>
      <c r="F20" s="17">
        <f t="shared" si="2"/>
        <v>6.962025316455696</v>
      </c>
      <c r="G20" s="17">
        <f t="shared" si="2"/>
        <v>5.5</v>
      </c>
      <c r="H20" s="17">
        <f t="shared" si="2"/>
        <v>3.654485049833887</v>
      </c>
      <c r="I20" s="17">
        <f t="shared" si="2"/>
        <v>3.481012658227848</v>
      </c>
      <c r="J20" s="17">
        <f t="shared" si="2"/>
        <v>2.7363184079601988</v>
      </c>
      <c r="K20" s="17">
        <f t="shared" si="2"/>
        <v>2.3157894736842106</v>
      </c>
      <c r="L20" s="17">
        <f t="shared" si="2"/>
        <v>2.2044088176352705</v>
      </c>
      <c r="M20" s="17">
        <f t="shared" si="2"/>
        <v>1.8211920529801324</v>
      </c>
      <c r="N20" s="17">
        <f t="shared" si="2"/>
        <v>1.7350157728706626</v>
      </c>
      <c r="O20" s="17">
        <f t="shared" si="2"/>
        <v>1.5759312320916905</v>
      </c>
      <c r="P20" s="17">
        <f t="shared" si="2"/>
        <v>1.3647642679900744</v>
      </c>
      <c r="Q20" s="17">
        <f t="shared" si="2"/>
        <v>1.21012101210121</v>
      </c>
      <c r="R20" s="17">
        <f t="shared" si="6"/>
        <v>1.1542497376705143</v>
      </c>
      <c r="S20" s="17">
        <f t="shared" si="6"/>
        <v>1.1000000000000001</v>
      </c>
      <c r="T20" s="17">
        <f t="shared" si="6"/>
        <v>1</v>
      </c>
      <c r="U20" s="17">
        <f t="shared" si="6"/>
        <v>0.86614173228346458</v>
      </c>
      <c r="V20" s="17">
        <f t="shared" si="6"/>
        <v>0.76923076923076927</v>
      </c>
      <c r="W20" s="17">
        <f t="shared" si="6"/>
        <v>0.69620253164556967</v>
      </c>
      <c r="X20" s="17">
        <f t="shared" si="6"/>
        <v>0.55000000000000004</v>
      </c>
      <c r="Y20" s="17">
        <f t="shared" si="6"/>
        <v>0.36544850498338871</v>
      </c>
      <c r="Z20" s="17">
        <f t="shared" si="6"/>
        <v>0.34810126582278483</v>
      </c>
      <c r="AA20" s="17">
        <f t="shared" si="6"/>
        <v>0.27363184079601988</v>
      </c>
      <c r="AB20" s="17">
        <f t="shared" si="6"/>
        <v>0.23157894736842105</v>
      </c>
      <c r="AC20" s="17">
        <f t="shared" si="6"/>
        <v>0.22044088176352705</v>
      </c>
      <c r="AD20" s="17">
        <f t="shared" si="6"/>
        <v>0.18211920529801323</v>
      </c>
      <c r="AE20" s="17">
        <f t="shared" si="6"/>
        <v>0.17350157728706625</v>
      </c>
      <c r="AF20" s="17">
        <f t="shared" si="6"/>
        <v>0.15759312320916904</v>
      </c>
      <c r="AG20" s="17">
        <f t="shared" si="6"/>
        <v>0.13647642679900746</v>
      </c>
      <c r="AH20" s="17">
        <f t="shared" si="3"/>
        <v>0.12101210121012101</v>
      </c>
      <c r="AI20" s="17">
        <f t="shared" si="3"/>
        <v>0.11542497376705142</v>
      </c>
      <c r="AJ20" s="17">
        <f t="shared" si="3"/>
        <v>0.11</v>
      </c>
      <c r="AK20" s="17">
        <f t="shared" si="3"/>
        <v>0.1</v>
      </c>
      <c r="AL20" s="17">
        <f t="shared" si="4"/>
        <v>8.6614173228346455E-2</v>
      </c>
      <c r="AM20" s="17">
        <f t="shared" si="4"/>
        <v>7.6923076923076927E-2</v>
      </c>
      <c r="AN20" s="17">
        <f t="shared" si="4"/>
        <v>6.9620253164556958E-2</v>
      </c>
      <c r="AO20" s="17">
        <f t="shared" si="4"/>
        <v>5.5E-2</v>
      </c>
      <c r="AP20" s="17">
        <f t="shared" si="4"/>
        <v>3.6544850498338874E-2</v>
      </c>
      <c r="AQ20" s="17">
        <f t="shared" si="4"/>
        <v>3.4810126582278479E-2</v>
      </c>
      <c r="AR20" s="17">
        <f t="shared" si="4"/>
        <v>2.736318407960199E-2</v>
      </c>
      <c r="AS20" s="17">
        <f t="shared" si="4"/>
        <v>2.3157894736842106E-2</v>
      </c>
      <c r="AT20" s="17">
        <f t="shared" si="4"/>
        <v>2.2044088176352707E-2</v>
      </c>
      <c r="AU20" s="17">
        <f t="shared" si="4"/>
        <v>1.8211920529801324E-2</v>
      </c>
      <c r="AV20" s="17">
        <f t="shared" si="4"/>
        <v>1.7350157728706624E-2</v>
      </c>
      <c r="AW20" s="17">
        <f t="shared" si="4"/>
        <v>1.5759312320916905E-2</v>
      </c>
      <c r="AX20" s="17">
        <f t="shared" si="4"/>
        <v>1.3647642679900745E-2</v>
      </c>
      <c r="AY20" s="17">
        <f t="shared" si="4"/>
        <v>1.2101210121012101E-2</v>
      </c>
      <c r="AZ20" s="17">
        <f t="shared" si="4"/>
        <v>1.1542497376705142E-2</v>
      </c>
      <c r="BA20" s="17">
        <f t="shared" si="4"/>
        <v>1.0999999999999999E-2</v>
      </c>
      <c r="BB20" s="17">
        <f t="shared" si="5"/>
        <v>0.01</v>
      </c>
      <c r="BC20" s="17">
        <f t="shared" si="5"/>
        <v>8.6614173228346455E-3</v>
      </c>
      <c r="BD20" s="17">
        <f t="shared" si="5"/>
        <v>7.6923076923076927E-3</v>
      </c>
      <c r="BE20" s="17">
        <f t="shared" si="5"/>
        <v>6.962025316455696E-3</v>
      </c>
      <c r="BF20" s="17">
        <f t="shared" si="5"/>
        <v>5.4999999999999997E-3</v>
      </c>
      <c r="BG20" s="17">
        <f t="shared" si="5"/>
        <v>3.6544850498338869E-3</v>
      </c>
      <c r="BH20" s="17">
        <f t="shared" si="5"/>
        <v>3.481012658227848E-3</v>
      </c>
      <c r="BI20" s="17">
        <f t="shared" si="5"/>
        <v>2.7363184079601992E-3</v>
      </c>
      <c r="BJ20" s="17">
        <f t="shared" si="8"/>
        <v>2.3157894736842107E-3</v>
      </c>
      <c r="BK20" s="17">
        <f t="shared" si="8"/>
        <v>2.2044088176352704E-3</v>
      </c>
      <c r="BL20" s="17">
        <f t="shared" si="8"/>
        <v>1.8211920529801326E-3</v>
      </c>
      <c r="BM20" s="17">
        <f t="shared" si="8"/>
        <v>1.7350157728706626E-3</v>
      </c>
      <c r="BN20" s="17">
        <f t="shared" si="8"/>
        <v>1.5759312320916905E-3</v>
      </c>
      <c r="BO20" s="17">
        <f t="shared" si="8"/>
        <v>1.3647642679900744E-3</v>
      </c>
      <c r="BP20" s="17">
        <f t="shared" si="8"/>
        <v>1.2101210121012102E-3</v>
      </c>
      <c r="BQ20" s="17">
        <f t="shared" si="8"/>
        <v>1.1542497376705141E-3</v>
      </c>
      <c r="BR20" s="17">
        <f t="shared" si="8"/>
        <v>1.1000000000000001E-3</v>
      </c>
      <c r="BS20" s="17">
        <f t="shared" si="8"/>
        <v>1E-3</v>
      </c>
      <c r="BT20" s="17">
        <f t="shared" si="8"/>
        <v>8.6614173228346462E-4</v>
      </c>
      <c r="BU20" s="17">
        <f t="shared" si="8"/>
        <v>7.6923076923076923E-4</v>
      </c>
      <c r="BV20" s="17">
        <f t="shared" si="8"/>
        <v>6.9620253164556962E-4</v>
      </c>
      <c r="BW20" s="17">
        <f t="shared" si="8"/>
        <v>5.5000000000000003E-4</v>
      </c>
      <c r="BX20" s="17">
        <f t="shared" si="8"/>
        <v>3.654485049833887E-4</v>
      </c>
      <c r="BY20" s="17">
        <f t="shared" si="8"/>
        <v>3.4810126582278481E-4</v>
      </c>
      <c r="BZ20" s="17">
        <f t="shared" si="8"/>
        <v>2.7363184079601992E-4</v>
      </c>
      <c r="CA20" s="17">
        <f t="shared" si="8"/>
        <v>2.3157894736842104E-4</v>
      </c>
      <c r="CB20" s="17">
        <f t="shared" si="8"/>
        <v>2.2044088176352705E-4</v>
      </c>
      <c r="CC20" s="17">
        <f t="shared" si="8"/>
        <v>1.8211920529801324E-4</v>
      </c>
      <c r="CD20" s="17">
        <f t="shared" si="8"/>
        <v>1.7350157728706625E-4</v>
      </c>
      <c r="CE20" s="17">
        <f t="shared" si="8"/>
        <v>1.5759312320916906E-4</v>
      </c>
      <c r="CF20" s="17">
        <f t="shared" si="8"/>
        <v>1.3647642679900744E-4</v>
      </c>
      <c r="CG20" s="17">
        <f t="shared" si="8"/>
        <v>1.2101210121012101E-4</v>
      </c>
      <c r="CH20" s="17">
        <f t="shared" si="8"/>
        <v>1.1542497376705142E-4</v>
      </c>
      <c r="CI20" s="17">
        <f t="shared" si="8"/>
        <v>1.1E-4</v>
      </c>
      <c r="CJ20" s="17">
        <f t="shared" si="8"/>
        <v>5.5000000000000002E-5</v>
      </c>
      <c r="CK20" s="17">
        <f t="shared" si="8"/>
        <v>3.6544850498338871E-5</v>
      </c>
      <c r="CL20" s="17">
        <f t="shared" si="8"/>
        <v>1.1E-5</v>
      </c>
    </row>
    <row r="21" spans="1:90" x14ac:dyDescent="0.2">
      <c r="A21" s="17">
        <v>127</v>
      </c>
      <c r="B21" s="17">
        <f t="shared" si="2"/>
        <v>12.7</v>
      </c>
      <c r="C21" s="17">
        <f t="shared" si="2"/>
        <v>11.545454545454545</v>
      </c>
      <c r="D21" s="17">
        <f t="shared" si="2"/>
        <v>10</v>
      </c>
      <c r="E21" s="17">
        <f t="shared" si="2"/>
        <v>8.8811188811188799</v>
      </c>
      <c r="F21" s="17">
        <f t="shared" si="2"/>
        <v>8.037974683544304</v>
      </c>
      <c r="G21" s="17">
        <f t="shared" si="2"/>
        <v>6.35</v>
      </c>
      <c r="H21" s="17">
        <f t="shared" si="2"/>
        <v>4.2192691029900331</v>
      </c>
      <c r="I21" s="17">
        <f t="shared" si="2"/>
        <v>4.018987341772152</v>
      </c>
      <c r="J21" s="17">
        <f t="shared" si="2"/>
        <v>3.1592039800995022</v>
      </c>
      <c r="K21" s="17">
        <f t="shared" si="2"/>
        <v>2.6736842105263157</v>
      </c>
      <c r="L21" s="17">
        <f t="shared" si="2"/>
        <v>2.5450901803607215</v>
      </c>
      <c r="M21" s="17">
        <f t="shared" si="2"/>
        <v>2.1026490066225167</v>
      </c>
      <c r="N21" s="17">
        <f t="shared" si="2"/>
        <v>2.0031545741324921</v>
      </c>
      <c r="O21" s="17">
        <f t="shared" si="2"/>
        <v>1.8194842406876792</v>
      </c>
      <c r="P21" s="17">
        <f t="shared" si="2"/>
        <v>1.5756823821339951</v>
      </c>
      <c r="Q21" s="17">
        <f t="shared" si="2"/>
        <v>1.397139713971397</v>
      </c>
      <c r="R21" s="17">
        <f t="shared" si="6"/>
        <v>1.3326337880377754</v>
      </c>
      <c r="S21" s="17">
        <f t="shared" si="6"/>
        <v>1.27</v>
      </c>
      <c r="T21" s="17">
        <f t="shared" si="6"/>
        <v>1.1545454545454545</v>
      </c>
      <c r="U21" s="17">
        <f t="shared" si="6"/>
        <v>1</v>
      </c>
      <c r="V21" s="17">
        <f t="shared" si="6"/>
        <v>0.88811188811188813</v>
      </c>
      <c r="W21" s="17">
        <f t="shared" si="6"/>
        <v>0.80379746835443033</v>
      </c>
      <c r="X21" s="17">
        <f t="shared" si="6"/>
        <v>0.63500000000000001</v>
      </c>
      <c r="Y21" s="17">
        <f t="shared" si="6"/>
        <v>0.42192691029900331</v>
      </c>
      <c r="Z21" s="17">
        <f t="shared" si="6"/>
        <v>0.40189873417721517</v>
      </c>
      <c r="AA21" s="17">
        <f t="shared" si="6"/>
        <v>0.31592039800995025</v>
      </c>
      <c r="AB21" s="17">
        <f t="shared" si="6"/>
        <v>0.26736842105263159</v>
      </c>
      <c r="AC21" s="17">
        <f t="shared" si="6"/>
        <v>0.25450901803607212</v>
      </c>
      <c r="AD21" s="17">
        <f t="shared" si="6"/>
        <v>0.21026490066225165</v>
      </c>
      <c r="AE21" s="17">
        <f t="shared" si="6"/>
        <v>0.20031545741324921</v>
      </c>
      <c r="AF21" s="17">
        <f t="shared" si="6"/>
        <v>0.18194842406876791</v>
      </c>
      <c r="AG21" s="17">
        <f t="shared" si="6"/>
        <v>0.15756823821339949</v>
      </c>
      <c r="AH21" s="17">
        <f t="shared" si="3"/>
        <v>0.1397139713971397</v>
      </c>
      <c r="AI21" s="17">
        <f t="shared" si="3"/>
        <v>0.13326337880377753</v>
      </c>
      <c r="AJ21" s="17">
        <f t="shared" si="3"/>
        <v>0.127</v>
      </c>
      <c r="AK21" s="17">
        <f t="shared" si="3"/>
        <v>0.11545454545454545</v>
      </c>
      <c r="AL21" s="17">
        <f t="shared" si="4"/>
        <v>0.1</v>
      </c>
      <c r="AM21" s="17">
        <f t="shared" si="4"/>
        <v>8.881118881118881E-2</v>
      </c>
      <c r="AN21" s="17">
        <f t="shared" si="4"/>
        <v>8.0379746835443036E-2</v>
      </c>
      <c r="AO21" s="17">
        <f t="shared" si="4"/>
        <v>6.3500000000000001E-2</v>
      </c>
      <c r="AP21" s="17">
        <f t="shared" si="4"/>
        <v>4.219269102990033E-2</v>
      </c>
      <c r="AQ21" s="17">
        <f t="shared" si="4"/>
        <v>4.0189873417721518E-2</v>
      </c>
      <c r="AR21" s="17">
        <f t="shared" si="4"/>
        <v>3.1592039800995023E-2</v>
      </c>
      <c r="AS21" s="17">
        <f t="shared" si="4"/>
        <v>2.673684210526316E-2</v>
      </c>
      <c r="AT21" s="17">
        <f t="shared" si="4"/>
        <v>2.5450901803607213E-2</v>
      </c>
      <c r="AU21" s="17">
        <f t="shared" si="4"/>
        <v>2.1026490066225166E-2</v>
      </c>
      <c r="AV21" s="17">
        <f t="shared" si="4"/>
        <v>2.0031545741324919E-2</v>
      </c>
      <c r="AW21" s="17">
        <f t="shared" si="4"/>
        <v>1.8194842406876792E-2</v>
      </c>
      <c r="AX21" s="17">
        <f t="shared" si="4"/>
        <v>1.5756823821339951E-2</v>
      </c>
      <c r="AY21" s="17">
        <f t="shared" si="4"/>
        <v>1.3971397139713971E-2</v>
      </c>
      <c r="AZ21" s="17">
        <f t="shared" si="4"/>
        <v>1.3326337880377754E-2</v>
      </c>
      <c r="BA21" s="17">
        <f t="shared" ref="BA21:BP84" si="9">$A21/BA$1</f>
        <v>1.2699999999999999E-2</v>
      </c>
      <c r="BB21" s="17">
        <f t="shared" si="9"/>
        <v>1.1545454545454546E-2</v>
      </c>
      <c r="BC21" s="17">
        <f t="shared" si="9"/>
        <v>0.01</v>
      </c>
      <c r="BD21" s="17">
        <f t="shared" si="9"/>
        <v>8.8811188811188813E-3</v>
      </c>
      <c r="BE21" s="17">
        <f t="shared" si="9"/>
        <v>8.0379746835443043E-3</v>
      </c>
      <c r="BF21" s="17">
        <f t="shared" si="9"/>
        <v>6.3499999999999997E-3</v>
      </c>
      <c r="BG21" s="17">
        <f t="shared" si="9"/>
        <v>4.2192691029900335E-3</v>
      </c>
      <c r="BH21" s="17">
        <f t="shared" si="9"/>
        <v>4.0189873417721522E-3</v>
      </c>
      <c r="BI21" s="17">
        <f t="shared" si="9"/>
        <v>3.1592039800995026E-3</v>
      </c>
      <c r="BJ21" s="17">
        <f t="shared" si="9"/>
        <v>2.673684210526316E-3</v>
      </c>
      <c r="BK21" s="17">
        <f t="shared" si="9"/>
        <v>2.5450901803607214E-3</v>
      </c>
      <c r="BL21" s="17">
        <f t="shared" si="9"/>
        <v>2.1026490066225166E-3</v>
      </c>
      <c r="BM21" s="17">
        <f t="shared" si="9"/>
        <v>2.003154574132492E-3</v>
      </c>
      <c r="BN21" s="17">
        <f t="shared" si="9"/>
        <v>1.8194842406876791E-3</v>
      </c>
      <c r="BO21" s="17">
        <f t="shared" si="9"/>
        <v>1.5756823821339951E-3</v>
      </c>
      <c r="BP21" s="17">
        <f t="shared" si="9"/>
        <v>1.3971397139713971E-3</v>
      </c>
      <c r="BQ21" s="17">
        <f t="shared" si="8"/>
        <v>1.3326337880377754E-3</v>
      </c>
      <c r="BR21" s="17">
        <f t="shared" si="8"/>
        <v>1.2700000000000001E-3</v>
      </c>
      <c r="BS21" s="17">
        <f t="shared" si="8"/>
        <v>1.1545454545454545E-3</v>
      </c>
      <c r="BT21" s="17">
        <f t="shared" si="8"/>
        <v>1E-3</v>
      </c>
      <c r="BU21" s="17">
        <f t="shared" si="8"/>
        <v>8.8811188811188809E-4</v>
      </c>
      <c r="BV21" s="17">
        <f t="shared" si="8"/>
        <v>8.0379746835443041E-4</v>
      </c>
      <c r="BW21" s="17">
        <f t="shared" si="8"/>
        <v>6.3500000000000004E-4</v>
      </c>
      <c r="BX21" s="17">
        <f t="shared" si="8"/>
        <v>4.2192691029900332E-4</v>
      </c>
      <c r="BY21" s="17">
        <f t="shared" si="8"/>
        <v>4.018987341772152E-4</v>
      </c>
      <c r="BZ21" s="17">
        <f t="shared" si="8"/>
        <v>3.1592039800995027E-4</v>
      </c>
      <c r="CA21" s="17">
        <f t="shared" si="8"/>
        <v>2.673684210526316E-4</v>
      </c>
      <c r="CB21" s="17">
        <f t="shared" si="8"/>
        <v>2.5450901803607213E-4</v>
      </c>
      <c r="CC21" s="17">
        <f t="shared" si="8"/>
        <v>2.1026490066225167E-4</v>
      </c>
      <c r="CD21" s="17">
        <f t="shared" si="8"/>
        <v>2.0031545741324921E-4</v>
      </c>
      <c r="CE21" s="17">
        <f t="shared" si="8"/>
        <v>1.8194842406876792E-4</v>
      </c>
      <c r="CF21" s="17">
        <f t="shared" si="8"/>
        <v>1.5756823821339949E-4</v>
      </c>
      <c r="CG21" s="17">
        <f t="shared" si="8"/>
        <v>1.3971397139713972E-4</v>
      </c>
      <c r="CH21" s="17">
        <f t="shared" si="8"/>
        <v>1.3326337880377754E-4</v>
      </c>
      <c r="CI21" s="17">
        <f t="shared" si="8"/>
        <v>1.27E-4</v>
      </c>
      <c r="CJ21" s="17">
        <f t="shared" si="8"/>
        <v>6.3499999999999999E-5</v>
      </c>
      <c r="CK21" s="17">
        <f t="shared" si="8"/>
        <v>4.2192691029900333E-5</v>
      </c>
      <c r="CL21" s="17">
        <f t="shared" si="8"/>
        <v>1.27E-5</v>
      </c>
    </row>
    <row r="22" spans="1:90" x14ac:dyDescent="0.2">
      <c r="A22" s="17">
        <v>143</v>
      </c>
      <c r="B22" s="17">
        <f t="shared" si="2"/>
        <v>14.3</v>
      </c>
      <c r="C22" s="17">
        <f t="shared" si="2"/>
        <v>13</v>
      </c>
      <c r="D22" s="17">
        <f t="shared" si="2"/>
        <v>11.259842519685041</v>
      </c>
      <c r="E22" s="17">
        <f t="shared" si="2"/>
        <v>10</v>
      </c>
      <c r="F22" s="17">
        <f t="shared" si="2"/>
        <v>9.0506329113924053</v>
      </c>
      <c r="G22" s="17">
        <f t="shared" si="2"/>
        <v>7.15</v>
      </c>
      <c r="H22" s="17">
        <f t="shared" si="2"/>
        <v>4.750830564784053</v>
      </c>
      <c r="I22" s="17">
        <f t="shared" si="2"/>
        <v>4.5253164556962027</v>
      </c>
      <c r="J22" s="17">
        <f t="shared" si="2"/>
        <v>3.5572139303482584</v>
      </c>
      <c r="K22" s="17">
        <f t="shared" si="2"/>
        <v>3.0105263157894737</v>
      </c>
      <c r="L22" s="17">
        <f t="shared" si="2"/>
        <v>2.8657314629258517</v>
      </c>
      <c r="M22" s="17">
        <f t="shared" ref="M22:AB85" si="10">$A22/M$1</f>
        <v>2.3675496688741724</v>
      </c>
      <c r="N22" s="17">
        <f t="shared" si="10"/>
        <v>2.2555205047318614</v>
      </c>
      <c r="O22" s="17">
        <f t="shared" si="10"/>
        <v>2.0487106017191978</v>
      </c>
      <c r="P22" s="17">
        <f t="shared" si="10"/>
        <v>1.774193548387097</v>
      </c>
      <c r="Q22" s="17">
        <f t="shared" si="10"/>
        <v>1.573157315731573</v>
      </c>
      <c r="R22" s="17">
        <f t="shared" si="10"/>
        <v>1.5005246589716685</v>
      </c>
      <c r="S22" s="17">
        <f t="shared" si="10"/>
        <v>1.43</v>
      </c>
      <c r="T22" s="17">
        <f t="shared" si="10"/>
        <v>1.3</v>
      </c>
      <c r="U22" s="17">
        <f t="shared" si="10"/>
        <v>1.1259842519685039</v>
      </c>
      <c r="V22" s="17">
        <f t="shared" si="10"/>
        <v>1</v>
      </c>
      <c r="W22" s="17">
        <f t="shared" si="10"/>
        <v>0.90506329113924056</v>
      </c>
      <c r="X22" s="17">
        <f t="shared" si="10"/>
        <v>0.71499999999999997</v>
      </c>
      <c r="Y22" s="17">
        <f t="shared" si="10"/>
        <v>0.47508305647840532</v>
      </c>
      <c r="Z22" s="17">
        <f t="shared" si="10"/>
        <v>0.45253164556962028</v>
      </c>
      <c r="AA22" s="17">
        <f t="shared" si="10"/>
        <v>0.35572139303482586</v>
      </c>
      <c r="AB22" s="17">
        <f t="shared" si="10"/>
        <v>0.30105263157894735</v>
      </c>
      <c r="AC22" s="17">
        <f t="shared" si="6"/>
        <v>0.28657314629258518</v>
      </c>
      <c r="AD22" s="17">
        <f t="shared" si="6"/>
        <v>0.23675496688741721</v>
      </c>
      <c r="AE22" s="17">
        <f t="shared" si="6"/>
        <v>0.22555205047318613</v>
      </c>
      <c r="AF22" s="17">
        <f t="shared" si="6"/>
        <v>0.20487106017191978</v>
      </c>
      <c r="AG22" s="17">
        <f t="shared" si="6"/>
        <v>0.17741935483870969</v>
      </c>
      <c r="AH22" s="17">
        <f t="shared" si="3"/>
        <v>0.15731573157315731</v>
      </c>
      <c r="AI22" s="17">
        <f t="shared" si="3"/>
        <v>0.15005246589716684</v>
      </c>
      <c r="AJ22" s="17">
        <f t="shared" si="3"/>
        <v>0.14299999999999999</v>
      </c>
      <c r="AK22" s="17">
        <f t="shared" si="3"/>
        <v>0.13</v>
      </c>
      <c r="AL22" s="17">
        <f t="shared" ref="AL22:BA85" si="11">$A22/AL$1</f>
        <v>0.1125984251968504</v>
      </c>
      <c r="AM22" s="17">
        <f t="shared" si="11"/>
        <v>0.1</v>
      </c>
      <c r="AN22" s="17">
        <f t="shared" si="11"/>
        <v>9.0506329113924047E-2</v>
      </c>
      <c r="AO22" s="17">
        <f t="shared" si="11"/>
        <v>7.1499999999999994E-2</v>
      </c>
      <c r="AP22" s="17">
        <f t="shared" si="11"/>
        <v>4.7508305647840532E-2</v>
      </c>
      <c r="AQ22" s="17">
        <f t="shared" si="11"/>
        <v>4.5253164556962024E-2</v>
      </c>
      <c r="AR22" s="17">
        <f t="shared" si="11"/>
        <v>3.5572139303482589E-2</v>
      </c>
      <c r="AS22" s="17">
        <f t="shared" si="11"/>
        <v>3.0105263157894736E-2</v>
      </c>
      <c r="AT22" s="17">
        <f t="shared" si="11"/>
        <v>2.8657314629258517E-2</v>
      </c>
      <c r="AU22" s="17">
        <f t="shared" si="11"/>
        <v>2.3675496688741721E-2</v>
      </c>
      <c r="AV22" s="17">
        <f t="shared" si="11"/>
        <v>2.2555205047318613E-2</v>
      </c>
      <c r="AW22" s="17">
        <f t="shared" si="11"/>
        <v>2.0487106017191978E-2</v>
      </c>
      <c r="AX22" s="17">
        <f t="shared" si="11"/>
        <v>1.7741935483870968E-2</v>
      </c>
      <c r="AY22" s="17">
        <f t="shared" si="11"/>
        <v>1.5731573157315732E-2</v>
      </c>
      <c r="AZ22" s="17">
        <f t="shared" si="11"/>
        <v>1.5005246589716683E-2</v>
      </c>
      <c r="BA22" s="17">
        <f t="shared" si="11"/>
        <v>1.43E-2</v>
      </c>
      <c r="BB22" s="17">
        <f t="shared" si="9"/>
        <v>1.2999999999999999E-2</v>
      </c>
      <c r="BC22" s="17">
        <f t="shared" si="9"/>
        <v>1.1259842519685039E-2</v>
      </c>
      <c r="BD22" s="17">
        <f t="shared" si="9"/>
        <v>0.01</v>
      </c>
      <c r="BE22" s="17">
        <f t="shared" si="9"/>
        <v>9.0506329113924054E-3</v>
      </c>
      <c r="BF22" s="17">
        <f t="shared" si="9"/>
        <v>7.1500000000000001E-3</v>
      </c>
      <c r="BG22" s="17">
        <f t="shared" si="9"/>
        <v>4.750830564784053E-3</v>
      </c>
      <c r="BH22" s="17">
        <f t="shared" si="9"/>
        <v>4.5253164556962027E-3</v>
      </c>
      <c r="BI22" s="17">
        <f t="shared" si="9"/>
        <v>3.5572139303482585E-3</v>
      </c>
      <c r="BJ22" s="17">
        <f t="shared" si="8"/>
        <v>3.0105263157894735E-3</v>
      </c>
      <c r="BK22" s="17">
        <f t="shared" si="8"/>
        <v>2.8657314629258516E-3</v>
      </c>
      <c r="BL22" s="17">
        <f t="shared" si="8"/>
        <v>2.3675496688741722E-3</v>
      </c>
      <c r="BM22" s="17">
        <f t="shared" si="8"/>
        <v>2.2555205047318613E-3</v>
      </c>
      <c r="BN22" s="17">
        <f t="shared" si="8"/>
        <v>2.0487106017191975E-3</v>
      </c>
      <c r="BO22" s="17">
        <f t="shared" si="8"/>
        <v>1.7741935483870969E-3</v>
      </c>
      <c r="BP22" s="17">
        <f t="shared" si="8"/>
        <v>1.5731573157315732E-3</v>
      </c>
      <c r="BQ22" s="17">
        <f t="shared" si="8"/>
        <v>1.5005246589716685E-3</v>
      </c>
      <c r="BR22" s="17">
        <f t="shared" si="8"/>
        <v>1.4300000000000001E-3</v>
      </c>
      <c r="BS22" s="17">
        <f t="shared" si="8"/>
        <v>1.2999999999999999E-3</v>
      </c>
      <c r="BT22" s="17">
        <f t="shared" si="8"/>
        <v>1.125984251968504E-3</v>
      </c>
      <c r="BU22" s="17">
        <f t="shared" si="8"/>
        <v>1E-3</v>
      </c>
      <c r="BV22" s="17">
        <f t="shared" si="8"/>
        <v>9.0506329113924054E-4</v>
      </c>
      <c r="BW22" s="17">
        <f t="shared" si="8"/>
        <v>7.1500000000000003E-4</v>
      </c>
      <c r="BX22" s="17">
        <f t="shared" si="8"/>
        <v>4.7508305647840529E-4</v>
      </c>
      <c r="BY22" s="17">
        <f t="shared" si="8"/>
        <v>4.5253164556962027E-4</v>
      </c>
      <c r="BZ22" s="17">
        <f t="shared" si="8"/>
        <v>3.5572139303482585E-4</v>
      </c>
      <c r="CA22" s="17">
        <f t="shared" si="8"/>
        <v>3.0105263157894735E-4</v>
      </c>
      <c r="CB22" s="17">
        <f t="shared" si="8"/>
        <v>2.8657314629258518E-4</v>
      </c>
      <c r="CC22" s="17">
        <f t="shared" si="8"/>
        <v>2.3675496688741721E-4</v>
      </c>
      <c r="CD22" s="17">
        <f t="shared" si="8"/>
        <v>2.2555205047318611E-4</v>
      </c>
      <c r="CE22" s="17">
        <f t="shared" si="8"/>
        <v>2.0487106017191977E-4</v>
      </c>
      <c r="CF22" s="17">
        <f t="shared" si="8"/>
        <v>1.7741935483870969E-4</v>
      </c>
      <c r="CG22" s="17">
        <f t="shared" si="8"/>
        <v>1.5731573157315733E-4</v>
      </c>
      <c r="CH22" s="17">
        <f t="shared" si="8"/>
        <v>1.5005246589716684E-4</v>
      </c>
      <c r="CI22" s="17">
        <f t="shared" si="8"/>
        <v>1.4300000000000001E-4</v>
      </c>
      <c r="CJ22" s="17">
        <f t="shared" si="8"/>
        <v>7.1500000000000003E-5</v>
      </c>
      <c r="CK22" s="17">
        <f t="shared" si="8"/>
        <v>4.7508305647840533E-5</v>
      </c>
      <c r="CL22" s="17">
        <f t="shared" si="8"/>
        <v>1.43E-5</v>
      </c>
    </row>
    <row r="23" spans="1:90" x14ac:dyDescent="0.2">
      <c r="A23" s="17">
        <v>158</v>
      </c>
      <c r="B23" s="17">
        <f t="shared" ref="B23:Q54" si="12">$A23/B$1</f>
        <v>15.8</v>
      </c>
      <c r="C23" s="17">
        <f t="shared" si="12"/>
        <v>14.363636363636363</v>
      </c>
      <c r="D23" s="17">
        <f t="shared" si="12"/>
        <v>12.440944881889765</v>
      </c>
      <c r="E23" s="17">
        <f t="shared" si="12"/>
        <v>11.048951048951048</v>
      </c>
      <c r="F23" s="17">
        <f t="shared" si="12"/>
        <v>10</v>
      </c>
      <c r="G23" s="17">
        <f t="shared" si="12"/>
        <v>7.9</v>
      </c>
      <c r="H23" s="17">
        <f t="shared" si="12"/>
        <v>5.249169435215947</v>
      </c>
      <c r="I23" s="17">
        <f t="shared" si="12"/>
        <v>5</v>
      </c>
      <c r="J23" s="17">
        <f t="shared" si="12"/>
        <v>3.9303482587064673</v>
      </c>
      <c r="K23" s="17">
        <f t="shared" si="12"/>
        <v>3.3263157894736843</v>
      </c>
      <c r="L23" s="17">
        <f t="shared" si="12"/>
        <v>3.1663326653306614</v>
      </c>
      <c r="M23" s="17">
        <f t="shared" si="12"/>
        <v>2.6158940397350996</v>
      </c>
      <c r="N23" s="17">
        <f t="shared" si="12"/>
        <v>2.4921135646687698</v>
      </c>
      <c r="O23" s="17">
        <f t="shared" si="12"/>
        <v>2.2636103151862463</v>
      </c>
      <c r="P23" s="17">
        <f t="shared" si="12"/>
        <v>1.9602977667493797</v>
      </c>
      <c r="Q23" s="17">
        <f t="shared" si="12"/>
        <v>1.738173817381738</v>
      </c>
      <c r="R23" s="17">
        <f t="shared" si="10"/>
        <v>1.6579223504721932</v>
      </c>
      <c r="S23" s="17">
        <f t="shared" si="10"/>
        <v>1.58</v>
      </c>
      <c r="T23" s="17">
        <f t="shared" si="10"/>
        <v>1.4363636363636363</v>
      </c>
      <c r="U23" s="17">
        <f t="shared" si="10"/>
        <v>1.2440944881889764</v>
      </c>
      <c r="V23" s="17">
        <f t="shared" si="10"/>
        <v>1.1048951048951048</v>
      </c>
      <c r="W23" s="17">
        <f t="shared" si="10"/>
        <v>1</v>
      </c>
      <c r="X23" s="17">
        <f t="shared" si="10"/>
        <v>0.79</v>
      </c>
      <c r="Y23" s="17">
        <f t="shared" si="10"/>
        <v>0.52491694352159468</v>
      </c>
      <c r="Z23" s="17">
        <f t="shared" si="10"/>
        <v>0.5</v>
      </c>
      <c r="AA23" s="17">
        <f t="shared" si="10"/>
        <v>0.39303482587064675</v>
      </c>
      <c r="AB23" s="17">
        <f t="shared" si="10"/>
        <v>0.33263157894736844</v>
      </c>
      <c r="AC23" s="17">
        <f t="shared" si="6"/>
        <v>0.31663326653306612</v>
      </c>
      <c r="AD23" s="17">
        <f t="shared" si="6"/>
        <v>0.26158940397350994</v>
      </c>
      <c r="AE23" s="17">
        <f t="shared" si="6"/>
        <v>0.24921135646687698</v>
      </c>
      <c r="AF23" s="17">
        <f t="shared" si="6"/>
        <v>0.22636103151862463</v>
      </c>
      <c r="AG23" s="17">
        <f t="shared" si="6"/>
        <v>0.19602977667493796</v>
      </c>
      <c r="AH23" s="17">
        <f t="shared" si="3"/>
        <v>0.17381738173817382</v>
      </c>
      <c r="AI23" s="17">
        <f t="shared" si="3"/>
        <v>0.16579223504721929</v>
      </c>
      <c r="AJ23" s="17">
        <f t="shared" si="3"/>
        <v>0.158</v>
      </c>
      <c r="AK23" s="17">
        <f t="shared" si="3"/>
        <v>0.14363636363636365</v>
      </c>
      <c r="AL23" s="17">
        <f t="shared" si="11"/>
        <v>0.12440944881889764</v>
      </c>
      <c r="AM23" s="17">
        <f t="shared" si="11"/>
        <v>0.11048951048951049</v>
      </c>
      <c r="AN23" s="17">
        <f t="shared" si="11"/>
        <v>0.1</v>
      </c>
      <c r="AO23" s="17">
        <f t="shared" si="11"/>
        <v>7.9000000000000001E-2</v>
      </c>
      <c r="AP23" s="17">
        <f t="shared" si="11"/>
        <v>5.2491694352159467E-2</v>
      </c>
      <c r="AQ23" s="17">
        <f t="shared" si="11"/>
        <v>0.05</v>
      </c>
      <c r="AR23" s="17">
        <f t="shared" si="11"/>
        <v>3.9303482587064675E-2</v>
      </c>
      <c r="AS23" s="17">
        <f t="shared" si="11"/>
        <v>3.3263157894736842E-2</v>
      </c>
      <c r="AT23" s="17">
        <f t="shared" si="11"/>
        <v>3.1663326653306616E-2</v>
      </c>
      <c r="AU23" s="17">
        <f t="shared" si="11"/>
        <v>2.6158940397350994E-2</v>
      </c>
      <c r="AV23" s="17">
        <f t="shared" si="11"/>
        <v>2.4921135646687697E-2</v>
      </c>
      <c r="AW23" s="17">
        <f t="shared" si="11"/>
        <v>2.2636103151862465E-2</v>
      </c>
      <c r="AX23" s="17">
        <f t="shared" si="11"/>
        <v>1.9602977667493797E-2</v>
      </c>
      <c r="AY23" s="17">
        <f t="shared" si="11"/>
        <v>1.7381738173817381E-2</v>
      </c>
      <c r="AZ23" s="17">
        <f t="shared" si="11"/>
        <v>1.6579223504721931E-2</v>
      </c>
      <c r="BA23" s="17">
        <f t="shared" si="11"/>
        <v>1.5800000000000002E-2</v>
      </c>
      <c r="BB23" s="17">
        <f t="shared" si="9"/>
        <v>1.4363636363636363E-2</v>
      </c>
      <c r="BC23" s="17">
        <f t="shared" si="9"/>
        <v>1.2440944881889763E-2</v>
      </c>
      <c r="BD23" s="17">
        <f t="shared" si="9"/>
        <v>1.1048951048951049E-2</v>
      </c>
      <c r="BE23" s="17">
        <f t="shared" si="9"/>
        <v>0.01</v>
      </c>
      <c r="BF23" s="17">
        <f t="shared" si="9"/>
        <v>7.9000000000000008E-3</v>
      </c>
      <c r="BG23" s="17">
        <f t="shared" si="9"/>
        <v>5.2491694352159472E-3</v>
      </c>
      <c r="BH23" s="17">
        <f t="shared" si="9"/>
        <v>5.0000000000000001E-3</v>
      </c>
      <c r="BI23" s="17">
        <f t="shared" si="9"/>
        <v>3.9303482587064679E-3</v>
      </c>
      <c r="BJ23" s="17">
        <f t="shared" si="8"/>
        <v>3.3263157894736842E-3</v>
      </c>
      <c r="BK23" s="17">
        <f t="shared" si="8"/>
        <v>3.1663326653306612E-3</v>
      </c>
      <c r="BL23" s="17">
        <f t="shared" si="8"/>
        <v>2.6158940397350994E-3</v>
      </c>
      <c r="BM23" s="17">
        <f t="shared" si="8"/>
        <v>2.4921135646687699E-3</v>
      </c>
      <c r="BN23" s="17">
        <f t="shared" si="8"/>
        <v>2.2636103151862466E-3</v>
      </c>
      <c r="BO23" s="17">
        <f t="shared" si="8"/>
        <v>1.9602977667493799E-3</v>
      </c>
      <c r="BP23" s="17">
        <f t="shared" si="8"/>
        <v>1.7381738173817382E-3</v>
      </c>
      <c r="BQ23" s="17">
        <f t="shared" si="8"/>
        <v>1.657922350472193E-3</v>
      </c>
      <c r="BR23" s="17">
        <f t="shared" si="8"/>
        <v>1.58E-3</v>
      </c>
      <c r="BS23" s="17">
        <f t="shared" si="8"/>
        <v>1.4363636363636364E-3</v>
      </c>
      <c r="BT23" s="17">
        <f t="shared" si="8"/>
        <v>1.2440944881889763E-3</v>
      </c>
      <c r="BU23" s="17">
        <f t="shared" si="8"/>
        <v>1.1048951048951048E-3</v>
      </c>
      <c r="BV23" s="17">
        <f t="shared" si="8"/>
        <v>1E-3</v>
      </c>
      <c r="BW23" s="17">
        <f t="shared" si="8"/>
        <v>7.9000000000000001E-4</v>
      </c>
      <c r="BX23" s="17">
        <f t="shared" si="8"/>
        <v>5.2491694352159468E-4</v>
      </c>
      <c r="BY23" s="17">
        <f t="shared" si="8"/>
        <v>5.0000000000000001E-4</v>
      </c>
      <c r="BZ23" s="17">
        <f t="shared" si="8"/>
        <v>3.9303482587064678E-4</v>
      </c>
      <c r="CA23" s="17">
        <f t="shared" si="8"/>
        <v>3.3263157894736841E-4</v>
      </c>
      <c r="CB23" s="17">
        <f t="shared" si="8"/>
        <v>3.1663326653306616E-4</v>
      </c>
      <c r="CC23" s="17">
        <f t="shared" si="8"/>
        <v>2.6158940397350992E-4</v>
      </c>
      <c r="CD23" s="17">
        <f t="shared" si="8"/>
        <v>2.4921135646687695E-4</v>
      </c>
      <c r="CE23" s="17">
        <f t="shared" si="8"/>
        <v>2.2636103151862463E-4</v>
      </c>
      <c r="CF23" s="17">
        <f t="shared" si="8"/>
        <v>1.9602977667493798E-4</v>
      </c>
      <c r="CG23" s="17">
        <f t="shared" si="8"/>
        <v>1.7381738173817381E-4</v>
      </c>
      <c r="CH23" s="17">
        <f t="shared" si="8"/>
        <v>1.6579223504721932E-4</v>
      </c>
      <c r="CI23" s="17">
        <f t="shared" si="8"/>
        <v>1.5799999999999999E-4</v>
      </c>
      <c r="CJ23" s="17">
        <f t="shared" si="8"/>
        <v>7.8999999999999996E-5</v>
      </c>
      <c r="CK23" s="17">
        <f t="shared" si="8"/>
        <v>5.2491694352159472E-5</v>
      </c>
      <c r="CL23" s="17">
        <f t="shared" si="8"/>
        <v>1.5800000000000001E-5</v>
      </c>
    </row>
    <row r="24" spans="1:90" x14ac:dyDescent="0.2">
      <c r="A24" s="17">
        <v>200</v>
      </c>
      <c r="B24" s="17">
        <f t="shared" si="12"/>
        <v>20</v>
      </c>
      <c r="C24" s="17">
        <f t="shared" si="12"/>
        <v>18.181818181818183</v>
      </c>
      <c r="D24" s="17">
        <f t="shared" si="12"/>
        <v>15.748031496062993</v>
      </c>
      <c r="E24" s="17">
        <f t="shared" si="12"/>
        <v>13.986013986013985</v>
      </c>
      <c r="F24" s="17">
        <f t="shared" si="12"/>
        <v>12.658227848101266</v>
      </c>
      <c r="G24" s="17">
        <f t="shared" si="12"/>
        <v>10</v>
      </c>
      <c r="H24" s="17">
        <f t="shared" si="12"/>
        <v>6.6445182724252492</v>
      </c>
      <c r="I24" s="17">
        <f t="shared" si="12"/>
        <v>6.3291139240506329</v>
      </c>
      <c r="J24" s="17">
        <f t="shared" si="12"/>
        <v>4.9751243781094523</v>
      </c>
      <c r="K24" s="17">
        <f t="shared" si="12"/>
        <v>4.2105263157894735</v>
      </c>
      <c r="L24" s="17">
        <f t="shared" si="12"/>
        <v>4.0080160320641287</v>
      </c>
      <c r="M24" s="17">
        <f t="shared" si="12"/>
        <v>3.3112582781456954</v>
      </c>
      <c r="N24" s="17">
        <f t="shared" si="12"/>
        <v>3.1545741324921135</v>
      </c>
      <c r="O24" s="17">
        <f t="shared" si="12"/>
        <v>2.8653295128939829</v>
      </c>
      <c r="P24" s="17">
        <f t="shared" si="12"/>
        <v>2.481389578163772</v>
      </c>
      <c r="Q24" s="17">
        <f t="shared" si="12"/>
        <v>2.2002200220021999</v>
      </c>
      <c r="R24" s="17">
        <f t="shared" si="10"/>
        <v>2.0986358866736623</v>
      </c>
      <c r="S24" s="17">
        <f t="shared" si="10"/>
        <v>2</v>
      </c>
      <c r="T24" s="17">
        <f t="shared" si="10"/>
        <v>1.8181818181818181</v>
      </c>
      <c r="U24" s="17">
        <f t="shared" si="10"/>
        <v>1.5748031496062993</v>
      </c>
      <c r="V24" s="17">
        <f t="shared" si="10"/>
        <v>1.3986013986013985</v>
      </c>
      <c r="W24" s="17">
        <f t="shared" si="10"/>
        <v>1.2658227848101267</v>
      </c>
      <c r="X24" s="17">
        <f t="shared" si="10"/>
        <v>1</v>
      </c>
      <c r="Y24" s="17">
        <f t="shared" si="10"/>
        <v>0.66445182724252494</v>
      </c>
      <c r="Z24" s="17">
        <f t="shared" si="10"/>
        <v>0.63291139240506333</v>
      </c>
      <c r="AA24" s="17">
        <f t="shared" si="10"/>
        <v>0.49751243781094528</v>
      </c>
      <c r="AB24" s="17">
        <f t="shared" si="10"/>
        <v>0.42105263157894735</v>
      </c>
      <c r="AC24" s="17">
        <f t="shared" si="6"/>
        <v>0.40080160320641284</v>
      </c>
      <c r="AD24" s="17">
        <f t="shared" si="6"/>
        <v>0.33112582781456956</v>
      </c>
      <c r="AE24" s="17">
        <f t="shared" si="6"/>
        <v>0.31545741324921134</v>
      </c>
      <c r="AF24" s="17">
        <f t="shared" si="6"/>
        <v>0.28653295128939826</v>
      </c>
      <c r="AG24" s="17">
        <f t="shared" si="6"/>
        <v>0.24813895781637718</v>
      </c>
      <c r="AH24" s="17">
        <f t="shared" si="3"/>
        <v>0.22002200220022003</v>
      </c>
      <c r="AI24" s="17">
        <f t="shared" si="3"/>
        <v>0.20986358866736621</v>
      </c>
      <c r="AJ24" s="17">
        <f t="shared" si="3"/>
        <v>0.2</v>
      </c>
      <c r="AK24" s="17">
        <f t="shared" si="3"/>
        <v>0.18181818181818182</v>
      </c>
      <c r="AL24" s="17">
        <f t="shared" si="11"/>
        <v>0.15748031496062992</v>
      </c>
      <c r="AM24" s="17">
        <f t="shared" si="11"/>
        <v>0.13986013986013987</v>
      </c>
      <c r="AN24" s="17">
        <f t="shared" si="11"/>
        <v>0.12658227848101267</v>
      </c>
      <c r="AO24" s="17">
        <f t="shared" si="11"/>
        <v>0.1</v>
      </c>
      <c r="AP24" s="17">
        <f t="shared" si="11"/>
        <v>6.6445182724252497E-2</v>
      </c>
      <c r="AQ24" s="17">
        <f t="shared" si="11"/>
        <v>6.3291139240506333E-2</v>
      </c>
      <c r="AR24" s="17">
        <f t="shared" si="11"/>
        <v>4.975124378109453E-2</v>
      </c>
      <c r="AS24" s="17">
        <f t="shared" si="11"/>
        <v>4.2105263157894736E-2</v>
      </c>
      <c r="AT24" s="17">
        <f t="shared" si="11"/>
        <v>4.0080160320641281E-2</v>
      </c>
      <c r="AU24" s="17">
        <f t="shared" si="11"/>
        <v>3.3112582781456956E-2</v>
      </c>
      <c r="AV24" s="17">
        <f t="shared" si="11"/>
        <v>3.1545741324921134E-2</v>
      </c>
      <c r="AW24" s="17">
        <f t="shared" si="11"/>
        <v>2.865329512893983E-2</v>
      </c>
      <c r="AX24" s="17">
        <f t="shared" si="11"/>
        <v>2.4813895781637719E-2</v>
      </c>
      <c r="AY24" s="17">
        <f t="shared" si="11"/>
        <v>2.2002200220022004E-2</v>
      </c>
      <c r="AZ24" s="17">
        <f t="shared" si="11"/>
        <v>2.098635886673662E-2</v>
      </c>
      <c r="BA24" s="17">
        <f t="shared" si="11"/>
        <v>0.02</v>
      </c>
      <c r="BB24" s="17">
        <f t="shared" si="9"/>
        <v>1.8181818181818181E-2</v>
      </c>
      <c r="BC24" s="17">
        <f t="shared" si="9"/>
        <v>1.5748031496062992E-2</v>
      </c>
      <c r="BD24" s="17">
        <f t="shared" si="9"/>
        <v>1.3986013986013986E-2</v>
      </c>
      <c r="BE24" s="17">
        <f t="shared" si="9"/>
        <v>1.2658227848101266E-2</v>
      </c>
      <c r="BF24" s="17">
        <f t="shared" si="9"/>
        <v>0.01</v>
      </c>
      <c r="BG24" s="17">
        <f t="shared" si="9"/>
        <v>6.6445182724252493E-3</v>
      </c>
      <c r="BH24" s="17">
        <f t="shared" si="9"/>
        <v>6.3291139240506328E-3</v>
      </c>
      <c r="BI24" s="17">
        <f t="shared" si="9"/>
        <v>4.9751243781094526E-3</v>
      </c>
      <c r="BJ24" s="17">
        <f t="shared" si="8"/>
        <v>4.2105263157894736E-3</v>
      </c>
      <c r="BK24" s="17">
        <f t="shared" si="8"/>
        <v>4.0080160320641279E-3</v>
      </c>
      <c r="BL24" s="17">
        <f t="shared" si="8"/>
        <v>3.3112582781456954E-3</v>
      </c>
      <c r="BM24" s="17">
        <f t="shared" si="8"/>
        <v>3.1545741324921135E-3</v>
      </c>
      <c r="BN24" s="17">
        <f t="shared" si="8"/>
        <v>2.8653295128939827E-3</v>
      </c>
      <c r="BO24" s="17">
        <f t="shared" si="8"/>
        <v>2.4813895781637717E-3</v>
      </c>
      <c r="BP24" s="17">
        <f t="shared" si="8"/>
        <v>2.2002200220022001E-3</v>
      </c>
      <c r="BQ24" s="17">
        <f t="shared" si="8"/>
        <v>2.0986358866736622E-3</v>
      </c>
      <c r="BR24" s="17">
        <f t="shared" si="8"/>
        <v>2E-3</v>
      </c>
      <c r="BS24" s="17">
        <f t="shared" si="8"/>
        <v>1.8181818181818182E-3</v>
      </c>
      <c r="BT24" s="17">
        <f t="shared" si="8"/>
        <v>1.5748031496062992E-3</v>
      </c>
      <c r="BU24" s="17">
        <f t="shared" si="8"/>
        <v>1.3986013986013986E-3</v>
      </c>
      <c r="BV24" s="17">
        <f t="shared" si="8"/>
        <v>1.2658227848101266E-3</v>
      </c>
      <c r="BW24" s="17">
        <f t="shared" si="8"/>
        <v>1E-3</v>
      </c>
      <c r="BX24" s="17">
        <f t="shared" si="8"/>
        <v>6.6445182724252495E-4</v>
      </c>
      <c r="BY24" s="17">
        <f t="shared" si="8"/>
        <v>6.329113924050633E-4</v>
      </c>
      <c r="BZ24" s="17">
        <f t="shared" si="8"/>
        <v>4.9751243781094524E-4</v>
      </c>
      <c r="CA24" s="17">
        <f t="shared" si="8"/>
        <v>4.2105263157894739E-4</v>
      </c>
      <c r="CB24" s="17">
        <f t="shared" si="8"/>
        <v>4.0080160320641282E-4</v>
      </c>
      <c r="CC24" s="17">
        <f t="shared" si="8"/>
        <v>3.3112582781456954E-4</v>
      </c>
      <c r="CD24" s="17">
        <f t="shared" si="8"/>
        <v>3.1545741324921138E-4</v>
      </c>
      <c r="CE24" s="17">
        <f t="shared" si="8"/>
        <v>2.8653295128939826E-4</v>
      </c>
      <c r="CF24" s="17">
        <f t="shared" si="8"/>
        <v>2.4813895781637717E-4</v>
      </c>
      <c r="CG24" s="17">
        <f t="shared" si="8"/>
        <v>2.2002200220022002E-4</v>
      </c>
      <c r="CH24" s="17">
        <f t="shared" si="8"/>
        <v>2.098635886673662E-4</v>
      </c>
      <c r="CI24" s="17">
        <f t="shared" si="8"/>
        <v>2.0000000000000001E-4</v>
      </c>
      <c r="CJ24" s="17">
        <f t="shared" si="8"/>
        <v>1E-4</v>
      </c>
      <c r="CK24" s="17">
        <f t="shared" si="8"/>
        <v>6.6445182724252495E-5</v>
      </c>
      <c r="CL24" s="17">
        <f t="shared" si="8"/>
        <v>2.0000000000000002E-5</v>
      </c>
    </row>
    <row r="25" spans="1:90" x14ac:dyDescent="0.2">
      <c r="A25" s="17">
        <v>301</v>
      </c>
      <c r="B25" s="17">
        <f t="shared" si="12"/>
        <v>30.1</v>
      </c>
      <c r="C25" s="17">
        <f t="shared" si="12"/>
        <v>27.363636363636363</v>
      </c>
      <c r="D25" s="17">
        <f t="shared" si="12"/>
        <v>23.700787401574804</v>
      </c>
      <c r="E25" s="17">
        <f t="shared" si="12"/>
        <v>21.048951048951047</v>
      </c>
      <c r="F25" s="17">
        <f t="shared" si="12"/>
        <v>19.050632911392405</v>
      </c>
      <c r="G25" s="17">
        <f t="shared" si="12"/>
        <v>15.05</v>
      </c>
      <c r="H25" s="17">
        <f t="shared" si="12"/>
        <v>10</v>
      </c>
      <c r="I25" s="17">
        <f t="shared" si="12"/>
        <v>9.5253164556962027</v>
      </c>
      <c r="J25" s="17">
        <f t="shared" si="12"/>
        <v>7.4875621890547261</v>
      </c>
      <c r="K25" s="17">
        <f t="shared" si="12"/>
        <v>6.3368421052631581</v>
      </c>
      <c r="L25" s="17">
        <f t="shared" si="12"/>
        <v>6.0320641282565131</v>
      </c>
      <c r="M25" s="17">
        <f t="shared" si="12"/>
        <v>4.983443708609272</v>
      </c>
      <c r="N25" s="17">
        <f t="shared" si="12"/>
        <v>4.7476340694006307</v>
      </c>
      <c r="O25" s="17">
        <f t="shared" si="12"/>
        <v>4.3123209169054446</v>
      </c>
      <c r="P25" s="17">
        <f t="shared" si="12"/>
        <v>3.7344913151364767</v>
      </c>
      <c r="Q25" s="17">
        <f t="shared" si="12"/>
        <v>3.3113311331133111</v>
      </c>
      <c r="R25" s="17">
        <f t="shared" si="10"/>
        <v>3.1584470094438615</v>
      </c>
      <c r="S25" s="17">
        <f t="shared" si="10"/>
        <v>3.01</v>
      </c>
      <c r="T25" s="17">
        <f t="shared" si="10"/>
        <v>2.7363636363636363</v>
      </c>
      <c r="U25" s="17">
        <f t="shared" si="10"/>
        <v>2.3700787401574801</v>
      </c>
      <c r="V25" s="17">
        <f t="shared" si="10"/>
        <v>2.104895104895105</v>
      </c>
      <c r="W25" s="17">
        <f t="shared" si="10"/>
        <v>1.9050632911392404</v>
      </c>
      <c r="X25" s="17">
        <f t="shared" si="10"/>
        <v>1.5049999999999999</v>
      </c>
      <c r="Y25" s="17">
        <f t="shared" si="10"/>
        <v>1</v>
      </c>
      <c r="Z25" s="17">
        <f t="shared" si="10"/>
        <v>0.95253164556962022</v>
      </c>
      <c r="AA25" s="17">
        <f t="shared" si="10"/>
        <v>0.74875621890547261</v>
      </c>
      <c r="AB25" s="17">
        <f t="shared" si="10"/>
        <v>0.63368421052631574</v>
      </c>
      <c r="AC25" s="17">
        <f t="shared" ref="AC25:AR88" si="13">$A25/AC$1</f>
        <v>0.60320641282565135</v>
      </c>
      <c r="AD25" s="17">
        <f t="shared" si="13"/>
        <v>0.49834437086092714</v>
      </c>
      <c r="AE25" s="17">
        <f t="shared" si="13"/>
        <v>0.47476340694006308</v>
      </c>
      <c r="AF25" s="17">
        <f t="shared" si="13"/>
        <v>0.43123209169054444</v>
      </c>
      <c r="AG25" s="17">
        <f t="shared" si="13"/>
        <v>0.37344913151364767</v>
      </c>
      <c r="AH25" s="17">
        <f t="shared" si="13"/>
        <v>0.33113311331133111</v>
      </c>
      <c r="AI25" s="17">
        <f t="shared" si="13"/>
        <v>0.31584470094438616</v>
      </c>
      <c r="AJ25" s="17">
        <f t="shared" si="13"/>
        <v>0.30099999999999999</v>
      </c>
      <c r="AK25" s="17">
        <f t="shared" si="13"/>
        <v>0.27363636363636362</v>
      </c>
      <c r="AL25" s="17">
        <f t="shared" si="13"/>
        <v>0.23700787401574802</v>
      </c>
      <c r="AM25" s="17">
        <f t="shared" si="13"/>
        <v>0.21048951048951048</v>
      </c>
      <c r="AN25" s="17">
        <f t="shared" si="13"/>
        <v>0.19050632911392404</v>
      </c>
      <c r="AO25" s="17">
        <f t="shared" si="13"/>
        <v>0.15049999999999999</v>
      </c>
      <c r="AP25" s="17">
        <f t="shared" si="13"/>
        <v>0.1</v>
      </c>
      <c r="AQ25" s="17">
        <f t="shared" si="13"/>
        <v>9.5253164556962019E-2</v>
      </c>
      <c r="AR25" s="17">
        <f t="shared" si="13"/>
        <v>7.4875621890547264E-2</v>
      </c>
      <c r="AS25" s="17">
        <f t="shared" si="11"/>
        <v>6.3368421052631574E-2</v>
      </c>
      <c r="AT25" s="17">
        <f t="shared" si="11"/>
        <v>6.0320641282565132E-2</v>
      </c>
      <c r="AU25" s="17">
        <f t="shared" si="11"/>
        <v>4.9834437086092719E-2</v>
      </c>
      <c r="AV25" s="17">
        <f t="shared" si="11"/>
        <v>4.747634069400631E-2</v>
      </c>
      <c r="AW25" s="17">
        <f t="shared" si="11"/>
        <v>4.312320916905444E-2</v>
      </c>
      <c r="AX25" s="17">
        <f t="shared" si="11"/>
        <v>3.7344913151364761E-2</v>
      </c>
      <c r="AY25" s="17">
        <f t="shared" si="11"/>
        <v>3.3113311331133113E-2</v>
      </c>
      <c r="AZ25" s="17">
        <f t="shared" si="11"/>
        <v>3.1584470094438613E-2</v>
      </c>
      <c r="BA25" s="17">
        <f t="shared" si="11"/>
        <v>3.0099999999999998E-2</v>
      </c>
      <c r="BB25" s="17">
        <f t="shared" si="9"/>
        <v>2.7363636363636364E-2</v>
      </c>
      <c r="BC25" s="17">
        <f t="shared" si="9"/>
        <v>2.3700787401574802E-2</v>
      </c>
      <c r="BD25" s="17">
        <f t="shared" si="9"/>
        <v>2.1048951048951048E-2</v>
      </c>
      <c r="BE25" s="17">
        <f t="shared" si="9"/>
        <v>1.9050632911392404E-2</v>
      </c>
      <c r="BF25" s="17">
        <f t="shared" si="9"/>
        <v>1.5049999999999999E-2</v>
      </c>
      <c r="BG25" s="17">
        <f t="shared" si="9"/>
        <v>0.01</v>
      </c>
      <c r="BH25" s="17">
        <f t="shared" si="9"/>
        <v>9.5253164556962019E-3</v>
      </c>
      <c r="BI25" s="17">
        <f t="shared" si="9"/>
        <v>7.4875621890547264E-3</v>
      </c>
      <c r="BJ25" s="17">
        <f t="shared" si="8"/>
        <v>6.3368421052631581E-3</v>
      </c>
      <c r="BK25" s="17">
        <f t="shared" si="8"/>
        <v>6.0320641282565132E-3</v>
      </c>
      <c r="BL25" s="17">
        <f t="shared" si="8"/>
        <v>4.9834437086092717E-3</v>
      </c>
      <c r="BM25" s="17">
        <f t="shared" si="8"/>
        <v>4.7476340694006308E-3</v>
      </c>
      <c r="BN25" s="17">
        <f t="shared" si="8"/>
        <v>4.3123209169054445E-3</v>
      </c>
      <c r="BO25" s="17">
        <f t="shared" si="8"/>
        <v>3.7344913151364763E-3</v>
      </c>
      <c r="BP25" s="17">
        <f t="shared" si="8"/>
        <v>3.3113311331133114E-3</v>
      </c>
      <c r="BQ25" s="17">
        <f t="shared" si="8"/>
        <v>3.1584470094438615E-3</v>
      </c>
      <c r="BR25" s="17">
        <f t="shared" si="8"/>
        <v>3.0100000000000001E-3</v>
      </c>
      <c r="BS25" s="17">
        <f t="shared" si="8"/>
        <v>2.7363636363636362E-3</v>
      </c>
      <c r="BT25" s="17">
        <f t="shared" si="8"/>
        <v>2.3700787401574803E-3</v>
      </c>
      <c r="BU25" s="17">
        <f t="shared" si="8"/>
        <v>2.104895104895105E-3</v>
      </c>
      <c r="BV25" s="17">
        <f t="shared" si="8"/>
        <v>1.9050632911392406E-3</v>
      </c>
      <c r="BW25" s="17">
        <f t="shared" si="8"/>
        <v>1.505E-3</v>
      </c>
      <c r="BX25" s="17">
        <f t="shared" si="8"/>
        <v>1E-3</v>
      </c>
      <c r="BY25" s="17">
        <f t="shared" si="8"/>
        <v>9.5253164556962028E-4</v>
      </c>
      <c r="BZ25" s="17">
        <f t="shared" si="8"/>
        <v>7.4875621890547269E-4</v>
      </c>
      <c r="CA25" s="17">
        <f t="shared" si="8"/>
        <v>6.3368421052631581E-4</v>
      </c>
      <c r="CB25" s="17">
        <f t="shared" si="8"/>
        <v>6.0320641282565128E-4</v>
      </c>
      <c r="CC25" s="17">
        <f t="shared" si="8"/>
        <v>4.983443708609271E-4</v>
      </c>
      <c r="CD25" s="17">
        <f t="shared" si="8"/>
        <v>4.7476340694006309E-4</v>
      </c>
      <c r="CE25" s="17">
        <f t="shared" si="8"/>
        <v>4.3123209169054441E-4</v>
      </c>
      <c r="CF25" s="17">
        <f t="shared" si="8"/>
        <v>3.7344913151364766E-4</v>
      </c>
      <c r="CG25" s="17">
        <f t="shared" si="8"/>
        <v>3.3113311331133113E-4</v>
      </c>
      <c r="CH25" s="17">
        <f t="shared" si="8"/>
        <v>3.1584470094438616E-4</v>
      </c>
      <c r="CI25" s="17">
        <f t="shared" si="8"/>
        <v>3.01E-4</v>
      </c>
      <c r="CJ25" s="17">
        <f t="shared" si="8"/>
        <v>1.505E-4</v>
      </c>
      <c r="CK25" s="17">
        <f t="shared" si="8"/>
        <v>1E-4</v>
      </c>
      <c r="CL25" s="17">
        <f t="shared" si="8"/>
        <v>3.01E-5</v>
      </c>
    </row>
    <row r="26" spans="1:90" x14ac:dyDescent="0.2">
      <c r="A26" s="17">
        <v>316</v>
      </c>
      <c r="B26" s="17">
        <f t="shared" si="12"/>
        <v>31.6</v>
      </c>
      <c r="C26" s="17">
        <f t="shared" si="12"/>
        <v>28.727272727272727</v>
      </c>
      <c r="D26" s="17">
        <f t="shared" si="12"/>
        <v>24.88188976377953</v>
      </c>
      <c r="E26" s="17">
        <f t="shared" si="12"/>
        <v>22.097902097902097</v>
      </c>
      <c r="F26" s="17">
        <f t="shared" si="12"/>
        <v>20</v>
      </c>
      <c r="G26" s="17">
        <f t="shared" si="12"/>
        <v>15.8</v>
      </c>
      <c r="H26" s="17">
        <f t="shared" si="12"/>
        <v>10.498338870431894</v>
      </c>
      <c r="I26" s="17">
        <f t="shared" si="12"/>
        <v>10</v>
      </c>
      <c r="J26" s="17">
        <f t="shared" si="12"/>
        <v>7.8606965174129346</v>
      </c>
      <c r="K26" s="17">
        <f t="shared" si="12"/>
        <v>6.6526315789473687</v>
      </c>
      <c r="L26" s="17">
        <f t="shared" si="12"/>
        <v>6.3326653306613228</v>
      </c>
      <c r="M26" s="17">
        <f t="shared" si="12"/>
        <v>5.2317880794701992</v>
      </c>
      <c r="N26" s="17">
        <f t="shared" si="12"/>
        <v>4.9842271293375395</v>
      </c>
      <c r="O26" s="17">
        <f t="shared" si="12"/>
        <v>4.5272206303724927</v>
      </c>
      <c r="P26" s="17">
        <f t="shared" si="12"/>
        <v>3.9205955334987594</v>
      </c>
      <c r="Q26" s="17">
        <f t="shared" si="12"/>
        <v>3.4763476347634761</v>
      </c>
      <c r="R26" s="17">
        <f t="shared" si="10"/>
        <v>3.3158447009443863</v>
      </c>
      <c r="S26" s="17">
        <f t="shared" si="10"/>
        <v>3.16</v>
      </c>
      <c r="T26" s="17">
        <f t="shared" si="10"/>
        <v>2.8727272727272726</v>
      </c>
      <c r="U26" s="17">
        <f t="shared" si="10"/>
        <v>2.4881889763779528</v>
      </c>
      <c r="V26" s="17">
        <f t="shared" si="10"/>
        <v>2.2097902097902096</v>
      </c>
      <c r="W26" s="17">
        <f t="shared" si="10"/>
        <v>2</v>
      </c>
      <c r="X26" s="17">
        <f t="shared" si="10"/>
        <v>1.58</v>
      </c>
      <c r="Y26" s="17">
        <f t="shared" si="10"/>
        <v>1.0498338870431894</v>
      </c>
      <c r="Z26" s="17">
        <f t="shared" si="10"/>
        <v>1</v>
      </c>
      <c r="AA26" s="17">
        <f t="shared" si="10"/>
        <v>0.78606965174129351</v>
      </c>
      <c r="AB26" s="17">
        <f t="shared" si="10"/>
        <v>0.66526315789473689</v>
      </c>
      <c r="AC26" s="17">
        <f t="shared" si="13"/>
        <v>0.63326653306613223</v>
      </c>
      <c r="AD26" s="17">
        <f t="shared" si="13"/>
        <v>0.52317880794701987</v>
      </c>
      <c r="AE26" s="17">
        <f t="shared" si="13"/>
        <v>0.49842271293375395</v>
      </c>
      <c r="AF26" s="17">
        <f t="shared" si="13"/>
        <v>0.45272206303724927</v>
      </c>
      <c r="AG26" s="17">
        <f t="shared" si="13"/>
        <v>0.39205955334987591</v>
      </c>
      <c r="AH26" s="17">
        <f t="shared" si="13"/>
        <v>0.34763476347634764</v>
      </c>
      <c r="AI26" s="17">
        <f t="shared" si="13"/>
        <v>0.33158447009443859</v>
      </c>
      <c r="AJ26" s="17">
        <f t="shared" si="13"/>
        <v>0.316</v>
      </c>
      <c r="AK26" s="17">
        <f t="shared" si="13"/>
        <v>0.28727272727272729</v>
      </c>
      <c r="AL26" s="17">
        <f t="shared" si="13"/>
        <v>0.24881889763779527</v>
      </c>
      <c r="AM26" s="17">
        <f t="shared" si="13"/>
        <v>0.22097902097902097</v>
      </c>
      <c r="AN26" s="17">
        <f t="shared" si="13"/>
        <v>0.2</v>
      </c>
      <c r="AO26" s="17">
        <f t="shared" si="13"/>
        <v>0.158</v>
      </c>
      <c r="AP26" s="17">
        <f t="shared" si="13"/>
        <v>0.10498338870431893</v>
      </c>
      <c r="AQ26" s="17">
        <f t="shared" si="13"/>
        <v>0.1</v>
      </c>
      <c r="AR26" s="17">
        <f t="shared" si="13"/>
        <v>7.8606965174129351E-2</v>
      </c>
      <c r="AS26" s="17">
        <f t="shared" si="11"/>
        <v>6.6526315789473683E-2</v>
      </c>
      <c r="AT26" s="17">
        <f t="shared" si="11"/>
        <v>6.3326653306613231E-2</v>
      </c>
      <c r="AU26" s="17">
        <f t="shared" si="11"/>
        <v>5.2317880794701989E-2</v>
      </c>
      <c r="AV26" s="17">
        <f t="shared" si="11"/>
        <v>4.9842271293375394E-2</v>
      </c>
      <c r="AW26" s="17">
        <f t="shared" si="11"/>
        <v>4.5272206303724929E-2</v>
      </c>
      <c r="AX26" s="17">
        <f t="shared" si="11"/>
        <v>3.9205955334987594E-2</v>
      </c>
      <c r="AY26" s="17">
        <f t="shared" si="11"/>
        <v>3.4763476347634763E-2</v>
      </c>
      <c r="AZ26" s="17">
        <f t="shared" si="11"/>
        <v>3.3158447009443863E-2</v>
      </c>
      <c r="BA26" s="17">
        <f t="shared" si="11"/>
        <v>3.1600000000000003E-2</v>
      </c>
      <c r="BB26" s="17">
        <f t="shared" si="9"/>
        <v>2.8727272727272726E-2</v>
      </c>
      <c r="BC26" s="17">
        <f t="shared" si="9"/>
        <v>2.4881889763779527E-2</v>
      </c>
      <c r="BD26" s="17">
        <f t="shared" si="9"/>
        <v>2.2097902097902099E-2</v>
      </c>
      <c r="BE26" s="17">
        <f t="shared" si="9"/>
        <v>0.02</v>
      </c>
      <c r="BF26" s="17">
        <f t="shared" si="9"/>
        <v>1.5800000000000002E-2</v>
      </c>
      <c r="BG26" s="17">
        <f t="shared" si="9"/>
        <v>1.0498338870431894E-2</v>
      </c>
      <c r="BH26" s="17">
        <f t="shared" si="9"/>
        <v>0.01</v>
      </c>
      <c r="BI26" s="17">
        <f t="shared" si="9"/>
        <v>7.8606965174129358E-3</v>
      </c>
      <c r="BJ26" s="17">
        <f t="shared" si="8"/>
        <v>6.6526315789473683E-3</v>
      </c>
      <c r="BK26" s="17">
        <f t="shared" si="8"/>
        <v>6.3326653306613225E-3</v>
      </c>
      <c r="BL26" s="17">
        <f t="shared" si="8"/>
        <v>5.2317880794701989E-3</v>
      </c>
      <c r="BM26" s="17">
        <f t="shared" si="8"/>
        <v>4.9842271293375397E-3</v>
      </c>
      <c r="BN26" s="17">
        <f t="shared" si="8"/>
        <v>4.5272206303724931E-3</v>
      </c>
      <c r="BO26" s="17">
        <f t="shared" si="8"/>
        <v>3.9205955334987597E-3</v>
      </c>
      <c r="BP26" s="17">
        <f t="shared" si="8"/>
        <v>3.4763476347634764E-3</v>
      </c>
      <c r="BQ26" s="17">
        <f t="shared" si="8"/>
        <v>3.315844700944386E-3</v>
      </c>
      <c r="BR26" s="17">
        <f t="shared" si="8"/>
        <v>3.16E-3</v>
      </c>
      <c r="BS26" s="17">
        <f t="shared" si="8"/>
        <v>2.8727272727272729E-3</v>
      </c>
      <c r="BT26" s="17">
        <f t="shared" si="8"/>
        <v>2.4881889763779526E-3</v>
      </c>
      <c r="BU26" s="17">
        <f t="shared" si="8"/>
        <v>2.2097902097902096E-3</v>
      </c>
      <c r="BV26" s="17">
        <f t="shared" si="8"/>
        <v>2E-3</v>
      </c>
      <c r="BW26" s="17">
        <f t="shared" si="8"/>
        <v>1.58E-3</v>
      </c>
      <c r="BX26" s="17">
        <f t="shared" si="8"/>
        <v>1.0498338870431894E-3</v>
      </c>
      <c r="BY26" s="17">
        <f t="shared" si="8"/>
        <v>1E-3</v>
      </c>
      <c r="BZ26" s="17">
        <f t="shared" si="8"/>
        <v>7.8606965174129355E-4</v>
      </c>
      <c r="CA26" s="17">
        <f t="shared" si="8"/>
        <v>6.6526315789473681E-4</v>
      </c>
      <c r="CB26" s="17">
        <f t="shared" si="8"/>
        <v>6.3326653306613231E-4</v>
      </c>
      <c r="CC26" s="17">
        <f t="shared" si="8"/>
        <v>5.2317880794701985E-4</v>
      </c>
      <c r="CD26" s="17">
        <f t="shared" si="8"/>
        <v>4.9842271293375391E-4</v>
      </c>
      <c r="CE26" s="17">
        <f t="shared" si="8"/>
        <v>4.5272206303724927E-4</v>
      </c>
      <c r="CF26" s="17">
        <f t="shared" si="8"/>
        <v>3.9205955334987595E-4</v>
      </c>
      <c r="CG26" s="17">
        <f t="shared" si="8"/>
        <v>3.4763476347634761E-4</v>
      </c>
      <c r="CH26" s="17">
        <f t="shared" si="8"/>
        <v>3.3158447009443864E-4</v>
      </c>
      <c r="CI26" s="17">
        <f t="shared" si="8"/>
        <v>3.1599999999999998E-4</v>
      </c>
      <c r="CJ26" s="17">
        <f t="shared" si="8"/>
        <v>1.5799999999999999E-4</v>
      </c>
      <c r="CK26" s="17">
        <f t="shared" si="8"/>
        <v>1.0498338870431894E-4</v>
      </c>
      <c r="CL26" s="17">
        <f t="shared" si="8"/>
        <v>3.1600000000000002E-5</v>
      </c>
    </row>
    <row r="27" spans="1:90" x14ac:dyDescent="0.2">
      <c r="A27" s="17">
        <v>402</v>
      </c>
      <c r="B27" s="17">
        <f t="shared" si="12"/>
        <v>40.200000000000003</v>
      </c>
      <c r="C27" s="17">
        <f t="shared" si="12"/>
        <v>36.545454545454547</v>
      </c>
      <c r="D27" s="17">
        <f t="shared" si="12"/>
        <v>31.653543307086615</v>
      </c>
      <c r="E27" s="17">
        <f t="shared" si="12"/>
        <v>28.11188811188811</v>
      </c>
      <c r="F27" s="17">
        <f t="shared" si="12"/>
        <v>25.443037974683545</v>
      </c>
      <c r="G27" s="17">
        <f t="shared" si="12"/>
        <v>20.100000000000001</v>
      </c>
      <c r="H27" s="17">
        <f t="shared" si="12"/>
        <v>13.35548172757475</v>
      </c>
      <c r="I27" s="17">
        <f t="shared" si="12"/>
        <v>12.721518987341772</v>
      </c>
      <c r="J27" s="17">
        <f t="shared" si="12"/>
        <v>10</v>
      </c>
      <c r="K27" s="17">
        <f t="shared" si="12"/>
        <v>8.4631578947368418</v>
      </c>
      <c r="L27" s="17">
        <f t="shared" si="12"/>
        <v>8.0561122244488974</v>
      </c>
      <c r="M27" s="17">
        <f t="shared" si="12"/>
        <v>6.6556291390728477</v>
      </c>
      <c r="N27" s="17">
        <f t="shared" si="12"/>
        <v>6.3406940063091488</v>
      </c>
      <c r="O27" s="17">
        <f t="shared" si="12"/>
        <v>5.7593123209169059</v>
      </c>
      <c r="P27" s="17">
        <f t="shared" si="12"/>
        <v>4.9875930521091814</v>
      </c>
      <c r="Q27" s="17">
        <f t="shared" si="12"/>
        <v>4.4224422442244222</v>
      </c>
      <c r="R27" s="17">
        <f t="shared" si="10"/>
        <v>4.2182581322140607</v>
      </c>
      <c r="S27" s="17">
        <f t="shared" si="10"/>
        <v>4.0199999999999996</v>
      </c>
      <c r="T27" s="17">
        <f t="shared" si="10"/>
        <v>3.6545454545454548</v>
      </c>
      <c r="U27" s="17">
        <f t="shared" si="10"/>
        <v>3.1653543307086616</v>
      </c>
      <c r="V27" s="17">
        <f t="shared" si="10"/>
        <v>2.8111888111888113</v>
      </c>
      <c r="W27" s="17">
        <f t="shared" si="10"/>
        <v>2.5443037974683542</v>
      </c>
      <c r="X27" s="17">
        <f t="shared" si="10"/>
        <v>2.0099999999999998</v>
      </c>
      <c r="Y27" s="17">
        <f t="shared" si="10"/>
        <v>1.3355481727574752</v>
      </c>
      <c r="Z27" s="17">
        <f t="shared" si="10"/>
        <v>1.2721518987341771</v>
      </c>
      <c r="AA27" s="17">
        <f t="shared" si="10"/>
        <v>1</v>
      </c>
      <c r="AB27" s="17">
        <f t="shared" si="10"/>
        <v>0.84631578947368424</v>
      </c>
      <c r="AC27" s="17">
        <f t="shared" si="13"/>
        <v>0.80561122244488981</v>
      </c>
      <c r="AD27" s="17">
        <f t="shared" si="13"/>
        <v>0.66556291390728473</v>
      </c>
      <c r="AE27" s="17">
        <f t="shared" si="13"/>
        <v>0.63406940063091488</v>
      </c>
      <c r="AF27" s="17">
        <f t="shared" si="13"/>
        <v>0.5759312320916905</v>
      </c>
      <c r="AG27" s="17">
        <f t="shared" si="13"/>
        <v>0.4987593052109181</v>
      </c>
      <c r="AH27" s="17">
        <f t="shared" si="13"/>
        <v>0.44224422442244227</v>
      </c>
      <c r="AI27" s="17">
        <f t="shared" si="13"/>
        <v>0.42182581322140611</v>
      </c>
      <c r="AJ27" s="17">
        <f t="shared" si="13"/>
        <v>0.40200000000000002</v>
      </c>
      <c r="AK27" s="17">
        <f t="shared" si="13"/>
        <v>0.36545454545454548</v>
      </c>
      <c r="AL27" s="17">
        <f t="shared" si="13"/>
        <v>0.31653543307086612</v>
      </c>
      <c r="AM27" s="17">
        <f t="shared" si="13"/>
        <v>0.28111888111888111</v>
      </c>
      <c r="AN27" s="17">
        <f t="shared" si="13"/>
        <v>0.25443037974683547</v>
      </c>
      <c r="AO27" s="17">
        <f t="shared" si="13"/>
        <v>0.20100000000000001</v>
      </c>
      <c r="AP27" s="17">
        <f t="shared" si="13"/>
        <v>0.1335548172757475</v>
      </c>
      <c r="AQ27" s="17">
        <f t="shared" si="13"/>
        <v>0.12721518987341773</v>
      </c>
      <c r="AR27" s="17">
        <f t="shared" si="13"/>
        <v>0.1</v>
      </c>
      <c r="AS27" s="17">
        <f t="shared" si="11"/>
        <v>8.4631578947368419E-2</v>
      </c>
      <c r="AT27" s="17">
        <f t="shared" si="11"/>
        <v>8.0561122244488984E-2</v>
      </c>
      <c r="AU27" s="17">
        <f t="shared" si="11"/>
        <v>6.6556291390728481E-2</v>
      </c>
      <c r="AV27" s="17">
        <f t="shared" si="11"/>
        <v>6.3406940063091485E-2</v>
      </c>
      <c r="AW27" s="17">
        <f t="shared" si="11"/>
        <v>5.7593123209169053E-2</v>
      </c>
      <c r="AX27" s="17">
        <f t="shared" si="11"/>
        <v>4.9875930521091814E-2</v>
      </c>
      <c r="AY27" s="17">
        <f t="shared" si="11"/>
        <v>4.4224422442244227E-2</v>
      </c>
      <c r="AZ27" s="17">
        <f t="shared" si="11"/>
        <v>4.218258132214061E-2</v>
      </c>
      <c r="BA27" s="17">
        <f t="shared" si="11"/>
        <v>4.02E-2</v>
      </c>
      <c r="BB27" s="17">
        <f t="shared" si="9"/>
        <v>3.6545454545454548E-2</v>
      </c>
      <c r="BC27" s="17">
        <f t="shared" si="9"/>
        <v>3.1653543307086612E-2</v>
      </c>
      <c r="BD27" s="17">
        <f t="shared" si="9"/>
        <v>2.8111888111888111E-2</v>
      </c>
      <c r="BE27" s="17">
        <f t="shared" si="9"/>
        <v>2.5443037974683544E-2</v>
      </c>
      <c r="BF27" s="17">
        <f t="shared" si="9"/>
        <v>2.01E-2</v>
      </c>
      <c r="BG27" s="17">
        <f t="shared" si="9"/>
        <v>1.3355481727574751E-2</v>
      </c>
      <c r="BH27" s="17">
        <f t="shared" si="9"/>
        <v>1.2721518987341772E-2</v>
      </c>
      <c r="BI27" s="17">
        <f t="shared" si="9"/>
        <v>0.01</v>
      </c>
      <c r="BJ27" s="17">
        <f t="shared" si="8"/>
        <v>8.4631578947368426E-3</v>
      </c>
      <c r="BK27" s="17">
        <f t="shared" si="8"/>
        <v>8.0561122244488977E-3</v>
      </c>
      <c r="BL27" s="17">
        <f t="shared" si="8"/>
        <v>6.6556291390728476E-3</v>
      </c>
      <c r="BM27" s="17">
        <f t="shared" si="8"/>
        <v>6.3406940063091485E-3</v>
      </c>
      <c r="BN27" s="17">
        <f t="shared" si="8"/>
        <v>5.7593123209169058E-3</v>
      </c>
      <c r="BO27" s="17">
        <f t="shared" si="8"/>
        <v>4.9875930521091809E-3</v>
      </c>
      <c r="BP27" s="17">
        <f t="shared" si="8"/>
        <v>4.4224422442244223E-3</v>
      </c>
      <c r="BQ27" s="17">
        <f t="shared" si="8"/>
        <v>4.2182581322140608E-3</v>
      </c>
      <c r="BR27" s="17">
        <f t="shared" si="8"/>
        <v>4.0200000000000001E-3</v>
      </c>
      <c r="BS27" s="17">
        <f t="shared" si="8"/>
        <v>3.6545454545454546E-3</v>
      </c>
      <c r="BT27" s="17">
        <f t="shared" si="8"/>
        <v>3.1653543307086614E-3</v>
      </c>
      <c r="BU27" s="17">
        <f t="shared" si="8"/>
        <v>2.8111888111888111E-3</v>
      </c>
      <c r="BV27" s="17">
        <f t="shared" si="8"/>
        <v>2.5443037974683543E-3</v>
      </c>
      <c r="BW27" s="17">
        <f t="shared" si="8"/>
        <v>2.0100000000000001E-3</v>
      </c>
      <c r="BX27" s="17">
        <f t="shared" si="8"/>
        <v>1.335548172757475E-3</v>
      </c>
      <c r="BY27" s="17">
        <f t="shared" si="8"/>
        <v>1.2721518987341772E-3</v>
      </c>
      <c r="BZ27" s="17">
        <f t="shared" si="8"/>
        <v>1E-3</v>
      </c>
      <c r="CA27" s="17">
        <f t="shared" si="8"/>
        <v>8.4631578947368417E-4</v>
      </c>
      <c r="CB27" s="17">
        <f t="shared" si="8"/>
        <v>8.0561122244488979E-4</v>
      </c>
      <c r="CC27" s="17">
        <f t="shared" si="8"/>
        <v>6.6556291390728478E-4</v>
      </c>
      <c r="CD27" s="17">
        <f t="shared" si="8"/>
        <v>6.3406940063091485E-4</v>
      </c>
      <c r="CE27" s="17">
        <f t="shared" si="8"/>
        <v>5.759312320916905E-4</v>
      </c>
      <c r="CF27" s="17">
        <f t="shared" si="8"/>
        <v>4.9875930521091816E-4</v>
      </c>
      <c r="CG27" s="17">
        <f t="shared" si="8"/>
        <v>4.4224422442244222E-4</v>
      </c>
      <c r="CH27" s="17">
        <f t="shared" si="8"/>
        <v>4.2182581322140609E-4</v>
      </c>
      <c r="CI27" s="17">
        <f t="shared" si="8"/>
        <v>4.0200000000000001E-4</v>
      </c>
      <c r="CJ27" s="17">
        <f t="shared" si="8"/>
        <v>2.0100000000000001E-4</v>
      </c>
      <c r="CK27" s="17">
        <f t="shared" si="8"/>
        <v>1.3355481727574751E-4</v>
      </c>
      <c r="CL27" s="17">
        <f t="shared" si="8"/>
        <v>4.0200000000000001E-5</v>
      </c>
    </row>
    <row r="28" spans="1:90" x14ac:dyDescent="0.2">
      <c r="A28" s="17">
        <v>475</v>
      </c>
      <c r="B28" s="17">
        <f t="shared" si="12"/>
        <v>47.5</v>
      </c>
      <c r="C28" s="17">
        <f t="shared" si="12"/>
        <v>43.18181818181818</v>
      </c>
      <c r="D28" s="17">
        <f t="shared" si="12"/>
        <v>37.401574803149607</v>
      </c>
      <c r="E28" s="17">
        <f t="shared" si="12"/>
        <v>33.216783216783213</v>
      </c>
      <c r="F28" s="17">
        <f t="shared" si="12"/>
        <v>30.063291139240505</v>
      </c>
      <c r="G28" s="17">
        <f t="shared" si="12"/>
        <v>23.75</v>
      </c>
      <c r="H28" s="17">
        <f t="shared" si="12"/>
        <v>15.780730897009967</v>
      </c>
      <c r="I28" s="17">
        <f t="shared" si="12"/>
        <v>15.031645569620252</v>
      </c>
      <c r="J28" s="17">
        <f t="shared" si="12"/>
        <v>11.815920398009949</v>
      </c>
      <c r="K28" s="17">
        <f t="shared" si="12"/>
        <v>10</v>
      </c>
      <c r="L28" s="17">
        <f t="shared" si="12"/>
        <v>9.5190380761523041</v>
      </c>
      <c r="M28" s="17">
        <f t="shared" si="12"/>
        <v>7.8642384105960268</v>
      </c>
      <c r="N28" s="17">
        <f t="shared" si="12"/>
        <v>7.4921135646687702</v>
      </c>
      <c r="O28" s="17">
        <f t="shared" si="12"/>
        <v>6.8051575931232096</v>
      </c>
      <c r="P28" s="17">
        <f t="shared" si="12"/>
        <v>5.8933002481389583</v>
      </c>
      <c r="Q28" s="17">
        <f t="shared" si="12"/>
        <v>5.2255225522552253</v>
      </c>
      <c r="R28" s="17">
        <f t="shared" si="10"/>
        <v>4.984260230849948</v>
      </c>
      <c r="S28" s="17">
        <f t="shared" si="10"/>
        <v>4.75</v>
      </c>
      <c r="T28" s="17">
        <f t="shared" si="10"/>
        <v>4.3181818181818183</v>
      </c>
      <c r="U28" s="17">
        <f t="shared" si="10"/>
        <v>3.7401574803149606</v>
      </c>
      <c r="V28" s="17">
        <f t="shared" si="10"/>
        <v>3.3216783216783217</v>
      </c>
      <c r="W28" s="17">
        <f t="shared" si="10"/>
        <v>3.0063291139240507</v>
      </c>
      <c r="X28" s="17">
        <f t="shared" si="10"/>
        <v>2.375</v>
      </c>
      <c r="Y28" s="17">
        <f t="shared" si="10"/>
        <v>1.5780730897009967</v>
      </c>
      <c r="Z28" s="17">
        <f t="shared" si="10"/>
        <v>1.5031645569620253</v>
      </c>
      <c r="AA28" s="17">
        <f t="shared" si="10"/>
        <v>1.1815920398009949</v>
      </c>
      <c r="AB28" s="17">
        <f t="shared" si="10"/>
        <v>1</v>
      </c>
      <c r="AC28" s="17">
        <f t="shared" si="13"/>
        <v>0.95190380761523041</v>
      </c>
      <c r="AD28" s="17">
        <f t="shared" si="13"/>
        <v>0.78642384105960261</v>
      </c>
      <c r="AE28" s="17">
        <f t="shared" si="13"/>
        <v>0.74921135646687698</v>
      </c>
      <c r="AF28" s="17">
        <f t="shared" si="13"/>
        <v>0.68051575931232089</v>
      </c>
      <c r="AG28" s="17">
        <f t="shared" si="13"/>
        <v>0.58933002481389574</v>
      </c>
      <c r="AH28" s="17">
        <f t="shared" si="13"/>
        <v>0.52255225522552251</v>
      </c>
      <c r="AI28" s="17">
        <f t="shared" si="13"/>
        <v>0.49842602308499473</v>
      </c>
      <c r="AJ28" s="17">
        <f t="shared" si="13"/>
        <v>0.47499999999999998</v>
      </c>
      <c r="AK28" s="17">
        <f t="shared" si="13"/>
        <v>0.43181818181818182</v>
      </c>
      <c r="AL28" s="17">
        <f t="shared" si="13"/>
        <v>0.37401574803149606</v>
      </c>
      <c r="AM28" s="17">
        <f t="shared" si="13"/>
        <v>0.33216783216783219</v>
      </c>
      <c r="AN28" s="17">
        <f t="shared" si="13"/>
        <v>0.30063291139240506</v>
      </c>
      <c r="AO28" s="17">
        <f t="shared" si="13"/>
        <v>0.23749999999999999</v>
      </c>
      <c r="AP28" s="17">
        <f t="shared" si="13"/>
        <v>0.15780730897009967</v>
      </c>
      <c r="AQ28" s="17">
        <f t="shared" si="13"/>
        <v>0.15031645569620253</v>
      </c>
      <c r="AR28" s="17">
        <f t="shared" si="13"/>
        <v>0.11815920398009951</v>
      </c>
      <c r="AS28" s="17">
        <f t="shared" si="11"/>
        <v>0.1</v>
      </c>
      <c r="AT28" s="17">
        <f t="shared" si="11"/>
        <v>9.5190380761523044E-2</v>
      </c>
      <c r="AU28" s="17">
        <f t="shared" si="11"/>
        <v>7.8642384105960264E-2</v>
      </c>
      <c r="AV28" s="17">
        <f t="shared" si="11"/>
        <v>7.4921135646687703E-2</v>
      </c>
      <c r="AW28" s="17">
        <f t="shared" si="11"/>
        <v>6.8051575931232094E-2</v>
      </c>
      <c r="AX28" s="17">
        <f t="shared" si="11"/>
        <v>5.8933002481389579E-2</v>
      </c>
      <c r="AY28" s="17">
        <f t="shared" si="11"/>
        <v>5.2255225522552254E-2</v>
      </c>
      <c r="AZ28" s="17">
        <f t="shared" si="11"/>
        <v>4.9842602308499476E-2</v>
      </c>
      <c r="BA28" s="17">
        <f t="shared" si="11"/>
        <v>4.7500000000000001E-2</v>
      </c>
      <c r="BB28" s="17">
        <f t="shared" si="9"/>
        <v>4.3181818181818182E-2</v>
      </c>
      <c r="BC28" s="17">
        <f t="shared" si="9"/>
        <v>3.7401574803149609E-2</v>
      </c>
      <c r="BD28" s="17">
        <f t="shared" si="9"/>
        <v>3.3216783216783216E-2</v>
      </c>
      <c r="BE28" s="17">
        <f t="shared" si="9"/>
        <v>3.0063291139240507E-2</v>
      </c>
      <c r="BF28" s="17">
        <f t="shared" si="9"/>
        <v>2.375E-2</v>
      </c>
      <c r="BG28" s="17">
        <f t="shared" si="9"/>
        <v>1.5780730897009966E-2</v>
      </c>
      <c r="BH28" s="17">
        <f t="shared" si="9"/>
        <v>1.5031645569620253E-2</v>
      </c>
      <c r="BI28" s="17">
        <f t="shared" si="9"/>
        <v>1.181592039800995E-2</v>
      </c>
      <c r="BJ28" s="17">
        <f t="shared" si="8"/>
        <v>0.01</v>
      </c>
      <c r="BK28" s="17">
        <f t="shared" si="8"/>
        <v>9.5190380761523054E-3</v>
      </c>
      <c r="BL28" s="17">
        <f t="shared" si="8"/>
        <v>7.8642384105960268E-3</v>
      </c>
      <c r="BM28" s="17">
        <f t="shared" si="8"/>
        <v>7.49211356466877E-3</v>
      </c>
      <c r="BN28" s="17">
        <f t="shared" si="8"/>
        <v>6.8051575931232094E-3</v>
      </c>
      <c r="BO28" s="17">
        <f t="shared" si="8"/>
        <v>5.8933002481389579E-3</v>
      </c>
      <c r="BP28" s="17">
        <f t="shared" si="8"/>
        <v>5.2255225522552257E-3</v>
      </c>
      <c r="BQ28" s="17">
        <f t="shared" si="8"/>
        <v>4.9842602308499476E-3</v>
      </c>
      <c r="BR28" s="17">
        <f t="shared" si="8"/>
        <v>4.7499999999999999E-3</v>
      </c>
      <c r="BS28" s="17">
        <f t="shared" si="8"/>
        <v>4.3181818181818182E-3</v>
      </c>
      <c r="BT28" s="17">
        <f t="shared" si="8"/>
        <v>3.7401574803149606E-3</v>
      </c>
      <c r="BU28" s="17">
        <f t="shared" si="8"/>
        <v>3.3216783216783218E-3</v>
      </c>
      <c r="BV28" s="17">
        <f t="shared" si="8"/>
        <v>3.0063291139240506E-3</v>
      </c>
      <c r="BW28" s="17">
        <f t="shared" si="8"/>
        <v>2.3749999999999999E-3</v>
      </c>
      <c r="BX28" s="17">
        <f t="shared" si="8"/>
        <v>1.5780730897009968E-3</v>
      </c>
      <c r="BY28" s="17">
        <f t="shared" si="8"/>
        <v>1.5031645569620253E-3</v>
      </c>
      <c r="BZ28" s="17">
        <f t="shared" si="8"/>
        <v>1.1815920398009949E-3</v>
      </c>
      <c r="CA28" s="17">
        <f t="shared" si="8"/>
        <v>1E-3</v>
      </c>
      <c r="CB28" s="17">
        <f t="shared" si="8"/>
        <v>9.5190380761523048E-4</v>
      </c>
      <c r="CC28" s="17">
        <f t="shared" si="8"/>
        <v>7.8642384105960268E-4</v>
      </c>
      <c r="CD28" s="17">
        <f t="shared" si="8"/>
        <v>7.4921135646687702E-4</v>
      </c>
      <c r="CE28" s="17">
        <f t="shared" si="8"/>
        <v>6.8051575931232094E-4</v>
      </c>
      <c r="CF28" s="17">
        <f t="shared" si="8"/>
        <v>5.8933002481389584E-4</v>
      </c>
      <c r="CG28" s="17">
        <f t="shared" si="8"/>
        <v>5.2255225522552259E-4</v>
      </c>
      <c r="CH28" s="17">
        <f t="shared" si="8"/>
        <v>4.984260230849948E-4</v>
      </c>
      <c r="CI28" s="17">
        <f t="shared" si="8"/>
        <v>4.75E-4</v>
      </c>
      <c r="CJ28" s="17">
        <f t="shared" ref="BJ28:CL37" si="14">$A28/CJ$1</f>
        <v>2.375E-4</v>
      </c>
      <c r="CK28" s="17">
        <f t="shared" si="14"/>
        <v>1.5780730897009966E-4</v>
      </c>
      <c r="CL28" s="17">
        <f t="shared" si="14"/>
        <v>4.7500000000000003E-5</v>
      </c>
    </row>
    <row r="29" spans="1:90" x14ac:dyDescent="0.2">
      <c r="A29" s="17">
        <v>499</v>
      </c>
      <c r="B29" s="17">
        <f t="shared" si="12"/>
        <v>49.9</v>
      </c>
      <c r="C29" s="17">
        <f t="shared" si="12"/>
        <v>45.363636363636367</v>
      </c>
      <c r="D29" s="17">
        <f t="shared" si="12"/>
        <v>39.29133858267717</v>
      </c>
      <c r="E29" s="17">
        <f t="shared" si="12"/>
        <v>34.895104895104893</v>
      </c>
      <c r="F29" s="17">
        <f t="shared" si="12"/>
        <v>31.582278481012658</v>
      </c>
      <c r="G29" s="17">
        <f t="shared" si="12"/>
        <v>24.95</v>
      </c>
      <c r="H29" s="17">
        <f t="shared" si="12"/>
        <v>16.578073089700997</v>
      </c>
      <c r="I29" s="17">
        <f t="shared" si="12"/>
        <v>15.791139240506329</v>
      </c>
      <c r="J29" s="17">
        <f t="shared" si="12"/>
        <v>12.412935323383083</v>
      </c>
      <c r="K29" s="17">
        <f t="shared" si="12"/>
        <v>10.505263157894737</v>
      </c>
      <c r="L29" s="17">
        <f t="shared" si="12"/>
        <v>10</v>
      </c>
      <c r="M29" s="17">
        <f t="shared" si="12"/>
        <v>8.2615894039735096</v>
      </c>
      <c r="N29" s="17">
        <f t="shared" si="12"/>
        <v>7.8706624605678233</v>
      </c>
      <c r="O29" s="17">
        <f t="shared" si="12"/>
        <v>7.1489971346704877</v>
      </c>
      <c r="P29" s="17">
        <f t="shared" si="12"/>
        <v>6.191066997518611</v>
      </c>
      <c r="Q29" s="17">
        <f t="shared" si="12"/>
        <v>5.489548954895489</v>
      </c>
      <c r="R29" s="17">
        <f t="shared" si="10"/>
        <v>5.2360965372507868</v>
      </c>
      <c r="S29" s="17">
        <f t="shared" si="10"/>
        <v>4.99</v>
      </c>
      <c r="T29" s="17">
        <f t="shared" si="10"/>
        <v>4.5363636363636362</v>
      </c>
      <c r="U29" s="17">
        <f t="shared" si="10"/>
        <v>3.9291338582677167</v>
      </c>
      <c r="V29" s="17">
        <f t="shared" si="10"/>
        <v>3.4895104895104896</v>
      </c>
      <c r="W29" s="17">
        <f t="shared" si="10"/>
        <v>3.1582278481012658</v>
      </c>
      <c r="X29" s="17">
        <f t="shared" si="10"/>
        <v>2.4950000000000001</v>
      </c>
      <c r="Y29" s="17">
        <f t="shared" si="10"/>
        <v>1.6578073089700998</v>
      </c>
      <c r="Z29" s="17">
        <f t="shared" si="10"/>
        <v>1.5791139240506329</v>
      </c>
      <c r="AA29" s="17">
        <f t="shared" si="10"/>
        <v>1.2412935323383085</v>
      </c>
      <c r="AB29" s="17">
        <f t="shared" si="10"/>
        <v>1.0505263157894738</v>
      </c>
      <c r="AC29" s="17">
        <f t="shared" si="13"/>
        <v>1</v>
      </c>
      <c r="AD29" s="17">
        <f t="shared" si="13"/>
        <v>0.82615894039735094</v>
      </c>
      <c r="AE29" s="17">
        <f t="shared" si="13"/>
        <v>0.78706624605678233</v>
      </c>
      <c r="AF29" s="17">
        <f t="shared" si="13"/>
        <v>0.71489971346704873</v>
      </c>
      <c r="AG29" s="17">
        <f t="shared" si="13"/>
        <v>0.61910669975186106</v>
      </c>
      <c r="AH29" s="17">
        <f t="shared" si="13"/>
        <v>0.5489548954895489</v>
      </c>
      <c r="AI29" s="17">
        <f t="shared" si="13"/>
        <v>0.52360965372507873</v>
      </c>
      <c r="AJ29" s="17">
        <f t="shared" si="13"/>
        <v>0.499</v>
      </c>
      <c r="AK29" s="17">
        <f t="shared" si="13"/>
        <v>0.45363636363636362</v>
      </c>
      <c r="AL29" s="17">
        <f t="shared" si="13"/>
        <v>0.39291338582677166</v>
      </c>
      <c r="AM29" s="17">
        <f t="shared" si="13"/>
        <v>0.34895104895104895</v>
      </c>
      <c r="AN29" s="17">
        <f t="shared" si="13"/>
        <v>0.3158227848101266</v>
      </c>
      <c r="AO29" s="17">
        <f t="shared" si="13"/>
        <v>0.2495</v>
      </c>
      <c r="AP29" s="17">
        <f t="shared" si="13"/>
        <v>0.16578073089700995</v>
      </c>
      <c r="AQ29" s="17">
        <f t="shared" si="13"/>
        <v>0.1579113924050633</v>
      </c>
      <c r="AR29" s="17">
        <f t="shared" si="13"/>
        <v>0.12412935323383084</v>
      </c>
      <c r="AS29" s="17">
        <f t="shared" si="11"/>
        <v>0.10505263157894737</v>
      </c>
      <c r="AT29" s="17">
        <f t="shared" si="11"/>
        <v>0.1</v>
      </c>
      <c r="AU29" s="17">
        <f t="shared" si="11"/>
        <v>8.2615894039735099E-2</v>
      </c>
      <c r="AV29" s="17">
        <f t="shared" si="11"/>
        <v>7.8706624605678233E-2</v>
      </c>
      <c r="AW29" s="17">
        <f t="shared" si="11"/>
        <v>7.1489971346704873E-2</v>
      </c>
      <c r="AX29" s="17">
        <f t="shared" si="11"/>
        <v>6.1910669975186107E-2</v>
      </c>
      <c r="AY29" s="17">
        <f t="shared" si="11"/>
        <v>5.4895489548954894E-2</v>
      </c>
      <c r="AZ29" s="17">
        <f t="shared" si="11"/>
        <v>5.2360965372507867E-2</v>
      </c>
      <c r="BA29" s="17">
        <f t="shared" si="11"/>
        <v>4.99E-2</v>
      </c>
      <c r="BB29" s="17">
        <f t="shared" si="9"/>
        <v>4.5363636363636363E-2</v>
      </c>
      <c r="BC29" s="17">
        <f t="shared" si="9"/>
        <v>3.9291338582677166E-2</v>
      </c>
      <c r="BD29" s="17">
        <f t="shared" si="9"/>
        <v>3.4895104895104896E-2</v>
      </c>
      <c r="BE29" s="17">
        <f t="shared" si="9"/>
        <v>3.1582278481012659E-2</v>
      </c>
      <c r="BF29" s="17">
        <f t="shared" si="9"/>
        <v>2.495E-2</v>
      </c>
      <c r="BG29" s="17">
        <f t="shared" si="9"/>
        <v>1.6578073089700995E-2</v>
      </c>
      <c r="BH29" s="17">
        <f t="shared" si="9"/>
        <v>1.5791139240506329E-2</v>
      </c>
      <c r="BI29" s="17">
        <f t="shared" si="9"/>
        <v>1.2412935323383084E-2</v>
      </c>
      <c r="BJ29" s="17">
        <f t="shared" si="14"/>
        <v>1.0505263157894736E-2</v>
      </c>
      <c r="BK29" s="17">
        <f t="shared" si="14"/>
        <v>0.01</v>
      </c>
      <c r="BL29" s="17">
        <f t="shared" si="14"/>
        <v>8.2615894039735106E-3</v>
      </c>
      <c r="BM29" s="17">
        <f t="shared" si="14"/>
        <v>7.870662460567824E-3</v>
      </c>
      <c r="BN29" s="17">
        <f t="shared" si="14"/>
        <v>7.1489971346704873E-3</v>
      </c>
      <c r="BO29" s="17">
        <f t="shared" si="14"/>
        <v>6.1910669975186105E-3</v>
      </c>
      <c r="BP29" s="17">
        <f t="shared" si="14"/>
        <v>5.4895489548954894E-3</v>
      </c>
      <c r="BQ29" s="17">
        <f t="shared" si="14"/>
        <v>5.2360965372507872E-3</v>
      </c>
      <c r="BR29" s="17">
        <f t="shared" si="14"/>
        <v>4.9899999999999996E-3</v>
      </c>
      <c r="BS29" s="17">
        <f t="shared" si="14"/>
        <v>4.5363636363636361E-3</v>
      </c>
      <c r="BT29" s="17">
        <f t="shared" si="14"/>
        <v>3.9291338582677169E-3</v>
      </c>
      <c r="BU29" s="17">
        <f t="shared" si="14"/>
        <v>3.4895104895104894E-3</v>
      </c>
      <c r="BV29" s="17">
        <f t="shared" si="14"/>
        <v>3.1582278481012659E-3</v>
      </c>
      <c r="BW29" s="17">
        <f t="shared" si="14"/>
        <v>2.4949999999999998E-3</v>
      </c>
      <c r="BX29" s="17">
        <f t="shared" si="14"/>
        <v>1.6578073089700996E-3</v>
      </c>
      <c r="BY29" s="17">
        <f t="shared" si="14"/>
        <v>1.5791139240506329E-3</v>
      </c>
      <c r="BZ29" s="17">
        <f t="shared" si="14"/>
        <v>1.2412935323383085E-3</v>
      </c>
      <c r="CA29" s="17">
        <f t="shared" si="14"/>
        <v>1.0505263157894738E-3</v>
      </c>
      <c r="CB29" s="17">
        <f t="shared" si="14"/>
        <v>1E-3</v>
      </c>
      <c r="CC29" s="17">
        <f t="shared" si="14"/>
        <v>8.2615894039735104E-4</v>
      </c>
      <c r="CD29" s="17">
        <f t="shared" si="14"/>
        <v>7.8706624605678237E-4</v>
      </c>
      <c r="CE29" s="17">
        <f t="shared" si="14"/>
        <v>7.1489971346704875E-4</v>
      </c>
      <c r="CF29" s="17">
        <f t="shared" si="14"/>
        <v>6.1910669975186107E-4</v>
      </c>
      <c r="CG29" s="17">
        <f t="shared" si="14"/>
        <v>5.4895489548954898E-4</v>
      </c>
      <c r="CH29" s="17">
        <f t="shared" si="14"/>
        <v>5.236096537250787E-4</v>
      </c>
      <c r="CI29" s="17">
        <f t="shared" si="14"/>
        <v>4.9899999999999999E-4</v>
      </c>
      <c r="CJ29" s="17">
        <f t="shared" si="14"/>
        <v>2.4949999999999999E-4</v>
      </c>
      <c r="CK29" s="17">
        <f t="shared" si="14"/>
        <v>1.6578073089700996E-4</v>
      </c>
      <c r="CL29" s="17">
        <f t="shared" si="14"/>
        <v>4.99E-5</v>
      </c>
    </row>
    <row r="30" spans="1:90" x14ac:dyDescent="0.2">
      <c r="A30" s="17">
        <v>604</v>
      </c>
      <c r="B30" s="17">
        <f t="shared" si="12"/>
        <v>60.4</v>
      </c>
      <c r="C30" s="17">
        <f t="shared" si="12"/>
        <v>54.909090909090907</v>
      </c>
      <c r="D30" s="17">
        <f t="shared" si="12"/>
        <v>47.559055118110237</v>
      </c>
      <c r="E30" s="17">
        <f t="shared" si="12"/>
        <v>42.237762237762233</v>
      </c>
      <c r="F30" s="17">
        <f t="shared" si="12"/>
        <v>38.22784810126582</v>
      </c>
      <c r="G30" s="17">
        <f t="shared" si="12"/>
        <v>30.2</v>
      </c>
      <c r="H30" s="17">
        <f t="shared" si="12"/>
        <v>20.066445182724252</v>
      </c>
      <c r="I30" s="17">
        <f t="shared" si="12"/>
        <v>19.11392405063291</v>
      </c>
      <c r="J30" s="17">
        <f t="shared" si="12"/>
        <v>15.024875621890546</v>
      </c>
      <c r="K30" s="17">
        <f t="shared" si="12"/>
        <v>12.715789473684211</v>
      </c>
      <c r="L30" s="17">
        <f t="shared" si="12"/>
        <v>12.104208416833668</v>
      </c>
      <c r="M30" s="17">
        <f t="shared" si="12"/>
        <v>10</v>
      </c>
      <c r="N30" s="17">
        <f t="shared" si="12"/>
        <v>9.5268138801261824</v>
      </c>
      <c r="O30" s="17">
        <f t="shared" si="12"/>
        <v>8.6532951289398277</v>
      </c>
      <c r="P30" s="17">
        <f t="shared" si="12"/>
        <v>7.4937965260545907</v>
      </c>
      <c r="Q30" s="17">
        <f t="shared" si="12"/>
        <v>6.6446644664466445</v>
      </c>
      <c r="R30" s="17">
        <f t="shared" si="10"/>
        <v>6.3378803777544599</v>
      </c>
      <c r="S30" s="17">
        <f t="shared" si="10"/>
        <v>6.04</v>
      </c>
      <c r="T30" s="17">
        <f t="shared" si="10"/>
        <v>5.4909090909090912</v>
      </c>
      <c r="U30" s="17">
        <f t="shared" si="10"/>
        <v>4.7559055118110241</v>
      </c>
      <c r="V30" s="17">
        <f t="shared" si="10"/>
        <v>4.2237762237762242</v>
      </c>
      <c r="W30" s="17">
        <f t="shared" si="10"/>
        <v>3.8227848101265822</v>
      </c>
      <c r="X30" s="17">
        <f t="shared" si="10"/>
        <v>3.02</v>
      </c>
      <c r="Y30" s="17">
        <f t="shared" si="10"/>
        <v>2.0066445182724251</v>
      </c>
      <c r="Z30" s="17">
        <f t="shared" si="10"/>
        <v>1.9113924050632911</v>
      </c>
      <c r="AA30" s="17">
        <f t="shared" si="10"/>
        <v>1.5024875621890548</v>
      </c>
      <c r="AB30" s="17">
        <f t="shared" si="10"/>
        <v>1.2715789473684211</v>
      </c>
      <c r="AC30" s="17">
        <f t="shared" si="13"/>
        <v>1.2104208416833668</v>
      </c>
      <c r="AD30" s="17">
        <f t="shared" si="13"/>
        <v>1</v>
      </c>
      <c r="AE30" s="17">
        <f t="shared" si="13"/>
        <v>0.95268138801261826</v>
      </c>
      <c r="AF30" s="17">
        <f t="shared" si="13"/>
        <v>0.86532951289398286</v>
      </c>
      <c r="AG30" s="17">
        <f t="shared" si="13"/>
        <v>0.74937965260545902</v>
      </c>
      <c r="AH30" s="17">
        <f t="shared" si="13"/>
        <v>0.66446644664466448</v>
      </c>
      <c r="AI30" s="17">
        <f t="shared" si="13"/>
        <v>0.63378803777544601</v>
      </c>
      <c r="AJ30" s="17">
        <f t="shared" si="13"/>
        <v>0.60399999999999998</v>
      </c>
      <c r="AK30" s="17">
        <f t="shared" si="13"/>
        <v>0.54909090909090907</v>
      </c>
      <c r="AL30" s="17">
        <f t="shared" si="13"/>
        <v>0.47559055118110238</v>
      </c>
      <c r="AM30" s="17">
        <f t="shared" si="13"/>
        <v>0.42237762237762239</v>
      </c>
      <c r="AN30" s="17">
        <f t="shared" si="13"/>
        <v>0.38227848101265821</v>
      </c>
      <c r="AO30" s="17">
        <f t="shared" si="13"/>
        <v>0.30199999999999999</v>
      </c>
      <c r="AP30" s="17">
        <f t="shared" si="13"/>
        <v>0.20066445182724252</v>
      </c>
      <c r="AQ30" s="17">
        <f t="shared" si="13"/>
        <v>0.19113924050632911</v>
      </c>
      <c r="AR30" s="17">
        <f t="shared" si="13"/>
        <v>0.15024875621890546</v>
      </c>
      <c r="AS30" s="17">
        <f t="shared" si="11"/>
        <v>0.12715789473684211</v>
      </c>
      <c r="AT30" s="17">
        <f t="shared" si="11"/>
        <v>0.12104208416833667</v>
      </c>
      <c r="AU30" s="17">
        <f t="shared" si="11"/>
        <v>0.1</v>
      </c>
      <c r="AV30" s="17">
        <f t="shared" si="11"/>
        <v>9.5268138801261823E-2</v>
      </c>
      <c r="AW30" s="17">
        <f t="shared" si="11"/>
        <v>8.653295128939828E-2</v>
      </c>
      <c r="AX30" s="17">
        <f t="shared" si="11"/>
        <v>7.49379652605459E-2</v>
      </c>
      <c r="AY30" s="17">
        <f t="shared" si="11"/>
        <v>6.6446644664466453E-2</v>
      </c>
      <c r="AZ30" s="17">
        <f t="shared" si="11"/>
        <v>6.3378803777544596E-2</v>
      </c>
      <c r="BA30" s="17">
        <f t="shared" si="11"/>
        <v>6.0400000000000002E-2</v>
      </c>
      <c r="BB30" s="17">
        <f t="shared" si="9"/>
        <v>5.4909090909090907E-2</v>
      </c>
      <c r="BC30" s="17">
        <f t="shared" si="9"/>
        <v>4.7559055118110233E-2</v>
      </c>
      <c r="BD30" s="17">
        <f t="shared" si="9"/>
        <v>4.2237762237762239E-2</v>
      </c>
      <c r="BE30" s="17">
        <f t="shared" si="9"/>
        <v>3.8227848101265824E-2</v>
      </c>
      <c r="BF30" s="17">
        <f t="shared" si="9"/>
        <v>3.0200000000000001E-2</v>
      </c>
      <c r="BG30" s="17">
        <f t="shared" si="9"/>
        <v>2.0066445182724251E-2</v>
      </c>
      <c r="BH30" s="17">
        <f t="shared" si="9"/>
        <v>1.9113924050632912E-2</v>
      </c>
      <c r="BI30" s="17">
        <f t="shared" si="9"/>
        <v>1.5024875621890548E-2</v>
      </c>
      <c r="BJ30" s="17">
        <f t="shared" si="14"/>
        <v>1.271578947368421E-2</v>
      </c>
      <c r="BK30" s="17">
        <f t="shared" si="14"/>
        <v>1.2104208416833667E-2</v>
      </c>
      <c r="BL30" s="17">
        <f t="shared" si="14"/>
        <v>0.01</v>
      </c>
      <c r="BM30" s="17">
        <f t="shared" si="14"/>
        <v>9.5268138801261823E-3</v>
      </c>
      <c r="BN30" s="17">
        <f t="shared" si="14"/>
        <v>8.6532951289398276E-3</v>
      </c>
      <c r="BO30" s="17">
        <f t="shared" si="14"/>
        <v>7.493796526054591E-3</v>
      </c>
      <c r="BP30" s="17">
        <f t="shared" si="14"/>
        <v>6.644664466446645E-3</v>
      </c>
      <c r="BQ30" s="17">
        <f t="shared" si="14"/>
        <v>6.3378803777544594E-3</v>
      </c>
      <c r="BR30" s="17">
        <f t="shared" si="14"/>
        <v>6.0400000000000002E-3</v>
      </c>
      <c r="BS30" s="17">
        <f t="shared" si="14"/>
        <v>5.4909090909090906E-3</v>
      </c>
      <c r="BT30" s="17">
        <f t="shared" si="14"/>
        <v>4.7559055118110236E-3</v>
      </c>
      <c r="BU30" s="17">
        <f t="shared" si="14"/>
        <v>4.2237762237762235E-3</v>
      </c>
      <c r="BV30" s="17">
        <f t="shared" si="14"/>
        <v>3.8227848101265822E-3</v>
      </c>
      <c r="BW30" s="17">
        <f t="shared" si="14"/>
        <v>3.0200000000000001E-3</v>
      </c>
      <c r="BX30" s="17">
        <f t="shared" si="14"/>
        <v>2.0066445182724251E-3</v>
      </c>
      <c r="BY30" s="17">
        <f t="shared" si="14"/>
        <v>1.9113924050632911E-3</v>
      </c>
      <c r="BZ30" s="17">
        <f t="shared" si="14"/>
        <v>1.5024875621890547E-3</v>
      </c>
      <c r="CA30" s="17">
        <f t="shared" si="14"/>
        <v>1.2715789473684211E-3</v>
      </c>
      <c r="CB30" s="17">
        <f t="shared" si="14"/>
        <v>1.2104208416833667E-3</v>
      </c>
      <c r="CC30" s="17">
        <f t="shared" si="14"/>
        <v>1E-3</v>
      </c>
      <c r="CD30" s="17">
        <f t="shared" si="14"/>
        <v>9.5268138801261827E-4</v>
      </c>
      <c r="CE30" s="17">
        <f t="shared" si="14"/>
        <v>8.6532951289398279E-4</v>
      </c>
      <c r="CF30" s="17">
        <f t="shared" si="14"/>
        <v>7.4937965260545903E-4</v>
      </c>
      <c r="CG30" s="17">
        <f t="shared" si="14"/>
        <v>6.6446644664466445E-4</v>
      </c>
      <c r="CH30" s="17">
        <f t="shared" si="14"/>
        <v>6.33788037775446E-4</v>
      </c>
      <c r="CI30" s="17">
        <f t="shared" si="14"/>
        <v>6.0400000000000004E-4</v>
      </c>
      <c r="CJ30" s="17">
        <f t="shared" si="14"/>
        <v>3.0200000000000002E-4</v>
      </c>
      <c r="CK30" s="17">
        <f t="shared" si="14"/>
        <v>2.0066445182724253E-4</v>
      </c>
      <c r="CL30" s="17">
        <f t="shared" si="14"/>
        <v>6.0399999999999998E-5</v>
      </c>
    </row>
    <row r="31" spans="1:90" x14ac:dyDescent="0.2">
      <c r="A31" s="17">
        <v>634</v>
      </c>
      <c r="B31" s="17">
        <f t="shared" si="12"/>
        <v>63.4</v>
      </c>
      <c r="C31" s="17">
        <f t="shared" si="12"/>
        <v>57.636363636363633</v>
      </c>
      <c r="D31" s="17">
        <f t="shared" si="12"/>
        <v>49.921259842519689</v>
      </c>
      <c r="E31" s="17">
        <f t="shared" si="12"/>
        <v>44.335664335664333</v>
      </c>
      <c r="F31" s="17">
        <f t="shared" si="12"/>
        <v>40.12658227848101</v>
      </c>
      <c r="G31" s="17">
        <f t="shared" si="12"/>
        <v>31.7</v>
      </c>
      <c r="H31" s="17">
        <f t="shared" si="12"/>
        <v>21.06312292358804</v>
      </c>
      <c r="I31" s="17">
        <f t="shared" si="12"/>
        <v>20.063291139240505</v>
      </c>
      <c r="J31" s="17">
        <f t="shared" si="12"/>
        <v>15.771144278606965</v>
      </c>
      <c r="K31" s="17">
        <f t="shared" si="12"/>
        <v>13.347368421052632</v>
      </c>
      <c r="L31" s="17">
        <f t="shared" si="12"/>
        <v>12.705410821643287</v>
      </c>
      <c r="M31" s="17">
        <f t="shared" si="12"/>
        <v>10.496688741721854</v>
      </c>
      <c r="N31" s="17">
        <f t="shared" si="12"/>
        <v>10</v>
      </c>
      <c r="O31" s="17">
        <f t="shared" si="12"/>
        <v>9.0830945558739256</v>
      </c>
      <c r="P31" s="17">
        <f t="shared" si="12"/>
        <v>7.8660049627791571</v>
      </c>
      <c r="Q31" s="17">
        <f t="shared" si="12"/>
        <v>6.9746974697469746</v>
      </c>
      <c r="R31" s="17">
        <f t="shared" si="10"/>
        <v>6.6526757607555087</v>
      </c>
      <c r="S31" s="17">
        <f t="shared" si="10"/>
        <v>6.34</v>
      </c>
      <c r="T31" s="17">
        <f t="shared" si="10"/>
        <v>5.7636363636363637</v>
      </c>
      <c r="U31" s="17">
        <f t="shared" si="10"/>
        <v>4.9921259842519685</v>
      </c>
      <c r="V31" s="17">
        <f t="shared" si="10"/>
        <v>4.4335664335664333</v>
      </c>
      <c r="W31" s="17">
        <f t="shared" si="10"/>
        <v>4.0126582278481013</v>
      </c>
      <c r="X31" s="17">
        <f t="shared" si="10"/>
        <v>3.17</v>
      </c>
      <c r="Y31" s="17">
        <f t="shared" si="10"/>
        <v>2.1063122923588038</v>
      </c>
      <c r="Z31" s="17">
        <f t="shared" si="10"/>
        <v>2.0063291139240507</v>
      </c>
      <c r="AA31" s="17">
        <f t="shared" si="10"/>
        <v>1.5771144278606966</v>
      </c>
      <c r="AB31" s="17">
        <f t="shared" si="10"/>
        <v>1.3347368421052632</v>
      </c>
      <c r="AC31" s="17">
        <f t="shared" si="13"/>
        <v>1.2705410821643286</v>
      </c>
      <c r="AD31" s="17">
        <f t="shared" si="13"/>
        <v>1.0496688741721854</v>
      </c>
      <c r="AE31" s="17">
        <f t="shared" si="13"/>
        <v>1</v>
      </c>
      <c r="AF31" s="17">
        <f t="shared" si="13"/>
        <v>0.90830945558739251</v>
      </c>
      <c r="AG31" s="17">
        <f t="shared" si="13"/>
        <v>0.78660049627791562</v>
      </c>
      <c r="AH31" s="17">
        <f t="shared" si="13"/>
        <v>0.69746974697469744</v>
      </c>
      <c r="AI31" s="17">
        <f t="shared" si="13"/>
        <v>0.66526757607555087</v>
      </c>
      <c r="AJ31" s="17">
        <f t="shared" si="13"/>
        <v>0.63400000000000001</v>
      </c>
      <c r="AK31" s="17">
        <f t="shared" si="13"/>
        <v>0.57636363636363641</v>
      </c>
      <c r="AL31" s="17">
        <f t="shared" si="13"/>
        <v>0.49921259842519683</v>
      </c>
      <c r="AM31" s="17">
        <f t="shared" si="13"/>
        <v>0.44335664335664338</v>
      </c>
      <c r="AN31" s="17">
        <f t="shared" si="13"/>
        <v>0.4012658227848101</v>
      </c>
      <c r="AO31" s="17">
        <f t="shared" si="13"/>
        <v>0.317</v>
      </c>
      <c r="AP31" s="17">
        <f t="shared" si="13"/>
        <v>0.2106312292358804</v>
      </c>
      <c r="AQ31" s="17">
        <f t="shared" si="13"/>
        <v>0.20063291139240505</v>
      </c>
      <c r="AR31" s="17">
        <f t="shared" si="13"/>
        <v>0.15771144278606966</v>
      </c>
      <c r="AS31" s="17">
        <f t="shared" si="11"/>
        <v>0.13347368421052633</v>
      </c>
      <c r="AT31" s="17">
        <f t="shared" si="11"/>
        <v>0.12705410821643287</v>
      </c>
      <c r="AU31" s="17">
        <f t="shared" si="11"/>
        <v>0.10496688741721855</v>
      </c>
      <c r="AV31" s="17">
        <f t="shared" si="11"/>
        <v>0.1</v>
      </c>
      <c r="AW31" s="17">
        <f t="shared" si="11"/>
        <v>9.0830945558739259E-2</v>
      </c>
      <c r="AX31" s="17">
        <f t="shared" si="11"/>
        <v>7.8660049627791565E-2</v>
      </c>
      <c r="AY31" s="17">
        <f t="shared" si="11"/>
        <v>6.9746974697469752E-2</v>
      </c>
      <c r="AZ31" s="17">
        <f t="shared" si="11"/>
        <v>6.6526757607555095E-2</v>
      </c>
      <c r="BA31" s="17">
        <f t="shared" si="11"/>
        <v>6.3399999999999998E-2</v>
      </c>
      <c r="BB31" s="17">
        <f t="shared" si="9"/>
        <v>5.7636363636363638E-2</v>
      </c>
      <c r="BC31" s="17">
        <f t="shared" si="9"/>
        <v>4.9921259842519689E-2</v>
      </c>
      <c r="BD31" s="17">
        <f t="shared" si="9"/>
        <v>4.4335664335664333E-2</v>
      </c>
      <c r="BE31" s="17">
        <f t="shared" si="9"/>
        <v>4.012658227848101E-2</v>
      </c>
      <c r="BF31" s="17">
        <f t="shared" si="9"/>
        <v>3.1699999999999999E-2</v>
      </c>
      <c r="BG31" s="17">
        <f t="shared" si="9"/>
        <v>2.1063122923588039E-2</v>
      </c>
      <c r="BH31" s="17">
        <f t="shared" si="9"/>
        <v>2.0063291139240505E-2</v>
      </c>
      <c r="BI31" s="17">
        <f t="shared" si="9"/>
        <v>1.5771144278606965E-2</v>
      </c>
      <c r="BJ31" s="17">
        <f t="shared" si="14"/>
        <v>1.3347368421052632E-2</v>
      </c>
      <c r="BK31" s="17">
        <f t="shared" si="14"/>
        <v>1.2705410821643287E-2</v>
      </c>
      <c r="BL31" s="17">
        <f t="shared" si="14"/>
        <v>1.0496688741721855E-2</v>
      </c>
      <c r="BM31" s="17">
        <f t="shared" si="14"/>
        <v>0.01</v>
      </c>
      <c r="BN31" s="17">
        <f t="shared" si="14"/>
        <v>9.0830945558739249E-3</v>
      </c>
      <c r="BO31" s="17">
        <f t="shared" si="14"/>
        <v>7.8660049627791561E-3</v>
      </c>
      <c r="BP31" s="17">
        <f t="shared" si="14"/>
        <v>6.974697469746975E-3</v>
      </c>
      <c r="BQ31" s="17">
        <f t="shared" si="14"/>
        <v>6.6526757607555092E-3</v>
      </c>
      <c r="BR31" s="17">
        <f t="shared" si="14"/>
        <v>6.3400000000000001E-3</v>
      </c>
      <c r="BS31" s="17">
        <f t="shared" si="14"/>
        <v>5.763636363636364E-3</v>
      </c>
      <c r="BT31" s="17">
        <f t="shared" si="14"/>
        <v>4.9921259842519682E-3</v>
      </c>
      <c r="BU31" s="17">
        <f t="shared" si="14"/>
        <v>4.4335664335664335E-3</v>
      </c>
      <c r="BV31" s="17">
        <f t="shared" si="14"/>
        <v>4.0126582278481012E-3</v>
      </c>
      <c r="BW31" s="17">
        <f t="shared" si="14"/>
        <v>3.1700000000000001E-3</v>
      </c>
      <c r="BX31" s="17">
        <f t="shared" si="14"/>
        <v>2.1063122923588038E-3</v>
      </c>
      <c r="BY31" s="17">
        <f t="shared" si="14"/>
        <v>2.0063291139240506E-3</v>
      </c>
      <c r="BZ31" s="17">
        <f t="shared" si="14"/>
        <v>1.5771144278606964E-3</v>
      </c>
      <c r="CA31" s="17">
        <f t="shared" si="14"/>
        <v>1.3347368421052631E-3</v>
      </c>
      <c r="CB31" s="17">
        <f t="shared" si="14"/>
        <v>1.2705410821643288E-3</v>
      </c>
      <c r="CC31" s="17">
        <f t="shared" si="14"/>
        <v>1.0496688741721855E-3</v>
      </c>
      <c r="CD31" s="17">
        <f t="shared" si="14"/>
        <v>1E-3</v>
      </c>
      <c r="CE31" s="17">
        <f t="shared" si="14"/>
        <v>9.0830945558739251E-4</v>
      </c>
      <c r="CF31" s="17">
        <f t="shared" si="14"/>
        <v>7.8660049627791561E-4</v>
      </c>
      <c r="CG31" s="17">
        <f t="shared" si="14"/>
        <v>6.9746974697469752E-4</v>
      </c>
      <c r="CH31" s="17">
        <f t="shared" si="14"/>
        <v>6.6526757607555085E-4</v>
      </c>
      <c r="CI31" s="17">
        <f t="shared" si="14"/>
        <v>6.3400000000000001E-4</v>
      </c>
      <c r="CJ31" s="17">
        <f t="shared" si="14"/>
        <v>3.1700000000000001E-4</v>
      </c>
      <c r="CK31" s="17">
        <f t="shared" si="14"/>
        <v>2.1063122923588041E-4</v>
      </c>
      <c r="CL31" s="17">
        <f t="shared" si="14"/>
        <v>6.3399999999999996E-5</v>
      </c>
    </row>
    <row r="32" spans="1:90" x14ac:dyDescent="0.2">
      <c r="A32" s="17">
        <v>698</v>
      </c>
      <c r="B32" s="17">
        <f t="shared" si="12"/>
        <v>69.8</v>
      </c>
      <c r="C32" s="17">
        <f t="shared" si="12"/>
        <v>63.454545454545453</v>
      </c>
      <c r="D32" s="17">
        <f t="shared" si="12"/>
        <v>54.960629921259844</v>
      </c>
      <c r="E32" s="17">
        <f t="shared" si="12"/>
        <v>48.811188811188806</v>
      </c>
      <c r="F32" s="17">
        <f t="shared" si="12"/>
        <v>44.177215189873415</v>
      </c>
      <c r="G32" s="17">
        <f t="shared" si="12"/>
        <v>34.9</v>
      </c>
      <c r="H32" s="17">
        <f t="shared" si="12"/>
        <v>23.189368770764119</v>
      </c>
      <c r="I32" s="17">
        <f t="shared" si="12"/>
        <v>22.088607594936708</v>
      </c>
      <c r="J32" s="17">
        <f t="shared" si="12"/>
        <v>17.363184079601989</v>
      </c>
      <c r="K32" s="17">
        <f t="shared" si="12"/>
        <v>14.694736842105263</v>
      </c>
      <c r="L32" s="17">
        <f t="shared" si="12"/>
        <v>13.987975951903808</v>
      </c>
      <c r="M32" s="17">
        <f t="shared" si="12"/>
        <v>11.556291390728477</v>
      </c>
      <c r="N32" s="17">
        <f t="shared" si="12"/>
        <v>11.009463722397477</v>
      </c>
      <c r="O32" s="17">
        <f t="shared" si="12"/>
        <v>10</v>
      </c>
      <c r="P32" s="17">
        <f t="shared" si="12"/>
        <v>8.6600496277915635</v>
      </c>
      <c r="Q32" s="17">
        <f t="shared" si="12"/>
        <v>7.6787678767876786</v>
      </c>
      <c r="R32" s="17">
        <f t="shared" si="10"/>
        <v>7.3242392444910811</v>
      </c>
      <c r="S32" s="17">
        <f t="shared" si="10"/>
        <v>6.98</v>
      </c>
      <c r="T32" s="17">
        <f t="shared" si="10"/>
        <v>6.3454545454545457</v>
      </c>
      <c r="U32" s="17">
        <f t="shared" si="10"/>
        <v>5.4960629921259843</v>
      </c>
      <c r="V32" s="17">
        <f t="shared" si="10"/>
        <v>4.8811188811188808</v>
      </c>
      <c r="W32" s="17">
        <f t="shared" si="10"/>
        <v>4.4177215189873413</v>
      </c>
      <c r="X32" s="17">
        <f t="shared" si="10"/>
        <v>3.49</v>
      </c>
      <c r="Y32" s="17">
        <f t="shared" si="10"/>
        <v>2.3189368770764118</v>
      </c>
      <c r="Z32" s="17">
        <f t="shared" si="10"/>
        <v>2.2088607594936707</v>
      </c>
      <c r="AA32" s="17">
        <f t="shared" si="10"/>
        <v>1.736318407960199</v>
      </c>
      <c r="AB32" s="17">
        <f t="shared" si="10"/>
        <v>1.4694736842105263</v>
      </c>
      <c r="AC32" s="17">
        <f t="shared" si="13"/>
        <v>1.3987975951903808</v>
      </c>
      <c r="AD32" s="17">
        <f t="shared" si="13"/>
        <v>1.1556291390728477</v>
      </c>
      <c r="AE32" s="17">
        <f t="shared" si="13"/>
        <v>1.1009463722397477</v>
      </c>
      <c r="AF32" s="17">
        <f t="shared" si="13"/>
        <v>1</v>
      </c>
      <c r="AG32" s="17">
        <f t="shared" si="13"/>
        <v>0.86600496277915628</v>
      </c>
      <c r="AH32" s="17">
        <f t="shared" si="13"/>
        <v>0.76787678767876788</v>
      </c>
      <c r="AI32" s="17">
        <f t="shared" si="13"/>
        <v>0.73242392444910809</v>
      </c>
      <c r="AJ32" s="17">
        <f t="shared" si="13"/>
        <v>0.69799999999999995</v>
      </c>
      <c r="AK32" s="17">
        <f t="shared" si="13"/>
        <v>0.63454545454545452</v>
      </c>
      <c r="AL32" s="17">
        <f t="shared" si="13"/>
        <v>0.5496062992125984</v>
      </c>
      <c r="AM32" s="17">
        <f t="shared" si="13"/>
        <v>0.4881118881118881</v>
      </c>
      <c r="AN32" s="17">
        <f t="shared" si="13"/>
        <v>0.4417721518987342</v>
      </c>
      <c r="AO32" s="17">
        <f t="shared" si="13"/>
        <v>0.34899999999999998</v>
      </c>
      <c r="AP32" s="17">
        <f t="shared" si="13"/>
        <v>0.23189368770764118</v>
      </c>
      <c r="AQ32" s="17">
        <f t="shared" si="13"/>
        <v>0.2208860759493671</v>
      </c>
      <c r="AR32" s="17">
        <f t="shared" si="13"/>
        <v>0.1736318407960199</v>
      </c>
      <c r="AS32" s="17">
        <f t="shared" si="11"/>
        <v>0.14694736842105263</v>
      </c>
      <c r="AT32" s="17">
        <f t="shared" si="11"/>
        <v>0.13987975951903808</v>
      </c>
      <c r="AU32" s="17">
        <f t="shared" si="11"/>
        <v>0.11556291390728476</v>
      </c>
      <c r="AV32" s="17">
        <f t="shared" si="11"/>
        <v>0.11009463722397476</v>
      </c>
      <c r="AW32" s="17">
        <f t="shared" si="11"/>
        <v>0.1</v>
      </c>
      <c r="AX32" s="17">
        <f t="shared" si="11"/>
        <v>8.6600496277915634E-2</v>
      </c>
      <c r="AY32" s="17">
        <f t="shared" si="11"/>
        <v>7.6787678767876788E-2</v>
      </c>
      <c r="AZ32" s="17">
        <f t="shared" si="11"/>
        <v>7.3242392444910806E-2</v>
      </c>
      <c r="BA32" s="17">
        <f t="shared" si="11"/>
        <v>6.9800000000000001E-2</v>
      </c>
      <c r="BB32" s="17">
        <f t="shared" si="9"/>
        <v>6.3454545454545458E-2</v>
      </c>
      <c r="BC32" s="17">
        <f t="shared" si="9"/>
        <v>5.4960629921259843E-2</v>
      </c>
      <c r="BD32" s="17">
        <f t="shared" si="9"/>
        <v>4.8811188811188809E-2</v>
      </c>
      <c r="BE32" s="17">
        <f t="shared" si="9"/>
        <v>4.4177215189873414E-2</v>
      </c>
      <c r="BF32" s="17">
        <f t="shared" si="9"/>
        <v>3.49E-2</v>
      </c>
      <c r="BG32" s="17">
        <f t="shared" si="9"/>
        <v>2.3189368770764121E-2</v>
      </c>
      <c r="BH32" s="17">
        <f t="shared" si="9"/>
        <v>2.2088607594936707E-2</v>
      </c>
      <c r="BI32" s="17">
        <f t="shared" si="9"/>
        <v>1.7363184079601988E-2</v>
      </c>
      <c r="BJ32" s="17">
        <f t="shared" si="14"/>
        <v>1.4694736842105264E-2</v>
      </c>
      <c r="BK32" s="17">
        <f t="shared" si="14"/>
        <v>1.3987975951903807E-2</v>
      </c>
      <c r="BL32" s="17">
        <f t="shared" si="14"/>
        <v>1.1556291390728477E-2</v>
      </c>
      <c r="BM32" s="17">
        <f t="shared" si="14"/>
        <v>1.1009463722397476E-2</v>
      </c>
      <c r="BN32" s="17">
        <f t="shared" si="14"/>
        <v>0.01</v>
      </c>
      <c r="BO32" s="17">
        <f t="shared" si="14"/>
        <v>8.6600496277915631E-3</v>
      </c>
      <c r="BP32" s="17">
        <f t="shared" si="14"/>
        <v>7.6787678767876785E-3</v>
      </c>
      <c r="BQ32" s="17">
        <f t="shared" si="14"/>
        <v>7.3242392444910808E-3</v>
      </c>
      <c r="BR32" s="17">
        <f t="shared" si="14"/>
        <v>6.9800000000000001E-3</v>
      </c>
      <c r="BS32" s="17">
        <f t="shared" si="14"/>
        <v>6.3454545454545456E-3</v>
      </c>
      <c r="BT32" s="17">
        <f t="shared" si="14"/>
        <v>5.4960629921259841E-3</v>
      </c>
      <c r="BU32" s="17">
        <f t="shared" si="14"/>
        <v>4.8811188811188812E-3</v>
      </c>
      <c r="BV32" s="17">
        <f t="shared" si="14"/>
        <v>4.4177215189873421E-3</v>
      </c>
      <c r="BW32" s="17">
        <f t="shared" si="14"/>
        <v>3.49E-3</v>
      </c>
      <c r="BX32" s="17">
        <f t="shared" si="14"/>
        <v>2.3189368770764121E-3</v>
      </c>
      <c r="BY32" s="17">
        <f t="shared" si="14"/>
        <v>2.2088607594936711E-3</v>
      </c>
      <c r="BZ32" s="17">
        <f t="shared" si="14"/>
        <v>1.736318407960199E-3</v>
      </c>
      <c r="CA32" s="17">
        <f t="shared" si="14"/>
        <v>1.4694736842105263E-3</v>
      </c>
      <c r="CB32" s="17">
        <f t="shared" si="14"/>
        <v>1.3987975951903807E-3</v>
      </c>
      <c r="CC32" s="17">
        <f t="shared" si="14"/>
        <v>1.1556291390728477E-3</v>
      </c>
      <c r="CD32" s="17">
        <f t="shared" si="14"/>
        <v>1.1009463722397477E-3</v>
      </c>
      <c r="CE32" s="17">
        <f t="shared" si="14"/>
        <v>1E-3</v>
      </c>
      <c r="CF32" s="17">
        <f t="shared" si="14"/>
        <v>8.6600496277915628E-4</v>
      </c>
      <c r="CG32" s="17">
        <f t="shared" si="14"/>
        <v>7.6787678767876782E-4</v>
      </c>
      <c r="CH32" s="17">
        <f t="shared" si="14"/>
        <v>7.3242392444910803E-4</v>
      </c>
      <c r="CI32" s="17">
        <f t="shared" si="14"/>
        <v>6.9800000000000005E-4</v>
      </c>
      <c r="CJ32" s="17">
        <f t="shared" si="14"/>
        <v>3.4900000000000003E-4</v>
      </c>
      <c r="CK32" s="17">
        <f t="shared" si="14"/>
        <v>2.3189368770764118E-4</v>
      </c>
      <c r="CL32" s="17">
        <f t="shared" si="14"/>
        <v>6.9800000000000003E-5</v>
      </c>
    </row>
    <row r="33" spans="1:90" x14ac:dyDescent="0.2">
      <c r="A33" s="17">
        <v>806</v>
      </c>
      <c r="B33" s="17">
        <f t="shared" si="12"/>
        <v>80.599999999999994</v>
      </c>
      <c r="C33" s="17">
        <f t="shared" si="12"/>
        <v>73.272727272727266</v>
      </c>
      <c r="D33" s="17">
        <f t="shared" si="12"/>
        <v>63.464566929133859</v>
      </c>
      <c r="E33" s="17">
        <f t="shared" si="12"/>
        <v>56.36363636363636</v>
      </c>
      <c r="F33" s="17">
        <f t="shared" si="12"/>
        <v>51.0126582278481</v>
      </c>
      <c r="G33" s="17">
        <f t="shared" si="12"/>
        <v>40.299999999999997</v>
      </c>
      <c r="H33" s="17">
        <f t="shared" si="12"/>
        <v>26.777408637873751</v>
      </c>
      <c r="I33" s="17">
        <f t="shared" si="12"/>
        <v>25.50632911392405</v>
      </c>
      <c r="J33" s="17">
        <f t="shared" si="12"/>
        <v>20.049751243781092</v>
      </c>
      <c r="K33" s="17">
        <f t="shared" si="12"/>
        <v>16.96842105263158</v>
      </c>
      <c r="L33" s="17">
        <f t="shared" si="12"/>
        <v>16.152304609218437</v>
      </c>
      <c r="M33" s="17">
        <f t="shared" si="12"/>
        <v>13.344370860927153</v>
      </c>
      <c r="N33" s="17">
        <f t="shared" si="12"/>
        <v>12.712933753943219</v>
      </c>
      <c r="O33" s="17">
        <f t="shared" si="12"/>
        <v>11.547277936962752</v>
      </c>
      <c r="P33" s="17">
        <f t="shared" si="12"/>
        <v>10</v>
      </c>
      <c r="Q33" s="17">
        <f t="shared" si="12"/>
        <v>8.8668866886688669</v>
      </c>
      <c r="R33" s="17">
        <f t="shared" si="10"/>
        <v>8.4575026232948591</v>
      </c>
      <c r="S33" s="17">
        <f t="shared" si="10"/>
        <v>8.06</v>
      </c>
      <c r="T33" s="17">
        <f t="shared" si="10"/>
        <v>7.3272727272727272</v>
      </c>
      <c r="U33" s="17">
        <f t="shared" si="10"/>
        <v>6.3464566929133861</v>
      </c>
      <c r="V33" s="17">
        <f t="shared" si="10"/>
        <v>5.6363636363636367</v>
      </c>
      <c r="W33" s="17">
        <f t="shared" si="10"/>
        <v>5.1012658227848098</v>
      </c>
      <c r="X33" s="17">
        <f t="shared" si="10"/>
        <v>4.03</v>
      </c>
      <c r="Y33" s="17">
        <f t="shared" si="10"/>
        <v>2.6777408637873754</v>
      </c>
      <c r="Z33" s="17">
        <f t="shared" si="10"/>
        <v>2.5506329113924049</v>
      </c>
      <c r="AA33" s="17">
        <f t="shared" si="10"/>
        <v>2.0049751243781095</v>
      </c>
      <c r="AB33" s="17">
        <f t="shared" si="10"/>
        <v>1.6968421052631579</v>
      </c>
      <c r="AC33" s="17">
        <f t="shared" si="13"/>
        <v>1.6152304609218437</v>
      </c>
      <c r="AD33" s="17">
        <f t="shared" si="13"/>
        <v>1.3344370860927153</v>
      </c>
      <c r="AE33" s="17">
        <f t="shared" si="13"/>
        <v>1.2712933753943219</v>
      </c>
      <c r="AF33" s="17">
        <f t="shared" si="13"/>
        <v>1.154727793696275</v>
      </c>
      <c r="AG33" s="17">
        <f t="shared" si="13"/>
        <v>1</v>
      </c>
      <c r="AH33" s="17">
        <f t="shared" si="13"/>
        <v>0.88668866886688669</v>
      </c>
      <c r="AI33" s="17">
        <f t="shared" si="13"/>
        <v>0.8457502623294858</v>
      </c>
      <c r="AJ33" s="17">
        <f t="shared" si="13"/>
        <v>0.80600000000000005</v>
      </c>
      <c r="AK33" s="17">
        <f t="shared" si="13"/>
        <v>0.73272727272727278</v>
      </c>
      <c r="AL33" s="17">
        <f t="shared" si="13"/>
        <v>0.63464566929133859</v>
      </c>
      <c r="AM33" s="17">
        <f t="shared" si="13"/>
        <v>0.5636363636363636</v>
      </c>
      <c r="AN33" s="17">
        <f t="shared" si="13"/>
        <v>0.51012658227848107</v>
      </c>
      <c r="AO33" s="17">
        <f t="shared" si="13"/>
        <v>0.40300000000000002</v>
      </c>
      <c r="AP33" s="17">
        <f t="shared" si="13"/>
        <v>0.26777408637873756</v>
      </c>
      <c r="AQ33" s="17">
        <f t="shared" si="13"/>
        <v>0.25506329113924053</v>
      </c>
      <c r="AR33" s="17">
        <f t="shared" si="13"/>
        <v>0.20049751243781094</v>
      </c>
      <c r="AS33" s="17">
        <f t="shared" si="11"/>
        <v>0.1696842105263158</v>
      </c>
      <c r="AT33" s="17">
        <f t="shared" si="11"/>
        <v>0.16152304609218437</v>
      </c>
      <c r="AU33" s="17">
        <f t="shared" si="11"/>
        <v>0.13344370860927152</v>
      </c>
      <c r="AV33" s="17">
        <f t="shared" si="11"/>
        <v>0.12712933753943217</v>
      </c>
      <c r="AW33" s="17">
        <f t="shared" si="11"/>
        <v>0.11547277936962751</v>
      </c>
      <c r="AX33" s="17">
        <f t="shared" si="11"/>
        <v>0.1</v>
      </c>
      <c r="AY33" s="17">
        <f t="shared" si="11"/>
        <v>8.8668866886688666E-2</v>
      </c>
      <c r="AZ33" s="17">
        <f t="shared" si="11"/>
        <v>8.4575026232948589E-2</v>
      </c>
      <c r="BA33" s="17">
        <f t="shared" si="11"/>
        <v>8.0600000000000005E-2</v>
      </c>
      <c r="BB33" s="17">
        <f t="shared" si="9"/>
        <v>7.3272727272727267E-2</v>
      </c>
      <c r="BC33" s="17">
        <f t="shared" si="9"/>
        <v>6.3464566929133853E-2</v>
      </c>
      <c r="BD33" s="17">
        <f t="shared" si="9"/>
        <v>5.6363636363636366E-2</v>
      </c>
      <c r="BE33" s="17">
        <f t="shared" si="9"/>
        <v>5.1012658227848104E-2</v>
      </c>
      <c r="BF33" s="17">
        <f t="shared" si="9"/>
        <v>4.0300000000000002E-2</v>
      </c>
      <c r="BG33" s="17">
        <f t="shared" si="9"/>
        <v>2.6777408637873753E-2</v>
      </c>
      <c r="BH33" s="17">
        <f t="shared" si="9"/>
        <v>2.5506329113924052E-2</v>
      </c>
      <c r="BI33" s="17">
        <f t="shared" si="9"/>
        <v>2.0049751243781094E-2</v>
      </c>
      <c r="BJ33" s="17">
        <f t="shared" si="14"/>
        <v>1.6968421052631581E-2</v>
      </c>
      <c r="BK33" s="17">
        <f t="shared" si="14"/>
        <v>1.6152304609218435E-2</v>
      </c>
      <c r="BL33" s="17">
        <f t="shared" si="14"/>
        <v>1.3344370860927152E-2</v>
      </c>
      <c r="BM33" s="17">
        <f t="shared" si="14"/>
        <v>1.2712933753943218E-2</v>
      </c>
      <c r="BN33" s="17">
        <f t="shared" si="14"/>
        <v>1.154727793696275E-2</v>
      </c>
      <c r="BO33" s="17">
        <f t="shared" si="14"/>
        <v>0.01</v>
      </c>
      <c r="BP33" s="17">
        <f t="shared" si="14"/>
        <v>8.8668866886688676E-3</v>
      </c>
      <c r="BQ33" s="17">
        <f t="shared" si="14"/>
        <v>8.4575026232948589E-3</v>
      </c>
      <c r="BR33" s="17">
        <f t="shared" si="14"/>
        <v>8.0599999999999995E-3</v>
      </c>
      <c r="BS33" s="17">
        <f t="shared" si="14"/>
        <v>7.3272727272727274E-3</v>
      </c>
      <c r="BT33" s="17">
        <f t="shared" si="14"/>
        <v>6.3464566929133858E-3</v>
      </c>
      <c r="BU33" s="17">
        <f t="shared" si="14"/>
        <v>5.6363636363636364E-3</v>
      </c>
      <c r="BV33" s="17">
        <f t="shared" si="14"/>
        <v>5.1012658227848097E-3</v>
      </c>
      <c r="BW33" s="17">
        <f t="shared" si="14"/>
        <v>4.0299999999999997E-3</v>
      </c>
      <c r="BX33" s="17">
        <f t="shared" si="14"/>
        <v>2.6777408637873755E-3</v>
      </c>
      <c r="BY33" s="17">
        <f t="shared" si="14"/>
        <v>2.5506329113924048E-3</v>
      </c>
      <c r="BZ33" s="17">
        <f t="shared" si="14"/>
        <v>2.0049751243781094E-3</v>
      </c>
      <c r="CA33" s="17">
        <f t="shared" si="14"/>
        <v>1.6968421052631578E-3</v>
      </c>
      <c r="CB33" s="17">
        <f t="shared" si="14"/>
        <v>1.6152304609218437E-3</v>
      </c>
      <c r="CC33" s="17">
        <f t="shared" si="14"/>
        <v>1.3344370860927152E-3</v>
      </c>
      <c r="CD33" s="17">
        <f t="shared" si="14"/>
        <v>1.2712933753943217E-3</v>
      </c>
      <c r="CE33" s="17">
        <f t="shared" si="14"/>
        <v>1.1547277936962751E-3</v>
      </c>
      <c r="CF33" s="17">
        <f t="shared" si="14"/>
        <v>1E-3</v>
      </c>
      <c r="CG33" s="17">
        <f t="shared" si="14"/>
        <v>8.8668866886688674E-4</v>
      </c>
      <c r="CH33" s="17">
        <f t="shared" si="14"/>
        <v>8.4575026232948586E-4</v>
      </c>
      <c r="CI33" s="17">
        <f t="shared" si="14"/>
        <v>8.0599999999999997E-4</v>
      </c>
      <c r="CJ33" s="17">
        <f t="shared" si="14"/>
        <v>4.0299999999999998E-4</v>
      </c>
      <c r="CK33" s="17">
        <f t="shared" si="14"/>
        <v>2.6777408637873752E-4</v>
      </c>
      <c r="CL33" s="17">
        <f t="shared" si="14"/>
        <v>8.0599999999999994E-5</v>
      </c>
    </row>
    <row r="34" spans="1:90" x14ac:dyDescent="0.2">
      <c r="A34" s="17">
        <v>909</v>
      </c>
      <c r="B34" s="17">
        <f t="shared" si="12"/>
        <v>90.9</v>
      </c>
      <c r="C34" s="17">
        <f t="shared" si="12"/>
        <v>82.63636363636364</v>
      </c>
      <c r="D34" s="17">
        <f t="shared" si="12"/>
        <v>71.574803149606296</v>
      </c>
      <c r="E34" s="17">
        <f t="shared" si="12"/>
        <v>63.566433566433567</v>
      </c>
      <c r="F34" s="17">
        <f t="shared" si="12"/>
        <v>57.531645569620252</v>
      </c>
      <c r="G34" s="17">
        <f t="shared" si="12"/>
        <v>45.45</v>
      </c>
      <c r="H34" s="17">
        <f t="shared" si="12"/>
        <v>30.199335548172755</v>
      </c>
      <c r="I34" s="17">
        <f t="shared" si="12"/>
        <v>28.765822784810126</v>
      </c>
      <c r="J34" s="17">
        <f t="shared" si="12"/>
        <v>22.611940298507459</v>
      </c>
      <c r="K34" s="17">
        <f t="shared" si="12"/>
        <v>19.13684210526316</v>
      </c>
      <c r="L34" s="17">
        <f t="shared" si="12"/>
        <v>18.216432865731463</v>
      </c>
      <c r="M34" s="17">
        <f t="shared" si="12"/>
        <v>15.049668874172186</v>
      </c>
      <c r="N34" s="17">
        <f t="shared" si="12"/>
        <v>14.337539432176657</v>
      </c>
      <c r="O34" s="17">
        <f t="shared" si="12"/>
        <v>13.022922636103152</v>
      </c>
      <c r="P34" s="17">
        <f t="shared" si="12"/>
        <v>11.277915632754343</v>
      </c>
      <c r="Q34" s="17">
        <f t="shared" si="12"/>
        <v>10</v>
      </c>
      <c r="R34" s="17">
        <f t="shared" si="10"/>
        <v>9.5383001049317944</v>
      </c>
      <c r="S34" s="17">
        <f t="shared" si="10"/>
        <v>9.09</v>
      </c>
      <c r="T34" s="17">
        <f t="shared" si="10"/>
        <v>8.2636363636363637</v>
      </c>
      <c r="U34" s="17">
        <f t="shared" si="10"/>
        <v>7.1574803149606296</v>
      </c>
      <c r="V34" s="17">
        <f t="shared" si="10"/>
        <v>6.3566433566433567</v>
      </c>
      <c r="W34" s="17">
        <f t="shared" si="10"/>
        <v>5.7531645569620249</v>
      </c>
      <c r="X34" s="17">
        <f t="shared" si="10"/>
        <v>4.5449999999999999</v>
      </c>
      <c r="Y34" s="17">
        <f t="shared" si="10"/>
        <v>3.0199335548172757</v>
      </c>
      <c r="Z34" s="17">
        <f t="shared" si="10"/>
        <v>2.8765822784810124</v>
      </c>
      <c r="AA34" s="17">
        <f t="shared" si="10"/>
        <v>2.2611940298507465</v>
      </c>
      <c r="AB34" s="17">
        <f t="shared" si="10"/>
        <v>1.9136842105263159</v>
      </c>
      <c r="AC34" s="17">
        <f t="shared" si="13"/>
        <v>1.8216432865731462</v>
      </c>
      <c r="AD34" s="17">
        <f t="shared" si="13"/>
        <v>1.5049668874172186</v>
      </c>
      <c r="AE34" s="17">
        <f t="shared" si="13"/>
        <v>1.4337539432176656</v>
      </c>
      <c r="AF34" s="17">
        <f t="shared" si="13"/>
        <v>1.3022922636103151</v>
      </c>
      <c r="AG34" s="17">
        <f t="shared" si="13"/>
        <v>1.1277915632754343</v>
      </c>
      <c r="AH34" s="17">
        <f t="shared" si="13"/>
        <v>1</v>
      </c>
      <c r="AI34" s="17">
        <f t="shared" si="13"/>
        <v>0.95383001049317939</v>
      </c>
      <c r="AJ34" s="17">
        <f t="shared" si="13"/>
        <v>0.90900000000000003</v>
      </c>
      <c r="AK34" s="17">
        <f t="shared" si="13"/>
        <v>0.82636363636363641</v>
      </c>
      <c r="AL34" s="17">
        <f t="shared" si="13"/>
        <v>0.71574803149606303</v>
      </c>
      <c r="AM34" s="17">
        <f t="shared" si="13"/>
        <v>0.63566433566433567</v>
      </c>
      <c r="AN34" s="17">
        <f t="shared" si="13"/>
        <v>0.57531645569620249</v>
      </c>
      <c r="AO34" s="17">
        <f t="shared" si="13"/>
        <v>0.45450000000000002</v>
      </c>
      <c r="AP34" s="17">
        <f t="shared" si="13"/>
        <v>0.30199335548172757</v>
      </c>
      <c r="AQ34" s="17">
        <f t="shared" si="13"/>
        <v>0.28765822784810124</v>
      </c>
      <c r="AR34" s="17">
        <f t="shared" si="13"/>
        <v>0.22611940298507463</v>
      </c>
      <c r="AS34" s="17">
        <f t="shared" si="11"/>
        <v>0.19136842105263158</v>
      </c>
      <c r="AT34" s="17">
        <f t="shared" si="11"/>
        <v>0.18216432865731463</v>
      </c>
      <c r="AU34" s="17">
        <f t="shared" si="11"/>
        <v>0.15049668874172187</v>
      </c>
      <c r="AV34" s="17">
        <f t="shared" si="11"/>
        <v>0.14337539432176657</v>
      </c>
      <c r="AW34" s="17">
        <f t="shared" si="11"/>
        <v>0.13022922636103151</v>
      </c>
      <c r="AX34" s="17">
        <f t="shared" si="11"/>
        <v>0.11277915632754343</v>
      </c>
      <c r="AY34" s="17">
        <f t="shared" si="11"/>
        <v>0.1</v>
      </c>
      <c r="AZ34" s="17">
        <f t="shared" si="11"/>
        <v>9.5383001049317948E-2</v>
      </c>
      <c r="BA34" s="17">
        <f t="shared" si="11"/>
        <v>9.0899999999999995E-2</v>
      </c>
      <c r="BB34" s="17">
        <f t="shared" si="9"/>
        <v>8.2636363636363633E-2</v>
      </c>
      <c r="BC34" s="17">
        <f t="shared" si="9"/>
        <v>7.1574803149606306E-2</v>
      </c>
      <c r="BD34" s="17">
        <f t="shared" si="9"/>
        <v>6.3566433566433572E-2</v>
      </c>
      <c r="BE34" s="17">
        <f t="shared" si="9"/>
        <v>5.7531645569620253E-2</v>
      </c>
      <c r="BF34" s="17">
        <f t="shared" si="9"/>
        <v>4.5449999999999997E-2</v>
      </c>
      <c r="BG34" s="17">
        <f t="shared" si="9"/>
        <v>3.0199335548172758E-2</v>
      </c>
      <c r="BH34" s="17">
        <f t="shared" si="9"/>
        <v>2.8765822784810127E-2</v>
      </c>
      <c r="BI34" s="17">
        <f t="shared" si="9"/>
        <v>2.2611940298507462E-2</v>
      </c>
      <c r="BJ34" s="17">
        <f t="shared" si="14"/>
        <v>1.9136842105263157E-2</v>
      </c>
      <c r="BK34" s="17">
        <f t="shared" si="14"/>
        <v>1.8216432865731463E-2</v>
      </c>
      <c r="BL34" s="17">
        <f t="shared" si="14"/>
        <v>1.5049668874172185E-2</v>
      </c>
      <c r="BM34" s="17">
        <f t="shared" si="14"/>
        <v>1.4337539432176655E-2</v>
      </c>
      <c r="BN34" s="17">
        <f t="shared" si="14"/>
        <v>1.3022922636103152E-2</v>
      </c>
      <c r="BO34" s="17">
        <f t="shared" si="14"/>
        <v>1.1277915632754343E-2</v>
      </c>
      <c r="BP34" s="17">
        <f t="shared" si="14"/>
        <v>0.01</v>
      </c>
      <c r="BQ34" s="17">
        <f t="shared" si="14"/>
        <v>9.5383001049317937E-3</v>
      </c>
      <c r="BR34" s="17">
        <f t="shared" si="14"/>
        <v>9.0900000000000009E-3</v>
      </c>
      <c r="BS34" s="17">
        <f t="shared" si="14"/>
        <v>8.2636363636363636E-3</v>
      </c>
      <c r="BT34" s="17">
        <f t="shared" si="14"/>
        <v>7.1574803149606295E-3</v>
      </c>
      <c r="BU34" s="17">
        <f t="shared" si="14"/>
        <v>6.3566433566433567E-3</v>
      </c>
      <c r="BV34" s="17">
        <f t="shared" si="14"/>
        <v>5.753164556962025E-3</v>
      </c>
      <c r="BW34" s="17">
        <f t="shared" si="14"/>
        <v>4.5450000000000004E-3</v>
      </c>
      <c r="BX34" s="17">
        <f t="shared" si="14"/>
        <v>3.0199335548172757E-3</v>
      </c>
      <c r="BY34" s="17">
        <f t="shared" si="14"/>
        <v>2.8765822784810125E-3</v>
      </c>
      <c r="BZ34" s="17">
        <f t="shared" si="14"/>
        <v>2.2611940298507462E-3</v>
      </c>
      <c r="CA34" s="17">
        <f t="shared" si="14"/>
        <v>1.9136842105263157E-3</v>
      </c>
      <c r="CB34" s="17">
        <f t="shared" si="14"/>
        <v>1.8216432865731462E-3</v>
      </c>
      <c r="CC34" s="17">
        <f t="shared" si="14"/>
        <v>1.5049668874172186E-3</v>
      </c>
      <c r="CD34" s="17">
        <f t="shared" si="14"/>
        <v>1.4337539432176657E-3</v>
      </c>
      <c r="CE34" s="17">
        <f t="shared" si="14"/>
        <v>1.3022922636103153E-3</v>
      </c>
      <c r="CF34" s="17">
        <f t="shared" si="14"/>
        <v>1.1277915632754343E-3</v>
      </c>
      <c r="CG34" s="17">
        <f t="shared" si="14"/>
        <v>1E-3</v>
      </c>
      <c r="CH34" s="17">
        <f t="shared" si="14"/>
        <v>9.5383001049317948E-4</v>
      </c>
      <c r="CI34" s="17">
        <f t="shared" si="14"/>
        <v>9.0899999999999998E-4</v>
      </c>
      <c r="CJ34" s="17">
        <f t="shared" si="14"/>
        <v>4.5449999999999999E-4</v>
      </c>
      <c r="CK34" s="17">
        <f t="shared" si="14"/>
        <v>3.0199335548172757E-4</v>
      </c>
      <c r="CL34" s="17">
        <f t="shared" si="14"/>
        <v>9.09E-5</v>
      </c>
    </row>
    <row r="35" spans="1:90" x14ac:dyDescent="0.2">
      <c r="A35" s="17">
        <v>953</v>
      </c>
      <c r="B35" s="17">
        <f t="shared" si="12"/>
        <v>95.3</v>
      </c>
      <c r="C35" s="17">
        <f t="shared" si="12"/>
        <v>86.63636363636364</v>
      </c>
      <c r="D35" s="17">
        <f t="shared" si="12"/>
        <v>75.039370078740163</v>
      </c>
      <c r="E35" s="17">
        <f t="shared" si="12"/>
        <v>66.64335664335664</v>
      </c>
      <c r="F35" s="17">
        <f t="shared" si="12"/>
        <v>60.316455696202532</v>
      </c>
      <c r="G35" s="17">
        <f t="shared" si="12"/>
        <v>47.65</v>
      </c>
      <c r="H35" s="17">
        <f t="shared" si="12"/>
        <v>31.661129568106311</v>
      </c>
      <c r="I35" s="17">
        <f t="shared" si="12"/>
        <v>30.158227848101266</v>
      </c>
      <c r="J35" s="17">
        <f t="shared" si="12"/>
        <v>23.706467661691541</v>
      </c>
      <c r="K35" s="17">
        <f t="shared" si="12"/>
        <v>20.063157894736843</v>
      </c>
      <c r="L35" s="17">
        <f t="shared" si="12"/>
        <v>19.098196392785571</v>
      </c>
      <c r="M35" s="17">
        <f t="shared" si="12"/>
        <v>15.778145695364239</v>
      </c>
      <c r="N35" s="17">
        <f t="shared" si="12"/>
        <v>15.031545741324921</v>
      </c>
      <c r="O35" s="17">
        <f t="shared" si="12"/>
        <v>13.653295128939829</v>
      </c>
      <c r="P35" s="17">
        <f t="shared" si="12"/>
        <v>11.823821339950372</v>
      </c>
      <c r="Q35" s="17">
        <f t="shared" si="12"/>
        <v>10.484048404840483</v>
      </c>
      <c r="R35" s="17">
        <f t="shared" si="10"/>
        <v>10</v>
      </c>
      <c r="S35" s="17">
        <f t="shared" si="10"/>
        <v>9.5299999999999994</v>
      </c>
      <c r="T35" s="17">
        <f t="shared" si="10"/>
        <v>8.663636363636364</v>
      </c>
      <c r="U35" s="17">
        <f t="shared" si="10"/>
        <v>7.5039370078740157</v>
      </c>
      <c r="V35" s="17">
        <f t="shared" si="10"/>
        <v>6.6643356643356642</v>
      </c>
      <c r="W35" s="17">
        <f t="shared" si="10"/>
        <v>6.0316455696202533</v>
      </c>
      <c r="X35" s="17">
        <f t="shared" si="10"/>
        <v>4.7649999999999997</v>
      </c>
      <c r="Y35" s="17">
        <f t="shared" si="10"/>
        <v>3.1661129568106312</v>
      </c>
      <c r="Z35" s="17">
        <f t="shared" si="10"/>
        <v>3.0158227848101267</v>
      </c>
      <c r="AA35" s="17">
        <f t="shared" si="10"/>
        <v>2.3706467661691542</v>
      </c>
      <c r="AB35" s="17">
        <f t="shared" si="10"/>
        <v>2.0063157894736841</v>
      </c>
      <c r="AC35" s="17">
        <f t="shared" si="13"/>
        <v>1.9098196392785571</v>
      </c>
      <c r="AD35" s="17">
        <f t="shared" si="13"/>
        <v>1.5778145695364238</v>
      </c>
      <c r="AE35" s="17">
        <f t="shared" si="13"/>
        <v>1.5031545741324921</v>
      </c>
      <c r="AF35" s="17">
        <f t="shared" si="13"/>
        <v>1.3653295128939829</v>
      </c>
      <c r="AG35" s="17">
        <f t="shared" si="13"/>
        <v>1.1823821339950371</v>
      </c>
      <c r="AH35" s="17">
        <f t="shared" si="13"/>
        <v>1.0484048404840485</v>
      </c>
      <c r="AI35" s="17">
        <f t="shared" si="13"/>
        <v>1</v>
      </c>
      <c r="AJ35" s="17">
        <f t="shared" si="13"/>
        <v>0.95299999999999996</v>
      </c>
      <c r="AK35" s="17">
        <f t="shared" si="13"/>
        <v>0.86636363636363634</v>
      </c>
      <c r="AL35" s="17">
        <f t="shared" si="13"/>
        <v>0.75039370078740153</v>
      </c>
      <c r="AM35" s="17">
        <f t="shared" si="13"/>
        <v>0.66643356643356644</v>
      </c>
      <c r="AN35" s="17">
        <f t="shared" si="13"/>
        <v>0.60316455696202531</v>
      </c>
      <c r="AO35" s="17">
        <f t="shared" si="13"/>
        <v>0.47649999999999998</v>
      </c>
      <c r="AP35" s="17">
        <f t="shared" si="13"/>
        <v>0.31661129568106311</v>
      </c>
      <c r="AQ35" s="17">
        <f t="shared" si="13"/>
        <v>0.30158227848101266</v>
      </c>
      <c r="AR35" s="17">
        <f t="shared" si="13"/>
        <v>0.23706467661691541</v>
      </c>
      <c r="AS35" s="17">
        <f t="shared" si="11"/>
        <v>0.20063157894736841</v>
      </c>
      <c r="AT35" s="17">
        <f t="shared" si="11"/>
        <v>0.19098196392785571</v>
      </c>
      <c r="AU35" s="17">
        <f t="shared" si="11"/>
        <v>0.15778145695364237</v>
      </c>
      <c r="AV35" s="17">
        <f t="shared" si="11"/>
        <v>0.1503154574132492</v>
      </c>
      <c r="AW35" s="17">
        <f t="shared" si="11"/>
        <v>0.13653295128939827</v>
      </c>
      <c r="AX35" s="17">
        <f t="shared" si="11"/>
        <v>0.11823821339950372</v>
      </c>
      <c r="AY35" s="17">
        <f t="shared" si="11"/>
        <v>0.10484048404840485</v>
      </c>
      <c r="AZ35" s="17">
        <f t="shared" si="11"/>
        <v>0.1</v>
      </c>
      <c r="BA35" s="17">
        <f t="shared" si="11"/>
        <v>9.5299999999999996E-2</v>
      </c>
      <c r="BB35" s="17">
        <f t="shared" si="9"/>
        <v>8.6636363636363636E-2</v>
      </c>
      <c r="BC35" s="17">
        <f t="shared" si="9"/>
        <v>7.5039370078740161E-2</v>
      </c>
      <c r="BD35" s="17">
        <f t="shared" si="9"/>
        <v>6.6643356643356647E-2</v>
      </c>
      <c r="BE35" s="17">
        <f t="shared" si="9"/>
        <v>6.0316455696202531E-2</v>
      </c>
      <c r="BF35" s="17">
        <f t="shared" si="9"/>
        <v>4.7649999999999998E-2</v>
      </c>
      <c r="BG35" s="17">
        <f t="shared" si="9"/>
        <v>3.1661129568106315E-2</v>
      </c>
      <c r="BH35" s="17">
        <f t="shared" si="9"/>
        <v>3.0158227848101266E-2</v>
      </c>
      <c r="BI35" s="17">
        <f t="shared" si="9"/>
        <v>2.3706467661691544E-2</v>
      </c>
      <c r="BJ35" s="17">
        <f t="shared" si="14"/>
        <v>2.0063157894736842E-2</v>
      </c>
      <c r="BK35" s="17">
        <f t="shared" si="14"/>
        <v>1.9098196392785573E-2</v>
      </c>
      <c r="BL35" s="17">
        <f t="shared" si="14"/>
        <v>1.5778145695364239E-2</v>
      </c>
      <c r="BM35" s="17">
        <f t="shared" si="14"/>
        <v>1.5031545741324922E-2</v>
      </c>
      <c r="BN35" s="17">
        <f t="shared" si="14"/>
        <v>1.3653295128939829E-2</v>
      </c>
      <c r="BO35" s="17">
        <f t="shared" si="14"/>
        <v>1.1823821339950372E-2</v>
      </c>
      <c r="BP35" s="17">
        <f t="shared" si="14"/>
        <v>1.0484048404840483E-2</v>
      </c>
      <c r="BQ35" s="17">
        <f t="shared" si="14"/>
        <v>0.01</v>
      </c>
      <c r="BR35" s="17">
        <f t="shared" si="14"/>
        <v>9.5300000000000003E-3</v>
      </c>
      <c r="BS35" s="17">
        <f t="shared" si="14"/>
        <v>8.6636363636363629E-3</v>
      </c>
      <c r="BT35" s="17">
        <f t="shared" si="14"/>
        <v>7.5039370078740161E-3</v>
      </c>
      <c r="BU35" s="17">
        <f t="shared" si="14"/>
        <v>6.6643356643356641E-3</v>
      </c>
      <c r="BV35" s="17">
        <f t="shared" si="14"/>
        <v>6.0316455696202533E-3</v>
      </c>
      <c r="BW35" s="17">
        <f t="shared" si="14"/>
        <v>4.7650000000000001E-3</v>
      </c>
      <c r="BX35" s="17">
        <f t="shared" si="14"/>
        <v>3.1661129568106312E-3</v>
      </c>
      <c r="BY35" s="17">
        <f t="shared" si="14"/>
        <v>3.0158227848101266E-3</v>
      </c>
      <c r="BZ35" s="17">
        <f t="shared" si="14"/>
        <v>2.3706467661691543E-3</v>
      </c>
      <c r="CA35" s="17">
        <f t="shared" si="14"/>
        <v>2.0063157894736842E-3</v>
      </c>
      <c r="CB35" s="17">
        <f t="shared" si="14"/>
        <v>1.9098196392785571E-3</v>
      </c>
      <c r="CC35" s="17">
        <f t="shared" si="14"/>
        <v>1.5778145695364237E-3</v>
      </c>
      <c r="CD35" s="17">
        <f t="shared" si="14"/>
        <v>1.503154574132492E-3</v>
      </c>
      <c r="CE35" s="17">
        <f t="shared" si="14"/>
        <v>1.3653295128939829E-3</v>
      </c>
      <c r="CF35" s="17">
        <f t="shared" si="14"/>
        <v>1.1823821339950371E-3</v>
      </c>
      <c r="CG35" s="17">
        <f t="shared" si="14"/>
        <v>1.0484048404840484E-3</v>
      </c>
      <c r="CH35" s="17">
        <f t="shared" si="14"/>
        <v>1E-3</v>
      </c>
      <c r="CI35" s="17">
        <f t="shared" si="14"/>
        <v>9.5299999999999996E-4</v>
      </c>
      <c r="CJ35" s="17">
        <f t="shared" si="14"/>
        <v>4.7649999999999998E-4</v>
      </c>
      <c r="CK35" s="17">
        <f t="shared" si="14"/>
        <v>3.1661129568106314E-4</v>
      </c>
      <c r="CL35" s="17">
        <f t="shared" si="14"/>
        <v>9.5299999999999999E-5</v>
      </c>
    </row>
    <row r="36" spans="1:90" x14ac:dyDescent="0.2">
      <c r="A36" s="17">
        <v>1000</v>
      </c>
      <c r="B36" s="17">
        <f t="shared" si="12"/>
        <v>100</v>
      </c>
      <c r="C36" s="17">
        <f t="shared" si="12"/>
        <v>90.909090909090907</v>
      </c>
      <c r="D36" s="17">
        <f t="shared" si="12"/>
        <v>78.740157480314963</v>
      </c>
      <c r="E36" s="17">
        <f t="shared" si="12"/>
        <v>69.930069930069934</v>
      </c>
      <c r="F36" s="17">
        <f t="shared" si="12"/>
        <v>63.291139240506325</v>
      </c>
      <c r="G36" s="17">
        <f t="shared" si="12"/>
        <v>50</v>
      </c>
      <c r="H36" s="17">
        <f t="shared" si="12"/>
        <v>33.222591362126245</v>
      </c>
      <c r="I36" s="17">
        <f t="shared" si="12"/>
        <v>31.645569620253163</v>
      </c>
      <c r="J36" s="17">
        <f t="shared" si="12"/>
        <v>24.875621890547261</v>
      </c>
      <c r="K36" s="17">
        <f t="shared" si="12"/>
        <v>21.05263157894737</v>
      </c>
      <c r="L36" s="17">
        <f t="shared" si="12"/>
        <v>20.040080160320642</v>
      </c>
      <c r="M36" s="17">
        <f t="shared" si="12"/>
        <v>16.556291390728479</v>
      </c>
      <c r="N36" s="17">
        <f t="shared" si="12"/>
        <v>15.772870662460567</v>
      </c>
      <c r="O36" s="17">
        <f t="shared" si="12"/>
        <v>14.326647564469914</v>
      </c>
      <c r="P36" s="17">
        <f t="shared" si="12"/>
        <v>12.406947890818859</v>
      </c>
      <c r="Q36" s="17">
        <f t="shared" si="12"/>
        <v>11.001100110011</v>
      </c>
      <c r="R36" s="17">
        <f t="shared" si="10"/>
        <v>10.493179433368311</v>
      </c>
      <c r="S36" s="17">
        <f t="shared" si="10"/>
        <v>10</v>
      </c>
      <c r="T36" s="17">
        <f t="shared" si="10"/>
        <v>9.0909090909090917</v>
      </c>
      <c r="U36" s="17">
        <f t="shared" si="10"/>
        <v>7.8740157480314963</v>
      </c>
      <c r="V36" s="17">
        <f t="shared" si="10"/>
        <v>6.9930069930069934</v>
      </c>
      <c r="W36" s="17">
        <f t="shared" si="10"/>
        <v>6.3291139240506329</v>
      </c>
      <c r="X36" s="17">
        <f t="shared" si="10"/>
        <v>5</v>
      </c>
      <c r="Y36" s="17">
        <f t="shared" si="10"/>
        <v>3.3222591362126246</v>
      </c>
      <c r="Z36" s="17">
        <f t="shared" si="10"/>
        <v>3.1645569620253164</v>
      </c>
      <c r="AA36" s="17">
        <f t="shared" si="10"/>
        <v>2.4875621890547261</v>
      </c>
      <c r="AB36" s="17">
        <f t="shared" si="10"/>
        <v>2.1052631578947367</v>
      </c>
      <c r="AC36" s="17">
        <f t="shared" si="13"/>
        <v>2.0040080160320639</v>
      </c>
      <c r="AD36" s="17">
        <f t="shared" si="13"/>
        <v>1.6556291390728477</v>
      </c>
      <c r="AE36" s="17">
        <f t="shared" si="13"/>
        <v>1.5772870662460567</v>
      </c>
      <c r="AF36" s="17">
        <f t="shared" si="13"/>
        <v>1.4326647564469914</v>
      </c>
      <c r="AG36" s="17">
        <f t="shared" si="13"/>
        <v>1.2406947890818858</v>
      </c>
      <c r="AH36" s="17">
        <f t="shared" si="13"/>
        <v>1.1001100110011002</v>
      </c>
      <c r="AI36" s="17">
        <f t="shared" si="13"/>
        <v>1.0493179433368311</v>
      </c>
      <c r="AJ36" s="17">
        <f t="shared" si="13"/>
        <v>1</v>
      </c>
      <c r="AK36" s="17">
        <f t="shared" si="13"/>
        <v>0.90909090909090906</v>
      </c>
      <c r="AL36" s="17">
        <f t="shared" si="13"/>
        <v>0.78740157480314965</v>
      </c>
      <c r="AM36" s="17">
        <f t="shared" si="13"/>
        <v>0.69930069930069927</v>
      </c>
      <c r="AN36" s="17">
        <f t="shared" si="13"/>
        <v>0.63291139240506333</v>
      </c>
      <c r="AO36" s="17">
        <f t="shared" si="13"/>
        <v>0.5</v>
      </c>
      <c r="AP36" s="17">
        <f t="shared" si="13"/>
        <v>0.33222591362126247</v>
      </c>
      <c r="AQ36" s="17">
        <f t="shared" si="13"/>
        <v>0.31645569620253167</v>
      </c>
      <c r="AR36" s="17">
        <f t="shared" si="13"/>
        <v>0.24875621890547264</v>
      </c>
      <c r="AS36" s="17">
        <f t="shared" si="11"/>
        <v>0.21052631578947367</v>
      </c>
      <c r="AT36" s="17">
        <f t="shared" si="11"/>
        <v>0.20040080160320642</v>
      </c>
      <c r="AU36" s="17">
        <f t="shared" si="11"/>
        <v>0.16556291390728478</v>
      </c>
      <c r="AV36" s="17">
        <f t="shared" si="11"/>
        <v>0.15772870662460567</v>
      </c>
      <c r="AW36" s="17">
        <f t="shared" si="11"/>
        <v>0.14326647564469913</v>
      </c>
      <c r="AX36" s="17">
        <f t="shared" si="11"/>
        <v>0.12406947890818859</v>
      </c>
      <c r="AY36" s="17">
        <f t="shared" si="11"/>
        <v>0.11001100110011001</v>
      </c>
      <c r="AZ36" s="17">
        <f t="shared" si="11"/>
        <v>0.1049317943336831</v>
      </c>
      <c r="BA36" s="17">
        <f t="shared" si="11"/>
        <v>0.1</v>
      </c>
      <c r="BB36" s="17">
        <f t="shared" si="9"/>
        <v>9.0909090909090912E-2</v>
      </c>
      <c r="BC36" s="17">
        <f t="shared" si="9"/>
        <v>7.874015748031496E-2</v>
      </c>
      <c r="BD36" s="17">
        <f t="shared" si="9"/>
        <v>6.9930069930069935E-2</v>
      </c>
      <c r="BE36" s="17">
        <f t="shared" si="9"/>
        <v>6.3291139240506333E-2</v>
      </c>
      <c r="BF36" s="17">
        <f t="shared" si="9"/>
        <v>0.05</v>
      </c>
      <c r="BG36" s="17">
        <f t="shared" si="9"/>
        <v>3.3222591362126248E-2</v>
      </c>
      <c r="BH36" s="17">
        <f t="shared" si="9"/>
        <v>3.1645569620253167E-2</v>
      </c>
      <c r="BI36" s="17">
        <f t="shared" si="9"/>
        <v>2.4875621890547265E-2</v>
      </c>
      <c r="BJ36" s="17">
        <f t="shared" si="14"/>
        <v>2.1052631578947368E-2</v>
      </c>
      <c r="BK36" s="17">
        <f t="shared" si="14"/>
        <v>2.004008016032064E-2</v>
      </c>
      <c r="BL36" s="17">
        <f t="shared" si="14"/>
        <v>1.6556291390728478E-2</v>
      </c>
      <c r="BM36" s="17">
        <f t="shared" si="14"/>
        <v>1.5772870662460567E-2</v>
      </c>
      <c r="BN36" s="17">
        <f t="shared" si="14"/>
        <v>1.4326647564469915E-2</v>
      </c>
      <c r="BO36" s="17">
        <f t="shared" si="14"/>
        <v>1.2406947890818859E-2</v>
      </c>
      <c r="BP36" s="17">
        <f t="shared" si="14"/>
        <v>1.1001100110011002E-2</v>
      </c>
      <c r="BQ36" s="17">
        <f t="shared" si="14"/>
        <v>1.049317943336831E-2</v>
      </c>
      <c r="BR36" s="17">
        <f t="shared" si="14"/>
        <v>0.01</v>
      </c>
      <c r="BS36" s="17">
        <f t="shared" si="14"/>
        <v>9.0909090909090905E-3</v>
      </c>
      <c r="BT36" s="17">
        <f t="shared" si="14"/>
        <v>7.874015748031496E-3</v>
      </c>
      <c r="BU36" s="17">
        <f t="shared" si="14"/>
        <v>6.993006993006993E-3</v>
      </c>
      <c r="BV36" s="17">
        <f t="shared" si="14"/>
        <v>6.3291139240506328E-3</v>
      </c>
      <c r="BW36" s="17">
        <f t="shared" si="14"/>
        <v>5.0000000000000001E-3</v>
      </c>
      <c r="BX36" s="17">
        <f t="shared" si="14"/>
        <v>3.3222591362126247E-3</v>
      </c>
      <c r="BY36" s="17">
        <f t="shared" si="14"/>
        <v>3.1645569620253164E-3</v>
      </c>
      <c r="BZ36" s="17">
        <f t="shared" si="14"/>
        <v>2.4875621890547263E-3</v>
      </c>
      <c r="CA36" s="17">
        <f t="shared" si="14"/>
        <v>2.1052631578947368E-3</v>
      </c>
      <c r="CB36" s="17">
        <f t="shared" si="14"/>
        <v>2.004008016032064E-3</v>
      </c>
      <c r="CC36" s="17">
        <f t="shared" si="14"/>
        <v>1.6556291390728477E-3</v>
      </c>
      <c r="CD36" s="17">
        <f t="shared" si="14"/>
        <v>1.5772870662460567E-3</v>
      </c>
      <c r="CE36" s="17">
        <f t="shared" si="14"/>
        <v>1.4326647564469914E-3</v>
      </c>
      <c r="CF36" s="17">
        <f t="shared" si="14"/>
        <v>1.2406947890818859E-3</v>
      </c>
      <c r="CG36" s="17">
        <f t="shared" si="14"/>
        <v>1.1001100110011001E-3</v>
      </c>
      <c r="CH36" s="17">
        <f t="shared" si="14"/>
        <v>1.0493179433368311E-3</v>
      </c>
      <c r="CI36" s="17">
        <f t="shared" si="14"/>
        <v>1E-3</v>
      </c>
      <c r="CJ36" s="17">
        <f t="shared" si="14"/>
        <v>5.0000000000000001E-4</v>
      </c>
      <c r="CK36" s="17">
        <f t="shared" si="14"/>
        <v>3.3222591362126248E-4</v>
      </c>
      <c r="CL36" s="17">
        <f t="shared" si="14"/>
        <v>1E-4</v>
      </c>
    </row>
    <row r="37" spans="1:90" x14ac:dyDescent="0.2">
      <c r="A37" s="17">
        <v>1100</v>
      </c>
      <c r="B37" s="17">
        <f t="shared" si="12"/>
        <v>110</v>
      </c>
      <c r="C37" s="17">
        <f t="shared" si="12"/>
        <v>100</v>
      </c>
      <c r="D37" s="17">
        <f t="shared" si="12"/>
        <v>86.614173228346459</v>
      </c>
      <c r="E37" s="17">
        <f t="shared" si="12"/>
        <v>76.92307692307692</v>
      </c>
      <c r="F37" s="17">
        <f t="shared" si="12"/>
        <v>69.620253164556956</v>
      </c>
      <c r="G37" s="17">
        <f t="shared" si="12"/>
        <v>55</v>
      </c>
      <c r="H37" s="17">
        <f t="shared" si="12"/>
        <v>36.544850498338867</v>
      </c>
      <c r="I37" s="17">
        <f t="shared" si="12"/>
        <v>34.810126582278478</v>
      </c>
      <c r="J37" s="17">
        <f t="shared" si="12"/>
        <v>27.363184079601989</v>
      </c>
      <c r="K37" s="17">
        <f t="shared" si="12"/>
        <v>23.157894736842106</v>
      </c>
      <c r="L37" s="17">
        <f t="shared" si="12"/>
        <v>22.044088176352705</v>
      </c>
      <c r="M37" s="17">
        <f t="shared" si="12"/>
        <v>18.211920529801326</v>
      </c>
      <c r="N37" s="17">
        <f t="shared" si="12"/>
        <v>17.350157728706623</v>
      </c>
      <c r="O37" s="17">
        <f t="shared" si="12"/>
        <v>15.759312320916907</v>
      </c>
      <c r="P37" s="17">
        <f t="shared" si="12"/>
        <v>13.647642679900745</v>
      </c>
      <c r="Q37" s="17">
        <f t="shared" si="12"/>
        <v>12.1012101210121</v>
      </c>
      <c r="R37" s="17">
        <f t="shared" si="10"/>
        <v>11.542497376705143</v>
      </c>
      <c r="S37" s="17">
        <f t="shared" si="10"/>
        <v>11</v>
      </c>
      <c r="T37" s="17">
        <f t="shared" si="10"/>
        <v>10</v>
      </c>
      <c r="U37" s="17">
        <f t="shared" si="10"/>
        <v>8.6614173228346463</v>
      </c>
      <c r="V37" s="17">
        <f t="shared" si="10"/>
        <v>7.6923076923076925</v>
      </c>
      <c r="W37" s="17">
        <f t="shared" si="10"/>
        <v>6.962025316455696</v>
      </c>
      <c r="X37" s="17">
        <f t="shared" si="10"/>
        <v>5.5</v>
      </c>
      <c r="Y37" s="17">
        <f t="shared" si="10"/>
        <v>3.654485049833887</v>
      </c>
      <c r="Z37" s="17">
        <f t="shared" si="10"/>
        <v>3.481012658227848</v>
      </c>
      <c r="AA37" s="17">
        <f t="shared" si="10"/>
        <v>2.7363184079601992</v>
      </c>
      <c r="AB37" s="17">
        <f t="shared" si="10"/>
        <v>2.3157894736842106</v>
      </c>
      <c r="AC37" s="17">
        <f t="shared" si="13"/>
        <v>2.2044088176352705</v>
      </c>
      <c r="AD37" s="17">
        <f t="shared" si="13"/>
        <v>1.8211920529801324</v>
      </c>
      <c r="AE37" s="17">
        <f t="shared" si="13"/>
        <v>1.7350157728706626</v>
      </c>
      <c r="AF37" s="17">
        <f t="shared" si="13"/>
        <v>1.5759312320916905</v>
      </c>
      <c r="AG37" s="17">
        <f t="shared" si="13"/>
        <v>1.3647642679900744</v>
      </c>
      <c r="AH37" s="17">
        <f t="shared" si="13"/>
        <v>1.21012101210121</v>
      </c>
      <c r="AI37" s="17">
        <f t="shared" si="13"/>
        <v>1.1542497376705141</v>
      </c>
      <c r="AJ37" s="17">
        <f t="shared" si="13"/>
        <v>1.1000000000000001</v>
      </c>
      <c r="AK37" s="17">
        <f t="shared" si="13"/>
        <v>1</v>
      </c>
      <c r="AL37" s="17">
        <f t="shared" si="13"/>
        <v>0.86614173228346458</v>
      </c>
      <c r="AM37" s="17">
        <f t="shared" si="13"/>
        <v>0.76923076923076927</v>
      </c>
      <c r="AN37" s="17">
        <f t="shared" si="13"/>
        <v>0.69620253164556967</v>
      </c>
      <c r="AO37" s="17">
        <f t="shared" si="13"/>
        <v>0.55000000000000004</v>
      </c>
      <c r="AP37" s="17">
        <f t="shared" si="13"/>
        <v>0.36544850498338871</v>
      </c>
      <c r="AQ37" s="17">
        <f t="shared" si="13"/>
        <v>0.34810126582278483</v>
      </c>
      <c r="AR37" s="17">
        <f t="shared" si="13"/>
        <v>0.27363184079601988</v>
      </c>
      <c r="AS37" s="17">
        <f t="shared" si="11"/>
        <v>0.23157894736842105</v>
      </c>
      <c r="AT37" s="17">
        <f t="shared" si="11"/>
        <v>0.22044088176352705</v>
      </c>
      <c r="AU37" s="17">
        <f t="shared" si="11"/>
        <v>0.18211920529801323</v>
      </c>
      <c r="AV37" s="17">
        <f t="shared" si="11"/>
        <v>0.17350157728706625</v>
      </c>
      <c r="AW37" s="17">
        <f t="shared" si="11"/>
        <v>0.15759312320916904</v>
      </c>
      <c r="AX37" s="17">
        <f t="shared" si="11"/>
        <v>0.13647642679900746</v>
      </c>
      <c r="AY37" s="17">
        <f t="shared" si="11"/>
        <v>0.12101210121012101</v>
      </c>
      <c r="AZ37" s="17">
        <f t="shared" si="11"/>
        <v>0.11542497376705142</v>
      </c>
      <c r="BA37" s="17">
        <f t="shared" si="11"/>
        <v>0.11</v>
      </c>
      <c r="BB37" s="17">
        <f t="shared" si="9"/>
        <v>0.1</v>
      </c>
      <c r="BC37" s="17">
        <f t="shared" si="9"/>
        <v>8.6614173228346455E-2</v>
      </c>
      <c r="BD37" s="17">
        <f t="shared" si="9"/>
        <v>7.6923076923076927E-2</v>
      </c>
      <c r="BE37" s="17">
        <f t="shared" si="9"/>
        <v>6.9620253164556958E-2</v>
      </c>
      <c r="BF37" s="17">
        <f t="shared" si="9"/>
        <v>5.5E-2</v>
      </c>
      <c r="BG37" s="17">
        <f t="shared" si="9"/>
        <v>3.6544850498338874E-2</v>
      </c>
      <c r="BH37" s="17">
        <f t="shared" si="9"/>
        <v>3.4810126582278479E-2</v>
      </c>
      <c r="BI37" s="17">
        <f t="shared" si="9"/>
        <v>2.736318407960199E-2</v>
      </c>
      <c r="BJ37" s="17">
        <f t="shared" si="14"/>
        <v>2.3157894736842106E-2</v>
      </c>
      <c r="BK37" s="17">
        <f t="shared" si="14"/>
        <v>2.2044088176352707E-2</v>
      </c>
      <c r="BL37" s="17">
        <f t="shared" si="14"/>
        <v>1.8211920529801324E-2</v>
      </c>
      <c r="BM37" s="17">
        <f t="shared" si="14"/>
        <v>1.7350157728706624E-2</v>
      </c>
      <c r="BN37" s="17">
        <f t="shared" si="14"/>
        <v>1.5759312320916905E-2</v>
      </c>
      <c r="BO37" s="17">
        <f t="shared" si="14"/>
        <v>1.3647642679900745E-2</v>
      </c>
      <c r="BP37" s="17">
        <f t="shared" si="14"/>
        <v>1.2101210121012101E-2</v>
      </c>
      <c r="BQ37" s="17">
        <f t="shared" si="14"/>
        <v>1.1542497376705142E-2</v>
      </c>
      <c r="BR37" s="17">
        <f t="shared" si="14"/>
        <v>1.0999999999999999E-2</v>
      </c>
      <c r="BS37" s="17">
        <f t="shared" si="14"/>
        <v>0.01</v>
      </c>
      <c r="BT37" s="17">
        <f t="shared" si="14"/>
        <v>8.6614173228346455E-3</v>
      </c>
      <c r="BU37" s="17">
        <f t="shared" si="14"/>
        <v>7.6923076923076927E-3</v>
      </c>
      <c r="BV37" s="17">
        <f t="shared" si="14"/>
        <v>6.962025316455696E-3</v>
      </c>
      <c r="BW37" s="17">
        <f t="shared" si="14"/>
        <v>5.4999999999999997E-3</v>
      </c>
      <c r="BX37" s="17">
        <f t="shared" si="14"/>
        <v>3.6544850498338869E-3</v>
      </c>
      <c r="BY37" s="17">
        <f t="shared" si="14"/>
        <v>3.481012658227848E-3</v>
      </c>
      <c r="BZ37" s="17">
        <f t="shared" si="14"/>
        <v>2.7363184079601992E-3</v>
      </c>
      <c r="CA37" s="17">
        <f t="shared" si="14"/>
        <v>2.3157894736842107E-3</v>
      </c>
      <c r="CB37" s="17">
        <f t="shared" si="14"/>
        <v>2.2044088176352704E-3</v>
      </c>
      <c r="CC37" s="17">
        <f t="shared" si="14"/>
        <v>1.8211920529801326E-3</v>
      </c>
      <c r="CD37" s="17">
        <f t="shared" ref="BJ37:CL46" si="15">$A37/CD$1</f>
        <v>1.7350157728706626E-3</v>
      </c>
      <c r="CE37" s="17">
        <f t="shared" si="15"/>
        <v>1.5759312320916905E-3</v>
      </c>
      <c r="CF37" s="17">
        <f t="shared" si="15"/>
        <v>1.3647642679900744E-3</v>
      </c>
      <c r="CG37" s="17">
        <f t="shared" si="15"/>
        <v>1.2101210121012102E-3</v>
      </c>
      <c r="CH37" s="17">
        <f t="shared" si="15"/>
        <v>1.1542497376705141E-3</v>
      </c>
      <c r="CI37" s="17">
        <f t="shared" si="15"/>
        <v>1.1000000000000001E-3</v>
      </c>
      <c r="CJ37" s="17">
        <f t="shared" si="15"/>
        <v>5.5000000000000003E-4</v>
      </c>
      <c r="CK37" s="17">
        <f t="shared" si="15"/>
        <v>3.654485049833887E-4</v>
      </c>
      <c r="CL37" s="17">
        <f t="shared" si="15"/>
        <v>1.1E-4</v>
      </c>
    </row>
    <row r="38" spans="1:90" x14ac:dyDescent="0.2">
      <c r="A38" s="17">
        <v>1270</v>
      </c>
      <c r="B38" s="17">
        <f t="shared" si="12"/>
        <v>127</v>
      </c>
      <c r="C38" s="17">
        <f t="shared" si="12"/>
        <v>115.45454545454545</v>
      </c>
      <c r="D38" s="17">
        <f t="shared" si="12"/>
        <v>100</v>
      </c>
      <c r="E38" s="17">
        <f t="shared" si="12"/>
        <v>88.811188811188813</v>
      </c>
      <c r="F38" s="17">
        <f t="shared" si="12"/>
        <v>80.379746835443029</v>
      </c>
      <c r="G38" s="17">
        <f t="shared" si="12"/>
        <v>63.5</v>
      </c>
      <c r="H38" s="17">
        <f t="shared" si="12"/>
        <v>42.192691029900331</v>
      </c>
      <c r="I38" s="17">
        <f t="shared" si="12"/>
        <v>40.189873417721515</v>
      </c>
      <c r="J38" s="17">
        <f t="shared" si="12"/>
        <v>31.592039800995021</v>
      </c>
      <c r="K38" s="17">
        <f t="shared" si="12"/>
        <v>26.736842105263158</v>
      </c>
      <c r="L38" s="17">
        <f t="shared" si="12"/>
        <v>25.450901803607216</v>
      </c>
      <c r="M38" s="17">
        <f t="shared" si="12"/>
        <v>21.026490066225165</v>
      </c>
      <c r="N38" s="17">
        <f t="shared" si="12"/>
        <v>20.031545741324923</v>
      </c>
      <c r="O38" s="17">
        <f t="shared" si="12"/>
        <v>18.194842406876791</v>
      </c>
      <c r="P38" s="17">
        <f t="shared" si="12"/>
        <v>15.756823821339951</v>
      </c>
      <c r="Q38" s="17">
        <f t="shared" ref="Q38:AF91" si="16">$A38/Q$1</f>
        <v>13.97139713971397</v>
      </c>
      <c r="R38" s="17">
        <f t="shared" si="16"/>
        <v>13.326337880377755</v>
      </c>
      <c r="S38" s="17">
        <f t="shared" si="16"/>
        <v>12.7</v>
      </c>
      <c r="T38" s="17">
        <f t="shared" si="16"/>
        <v>11.545454545454545</v>
      </c>
      <c r="U38" s="17">
        <f t="shared" si="16"/>
        <v>10</v>
      </c>
      <c r="V38" s="17">
        <f t="shared" si="16"/>
        <v>8.8811188811188817</v>
      </c>
      <c r="W38" s="17">
        <f t="shared" si="16"/>
        <v>8.037974683544304</v>
      </c>
      <c r="X38" s="17">
        <f t="shared" si="16"/>
        <v>6.35</v>
      </c>
      <c r="Y38" s="17">
        <f t="shared" si="16"/>
        <v>4.2192691029900331</v>
      </c>
      <c r="Z38" s="17">
        <f t="shared" si="16"/>
        <v>4.018987341772152</v>
      </c>
      <c r="AA38" s="17">
        <f t="shared" si="16"/>
        <v>3.1592039800995027</v>
      </c>
      <c r="AB38" s="17">
        <f t="shared" si="16"/>
        <v>2.6736842105263157</v>
      </c>
      <c r="AC38" s="17">
        <f t="shared" si="16"/>
        <v>2.5450901803607215</v>
      </c>
      <c r="AD38" s="17">
        <f t="shared" si="16"/>
        <v>2.1026490066225167</v>
      </c>
      <c r="AE38" s="17">
        <f t="shared" si="16"/>
        <v>2.0031545741324921</v>
      </c>
      <c r="AF38" s="17">
        <f t="shared" si="16"/>
        <v>1.819484240687679</v>
      </c>
      <c r="AG38" s="17">
        <f t="shared" si="13"/>
        <v>1.5756823821339951</v>
      </c>
      <c r="AH38" s="17">
        <f t="shared" si="13"/>
        <v>1.3971397139713972</v>
      </c>
      <c r="AI38" s="17">
        <f t="shared" si="13"/>
        <v>1.3326337880377754</v>
      </c>
      <c r="AJ38" s="17">
        <f t="shared" si="13"/>
        <v>1.27</v>
      </c>
      <c r="AK38" s="17">
        <f t="shared" si="13"/>
        <v>1.1545454545454545</v>
      </c>
      <c r="AL38" s="17">
        <f t="shared" si="13"/>
        <v>1</v>
      </c>
      <c r="AM38" s="17">
        <f t="shared" si="13"/>
        <v>0.88811188811188813</v>
      </c>
      <c r="AN38" s="17">
        <f t="shared" si="13"/>
        <v>0.80379746835443033</v>
      </c>
      <c r="AO38" s="17">
        <f t="shared" si="13"/>
        <v>0.63500000000000001</v>
      </c>
      <c r="AP38" s="17">
        <f t="shared" si="13"/>
        <v>0.42192691029900331</v>
      </c>
      <c r="AQ38" s="17">
        <f t="shared" si="13"/>
        <v>0.40189873417721517</v>
      </c>
      <c r="AR38" s="17">
        <f t="shared" si="13"/>
        <v>0.31592039800995025</v>
      </c>
      <c r="AS38" s="17">
        <f t="shared" si="11"/>
        <v>0.26736842105263159</v>
      </c>
      <c r="AT38" s="17">
        <f t="shared" si="11"/>
        <v>0.25450901803607212</v>
      </c>
      <c r="AU38" s="17">
        <f t="shared" si="11"/>
        <v>0.21026490066225165</v>
      </c>
      <c r="AV38" s="17">
        <f t="shared" si="11"/>
        <v>0.20031545741324921</v>
      </c>
      <c r="AW38" s="17">
        <f t="shared" si="11"/>
        <v>0.18194842406876791</v>
      </c>
      <c r="AX38" s="17">
        <f t="shared" si="11"/>
        <v>0.15756823821339949</v>
      </c>
      <c r="AY38" s="17">
        <f t="shared" si="11"/>
        <v>0.1397139713971397</v>
      </c>
      <c r="AZ38" s="17">
        <f t="shared" si="11"/>
        <v>0.13326337880377753</v>
      </c>
      <c r="BA38" s="17">
        <f t="shared" si="11"/>
        <v>0.127</v>
      </c>
      <c r="BB38" s="17">
        <f t="shared" si="9"/>
        <v>0.11545454545454545</v>
      </c>
      <c r="BC38" s="17">
        <f t="shared" si="9"/>
        <v>0.1</v>
      </c>
      <c r="BD38" s="17">
        <f t="shared" si="9"/>
        <v>8.881118881118881E-2</v>
      </c>
      <c r="BE38" s="17">
        <f t="shared" si="9"/>
        <v>8.0379746835443036E-2</v>
      </c>
      <c r="BF38" s="17">
        <f t="shared" si="9"/>
        <v>6.3500000000000001E-2</v>
      </c>
      <c r="BG38" s="17">
        <f t="shared" si="9"/>
        <v>4.219269102990033E-2</v>
      </c>
      <c r="BH38" s="17">
        <f t="shared" si="9"/>
        <v>4.0189873417721518E-2</v>
      </c>
      <c r="BI38" s="17">
        <f t="shared" si="9"/>
        <v>3.1592039800995023E-2</v>
      </c>
      <c r="BJ38" s="17">
        <f t="shared" si="15"/>
        <v>2.673684210526316E-2</v>
      </c>
      <c r="BK38" s="17">
        <f t="shared" si="15"/>
        <v>2.5450901803607213E-2</v>
      </c>
      <c r="BL38" s="17">
        <f t="shared" si="15"/>
        <v>2.1026490066225166E-2</v>
      </c>
      <c r="BM38" s="17">
        <f t="shared" si="15"/>
        <v>2.0031545741324919E-2</v>
      </c>
      <c r="BN38" s="17">
        <f t="shared" si="15"/>
        <v>1.8194842406876792E-2</v>
      </c>
      <c r="BO38" s="17">
        <f t="shared" si="15"/>
        <v>1.5756823821339951E-2</v>
      </c>
      <c r="BP38" s="17">
        <f t="shared" si="15"/>
        <v>1.3971397139713971E-2</v>
      </c>
      <c r="BQ38" s="17">
        <f t="shared" si="15"/>
        <v>1.3326337880377754E-2</v>
      </c>
      <c r="BR38" s="17">
        <f t="shared" si="15"/>
        <v>1.2699999999999999E-2</v>
      </c>
      <c r="BS38" s="17">
        <f t="shared" si="15"/>
        <v>1.1545454545454546E-2</v>
      </c>
      <c r="BT38" s="17">
        <f t="shared" si="15"/>
        <v>0.01</v>
      </c>
      <c r="BU38" s="17">
        <f t="shared" si="15"/>
        <v>8.8811188811188813E-3</v>
      </c>
      <c r="BV38" s="17">
        <f t="shared" si="15"/>
        <v>8.0379746835443043E-3</v>
      </c>
      <c r="BW38" s="17">
        <f t="shared" si="15"/>
        <v>6.3499999999999997E-3</v>
      </c>
      <c r="BX38" s="17">
        <f t="shared" si="15"/>
        <v>4.2192691029900335E-3</v>
      </c>
      <c r="BY38" s="17">
        <f t="shared" si="15"/>
        <v>4.0189873417721522E-3</v>
      </c>
      <c r="BZ38" s="17">
        <f t="shared" si="15"/>
        <v>3.1592039800995026E-3</v>
      </c>
      <c r="CA38" s="17">
        <f t="shared" si="15"/>
        <v>2.673684210526316E-3</v>
      </c>
      <c r="CB38" s="17">
        <f t="shared" si="15"/>
        <v>2.5450901803607214E-3</v>
      </c>
      <c r="CC38" s="17">
        <f t="shared" si="15"/>
        <v>2.1026490066225166E-3</v>
      </c>
      <c r="CD38" s="17">
        <f t="shared" si="15"/>
        <v>2.003154574132492E-3</v>
      </c>
      <c r="CE38" s="17">
        <f t="shared" si="15"/>
        <v>1.8194842406876791E-3</v>
      </c>
      <c r="CF38" s="17">
        <f t="shared" si="15"/>
        <v>1.5756823821339951E-3</v>
      </c>
      <c r="CG38" s="17">
        <f t="shared" si="15"/>
        <v>1.3971397139713971E-3</v>
      </c>
      <c r="CH38" s="17">
        <f t="shared" si="15"/>
        <v>1.3326337880377754E-3</v>
      </c>
      <c r="CI38" s="17">
        <f t="shared" si="15"/>
        <v>1.2700000000000001E-3</v>
      </c>
      <c r="CJ38" s="17">
        <f t="shared" si="15"/>
        <v>6.3500000000000004E-4</v>
      </c>
      <c r="CK38" s="17">
        <f t="shared" si="15"/>
        <v>4.2192691029900332E-4</v>
      </c>
      <c r="CL38" s="17">
        <f t="shared" si="15"/>
        <v>1.27E-4</v>
      </c>
    </row>
    <row r="39" spans="1:90" x14ac:dyDescent="0.2">
      <c r="A39" s="17">
        <v>1430</v>
      </c>
      <c r="B39" s="17">
        <f t="shared" ref="B39:Q70" si="17">$A39/B$1</f>
        <v>143</v>
      </c>
      <c r="C39" s="17">
        <f t="shared" si="17"/>
        <v>130</v>
      </c>
      <c r="D39" s="17">
        <f t="shared" si="17"/>
        <v>112.5984251968504</v>
      </c>
      <c r="E39" s="17">
        <f t="shared" si="17"/>
        <v>100</v>
      </c>
      <c r="F39" s="17">
        <f t="shared" si="17"/>
        <v>90.506329113924053</v>
      </c>
      <c r="G39" s="17">
        <f t="shared" si="17"/>
        <v>71.5</v>
      </c>
      <c r="H39" s="17">
        <f t="shared" si="17"/>
        <v>47.50830564784053</v>
      </c>
      <c r="I39" s="17">
        <f t="shared" si="17"/>
        <v>45.253164556962027</v>
      </c>
      <c r="J39" s="17">
        <f t="shared" si="17"/>
        <v>35.572139303482587</v>
      </c>
      <c r="K39" s="17">
        <f t="shared" si="17"/>
        <v>30.105263157894736</v>
      </c>
      <c r="L39" s="17">
        <f t="shared" si="17"/>
        <v>28.657314629258519</v>
      </c>
      <c r="M39" s="17">
        <f t="shared" si="17"/>
        <v>23.675496688741724</v>
      </c>
      <c r="N39" s="17">
        <f t="shared" si="17"/>
        <v>22.555205047318612</v>
      </c>
      <c r="O39" s="17">
        <f t="shared" si="17"/>
        <v>20.487106017191977</v>
      </c>
      <c r="P39" s="17">
        <f t="shared" si="17"/>
        <v>17.741935483870968</v>
      </c>
      <c r="Q39" s="17">
        <f t="shared" si="17"/>
        <v>15.731573157315731</v>
      </c>
      <c r="R39" s="17">
        <f t="shared" si="16"/>
        <v>15.005246589716684</v>
      </c>
      <c r="S39" s="17">
        <f t="shared" si="16"/>
        <v>14.3</v>
      </c>
      <c r="T39" s="17">
        <f t="shared" si="16"/>
        <v>13</v>
      </c>
      <c r="U39" s="17">
        <f t="shared" si="16"/>
        <v>11.259842519685039</v>
      </c>
      <c r="V39" s="17">
        <f t="shared" si="16"/>
        <v>10</v>
      </c>
      <c r="W39" s="17">
        <f t="shared" si="16"/>
        <v>9.0506329113924053</v>
      </c>
      <c r="X39" s="17">
        <f t="shared" si="16"/>
        <v>7.15</v>
      </c>
      <c r="Y39" s="17">
        <f t="shared" si="16"/>
        <v>4.750830564784053</v>
      </c>
      <c r="Z39" s="17">
        <f t="shared" si="16"/>
        <v>4.5253164556962027</v>
      </c>
      <c r="AA39" s="17">
        <f t="shared" si="16"/>
        <v>3.5572139303482588</v>
      </c>
      <c r="AB39" s="17">
        <f t="shared" si="16"/>
        <v>3.0105263157894737</v>
      </c>
      <c r="AC39" s="17">
        <f t="shared" si="16"/>
        <v>2.8657314629258517</v>
      </c>
      <c r="AD39" s="17">
        <f t="shared" si="16"/>
        <v>2.3675496688741724</v>
      </c>
      <c r="AE39" s="17">
        <f t="shared" si="16"/>
        <v>2.2555205047318614</v>
      </c>
      <c r="AF39" s="17">
        <f t="shared" si="16"/>
        <v>2.0487106017191978</v>
      </c>
      <c r="AG39" s="17">
        <f t="shared" si="13"/>
        <v>1.7741935483870968</v>
      </c>
      <c r="AH39" s="17">
        <f t="shared" si="13"/>
        <v>1.5731573157315732</v>
      </c>
      <c r="AI39" s="17">
        <f t="shared" si="13"/>
        <v>1.5005246589716683</v>
      </c>
      <c r="AJ39" s="17">
        <f t="shared" si="13"/>
        <v>1.43</v>
      </c>
      <c r="AK39" s="17">
        <f t="shared" si="13"/>
        <v>1.3</v>
      </c>
      <c r="AL39" s="17">
        <f t="shared" si="13"/>
        <v>1.1259842519685039</v>
      </c>
      <c r="AM39" s="17">
        <f t="shared" si="13"/>
        <v>1</v>
      </c>
      <c r="AN39" s="17">
        <f t="shared" si="13"/>
        <v>0.90506329113924056</v>
      </c>
      <c r="AO39" s="17">
        <f t="shared" si="13"/>
        <v>0.71499999999999997</v>
      </c>
      <c r="AP39" s="17">
        <f t="shared" si="13"/>
        <v>0.47508305647840532</v>
      </c>
      <c r="AQ39" s="17">
        <f t="shared" si="13"/>
        <v>0.45253164556962028</v>
      </c>
      <c r="AR39" s="17">
        <f t="shared" si="13"/>
        <v>0.35572139303482586</v>
      </c>
      <c r="AS39" s="17">
        <f t="shared" si="11"/>
        <v>0.30105263157894735</v>
      </c>
      <c r="AT39" s="17">
        <f t="shared" si="11"/>
        <v>0.28657314629258518</v>
      </c>
      <c r="AU39" s="17">
        <f t="shared" si="11"/>
        <v>0.23675496688741721</v>
      </c>
      <c r="AV39" s="17">
        <f t="shared" si="11"/>
        <v>0.22555205047318613</v>
      </c>
      <c r="AW39" s="17">
        <f t="shared" si="11"/>
        <v>0.20487106017191978</v>
      </c>
      <c r="AX39" s="17">
        <f t="shared" si="11"/>
        <v>0.17741935483870969</v>
      </c>
      <c r="AY39" s="17">
        <f t="shared" si="11"/>
        <v>0.15731573157315731</v>
      </c>
      <c r="AZ39" s="17">
        <f t="shared" si="11"/>
        <v>0.15005246589716684</v>
      </c>
      <c r="BA39" s="17">
        <f t="shared" si="11"/>
        <v>0.14299999999999999</v>
      </c>
      <c r="BB39" s="17">
        <f t="shared" si="9"/>
        <v>0.13</v>
      </c>
      <c r="BC39" s="17">
        <f t="shared" si="9"/>
        <v>0.1125984251968504</v>
      </c>
      <c r="BD39" s="17">
        <f t="shared" si="9"/>
        <v>0.1</v>
      </c>
      <c r="BE39" s="17">
        <f t="shared" si="9"/>
        <v>9.0506329113924047E-2</v>
      </c>
      <c r="BF39" s="17">
        <f t="shared" si="9"/>
        <v>7.1499999999999994E-2</v>
      </c>
      <c r="BG39" s="17">
        <f t="shared" si="9"/>
        <v>4.7508305647840532E-2</v>
      </c>
      <c r="BH39" s="17">
        <f t="shared" si="9"/>
        <v>4.5253164556962024E-2</v>
      </c>
      <c r="BI39" s="17">
        <f t="shared" si="9"/>
        <v>3.5572139303482589E-2</v>
      </c>
      <c r="BJ39" s="17">
        <f t="shared" si="15"/>
        <v>3.0105263157894736E-2</v>
      </c>
      <c r="BK39" s="17">
        <f t="shared" si="15"/>
        <v>2.8657314629258517E-2</v>
      </c>
      <c r="BL39" s="17">
        <f t="shared" si="15"/>
        <v>2.3675496688741721E-2</v>
      </c>
      <c r="BM39" s="17">
        <f t="shared" si="15"/>
        <v>2.2555205047318613E-2</v>
      </c>
      <c r="BN39" s="17">
        <f t="shared" si="15"/>
        <v>2.0487106017191978E-2</v>
      </c>
      <c r="BO39" s="17">
        <f t="shared" si="15"/>
        <v>1.7741935483870968E-2</v>
      </c>
      <c r="BP39" s="17">
        <f t="shared" si="15"/>
        <v>1.5731573157315732E-2</v>
      </c>
      <c r="BQ39" s="17">
        <f t="shared" si="15"/>
        <v>1.5005246589716683E-2</v>
      </c>
      <c r="BR39" s="17">
        <f t="shared" si="15"/>
        <v>1.43E-2</v>
      </c>
      <c r="BS39" s="17">
        <f t="shared" si="15"/>
        <v>1.2999999999999999E-2</v>
      </c>
      <c r="BT39" s="17">
        <f t="shared" si="15"/>
        <v>1.1259842519685039E-2</v>
      </c>
      <c r="BU39" s="17">
        <f t="shared" si="15"/>
        <v>0.01</v>
      </c>
      <c r="BV39" s="17">
        <f t="shared" si="15"/>
        <v>9.0506329113924054E-3</v>
      </c>
      <c r="BW39" s="17">
        <f t="shared" si="15"/>
        <v>7.1500000000000001E-3</v>
      </c>
      <c r="BX39" s="17">
        <f t="shared" si="15"/>
        <v>4.750830564784053E-3</v>
      </c>
      <c r="BY39" s="17">
        <f t="shared" si="15"/>
        <v>4.5253164556962027E-3</v>
      </c>
      <c r="BZ39" s="17">
        <f t="shared" si="15"/>
        <v>3.5572139303482585E-3</v>
      </c>
      <c r="CA39" s="17">
        <f t="shared" si="15"/>
        <v>3.0105263157894735E-3</v>
      </c>
      <c r="CB39" s="17">
        <f t="shared" si="15"/>
        <v>2.8657314629258516E-3</v>
      </c>
      <c r="CC39" s="17">
        <f t="shared" si="15"/>
        <v>2.3675496688741722E-3</v>
      </c>
      <c r="CD39" s="17">
        <f t="shared" si="15"/>
        <v>2.2555205047318613E-3</v>
      </c>
      <c r="CE39" s="17">
        <f t="shared" si="15"/>
        <v>2.0487106017191975E-3</v>
      </c>
      <c r="CF39" s="17">
        <f t="shared" si="15"/>
        <v>1.7741935483870969E-3</v>
      </c>
      <c r="CG39" s="17">
        <f t="shared" si="15"/>
        <v>1.5731573157315732E-3</v>
      </c>
      <c r="CH39" s="17">
        <f t="shared" si="15"/>
        <v>1.5005246589716685E-3</v>
      </c>
      <c r="CI39" s="17">
        <f t="shared" si="15"/>
        <v>1.4300000000000001E-3</v>
      </c>
      <c r="CJ39" s="17">
        <f t="shared" si="15"/>
        <v>7.1500000000000003E-4</v>
      </c>
      <c r="CK39" s="17">
        <f t="shared" si="15"/>
        <v>4.7508305647840529E-4</v>
      </c>
      <c r="CL39" s="17">
        <f t="shared" si="15"/>
        <v>1.4300000000000001E-4</v>
      </c>
    </row>
    <row r="40" spans="1:90" x14ac:dyDescent="0.2">
      <c r="A40" s="17">
        <v>1580</v>
      </c>
      <c r="B40" s="17">
        <f t="shared" si="17"/>
        <v>158</v>
      </c>
      <c r="C40" s="17">
        <f t="shared" si="17"/>
        <v>143.63636363636363</v>
      </c>
      <c r="D40" s="17">
        <f t="shared" si="17"/>
        <v>124.40944881889764</v>
      </c>
      <c r="E40" s="17">
        <f t="shared" si="17"/>
        <v>110.48951048951048</v>
      </c>
      <c r="F40" s="17">
        <f t="shared" si="17"/>
        <v>100</v>
      </c>
      <c r="G40" s="17">
        <f t="shared" si="17"/>
        <v>79</v>
      </c>
      <c r="H40" s="17">
        <f t="shared" si="17"/>
        <v>52.491694352159463</v>
      </c>
      <c r="I40" s="17">
        <f t="shared" si="17"/>
        <v>50</v>
      </c>
      <c r="J40" s="17">
        <f t="shared" si="17"/>
        <v>39.303482587064671</v>
      </c>
      <c r="K40" s="17">
        <f t="shared" si="17"/>
        <v>33.263157894736842</v>
      </c>
      <c r="L40" s="17">
        <f t="shared" si="17"/>
        <v>31.663326653306616</v>
      </c>
      <c r="M40" s="17">
        <f t="shared" si="17"/>
        <v>26.158940397350992</v>
      </c>
      <c r="N40" s="17">
        <f t="shared" si="17"/>
        <v>24.921135646687699</v>
      </c>
      <c r="O40" s="17">
        <f t="shared" si="17"/>
        <v>22.636103151862464</v>
      </c>
      <c r="P40" s="17">
        <f t="shared" si="17"/>
        <v>19.602977667493796</v>
      </c>
      <c r="Q40" s="17">
        <f t="shared" si="17"/>
        <v>17.381738173817382</v>
      </c>
      <c r="R40" s="17">
        <f t="shared" si="16"/>
        <v>16.579223504721931</v>
      </c>
      <c r="S40" s="17">
        <f t="shared" si="16"/>
        <v>15.8</v>
      </c>
      <c r="T40" s="17">
        <f t="shared" si="16"/>
        <v>14.363636363636363</v>
      </c>
      <c r="U40" s="17">
        <f t="shared" si="16"/>
        <v>12.440944881889763</v>
      </c>
      <c r="V40" s="17">
        <f t="shared" si="16"/>
        <v>11.048951048951048</v>
      </c>
      <c r="W40" s="17">
        <f t="shared" si="16"/>
        <v>10</v>
      </c>
      <c r="X40" s="17">
        <f t="shared" si="16"/>
        <v>7.9</v>
      </c>
      <c r="Y40" s="17">
        <f t="shared" si="16"/>
        <v>5.249169435215947</v>
      </c>
      <c r="Z40" s="17">
        <f t="shared" si="16"/>
        <v>5</v>
      </c>
      <c r="AA40" s="17">
        <f t="shared" si="16"/>
        <v>3.9303482587064678</v>
      </c>
      <c r="AB40" s="17">
        <f t="shared" si="16"/>
        <v>3.3263157894736843</v>
      </c>
      <c r="AC40" s="17">
        <f t="shared" si="16"/>
        <v>3.1663326653306614</v>
      </c>
      <c r="AD40" s="17">
        <f t="shared" si="16"/>
        <v>2.6158940397350992</v>
      </c>
      <c r="AE40" s="17">
        <f t="shared" si="16"/>
        <v>2.4921135646687698</v>
      </c>
      <c r="AF40" s="17">
        <f t="shared" si="16"/>
        <v>2.2636103151862463</v>
      </c>
      <c r="AG40" s="17">
        <f t="shared" si="13"/>
        <v>1.9602977667493797</v>
      </c>
      <c r="AH40" s="17">
        <f t="shared" si="13"/>
        <v>1.7381738173817383</v>
      </c>
      <c r="AI40" s="17">
        <f t="shared" si="13"/>
        <v>1.6579223504721932</v>
      </c>
      <c r="AJ40" s="17">
        <f t="shared" si="13"/>
        <v>1.58</v>
      </c>
      <c r="AK40" s="17">
        <f t="shared" si="13"/>
        <v>1.4363636363636363</v>
      </c>
      <c r="AL40" s="17">
        <f t="shared" si="13"/>
        <v>1.2440944881889764</v>
      </c>
      <c r="AM40" s="17">
        <f t="shared" si="13"/>
        <v>1.1048951048951048</v>
      </c>
      <c r="AN40" s="17">
        <f t="shared" si="13"/>
        <v>1</v>
      </c>
      <c r="AO40" s="17">
        <f t="shared" si="13"/>
        <v>0.79</v>
      </c>
      <c r="AP40" s="17">
        <f t="shared" si="13"/>
        <v>0.52491694352159468</v>
      </c>
      <c r="AQ40" s="17">
        <f t="shared" si="13"/>
        <v>0.5</v>
      </c>
      <c r="AR40" s="17">
        <f t="shared" si="13"/>
        <v>0.39303482587064675</v>
      </c>
      <c r="AS40" s="17">
        <f t="shared" si="11"/>
        <v>0.33263157894736844</v>
      </c>
      <c r="AT40" s="17">
        <f t="shared" si="11"/>
        <v>0.31663326653306612</v>
      </c>
      <c r="AU40" s="17">
        <f t="shared" si="11"/>
        <v>0.26158940397350994</v>
      </c>
      <c r="AV40" s="17">
        <f t="shared" si="11"/>
        <v>0.24921135646687698</v>
      </c>
      <c r="AW40" s="17">
        <f t="shared" si="11"/>
        <v>0.22636103151862463</v>
      </c>
      <c r="AX40" s="17">
        <f t="shared" si="11"/>
        <v>0.19602977667493796</v>
      </c>
      <c r="AY40" s="17">
        <f t="shared" si="11"/>
        <v>0.17381738173817382</v>
      </c>
      <c r="AZ40" s="17">
        <f t="shared" si="11"/>
        <v>0.16579223504721929</v>
      </c>
      <c r="BA40" s="17">
        <f t="shared" si="11"/>
        <v>0.158</v>
      </c>
      <c r="BB40" s="17">
        <f t="shared" si="9"/>
        <v>0.14363636363636365</v>
      </c>
      <c r="BC40" s="17">
        <f t="shared" si="9"/>
        <v>0.12440944881889764</v>
      </c>
      <c r="BD40" s="17">
        <f t="shared" si="9"/>
        <v>0.11048951048951049</v>
      </c>
      <c r="BE40" s="17">
        <f t="shared" si="9"/>
        <v>0.1</v>
      </c>
      <c r="BF40" s="17">
        <f t="shared" si="9"/>
        <v>7.9000000000000001E-2</v>
      </c>
      <c r="BG40" s="17">
        <f t="shared" si="9"/>
        <v>5.2491694352159467E-2</v>
      </c>
      <c r="BH40" s="17">
        <f t="shared" si="9"/>
        <v>0.05</v>
      </c>
      <c r="BI40" s="17">
        <f t="shared" si="9"/>
        <v>3.9303482587064675E-2</v>
      </c>
      <c r="BJ40" s="17">
        <f t="shared" si="15"/>
        <v>3.3263157894736842E-2</v>
      </c>
      <c r="BK40" s="17">
        <f t="shared" si="15"/>
        <v>3.1663326653306616E-2</v>
      </c>
      <c r="BL40" s="17">
        <f t="shared" si="15"/>
        <v>2.6158940397350994E-2</v>
      </c>
      <c r="BM40" s="17">
        <f t="shared" si="15"/>
        <v>2.4921135646687697E-2</v>
      </c>
      <c r="BN40" s="17">
        <f t="shared" si="15"/>
        <v>2.2636103151862465E-2</v>
      </c>
      <c r="BO40" s="17">
        <f t="shared" si="15"/>
        <v>1.9602977667493797E-2</v>
      </c>
      <c r="BP40" s="17">
        <f t="shared" si="15"/>
        <v>1.7381738173817381E-2</v>
      </c>
      <c r="BQ40" s="17">
        <f t="shared" si="15"/>
        <v>1.6579223504721931E-2</v>
      </c>
      <c r="BR40" s="17">
        <f t="shared" si="15"/>
        <v>1.5800000000000002E-2</v>
      </c>
      <c r="BS40" s="17">
        <f t="shared" si="15"/>
        <v>1.4363636363636363E-2</v>
      </c>
      <c r="BT40" s="17">
        <f t="shared" si="15"/>
        <v>1.2440944881889763E-2</v>
      </c>
      <c r="BU40" s="17">
        <f t="shared" si="15"/>
        <v>1.1048951048951049E-2</v>
      </c>
      <c r="BV40" s="17">
        <f t="shared" si="15"/>
        <v>0.01</v>
      </c>
      <c r="BW40" s="17">
        <f t="shared" si="15"/>
        <v>7.9000000000000008E-3</v>
      </c>
      <c r="BX40" s="17">
        <f t="shared" si="15"/>
        <v>5.2491694352159472E-3</v>
      </c>
      <c r="BY40" s="17">
        <f t="shared" si="15"/>
        <v>5.0000000000000001E-3</v>
      </c>
      <c r="BZ40" s="17">
        <f t="shared" si="15"/>
        <v>3.9303482587064679E-3</v>
      </c>
      <c r="CA40" s="17">
        <f t="shared" si="15"/>
        <v>3.3263157894736842E-3</v>
      </c>
      <c r="CB40" s="17">
        <f t="shared" si="15"/>
        <v>3.1663326653306612E-3</v>
      </c>
      <c r="CC40" s="17">
        <f t="shared" si="15"/>
        <v>2.6158940397350994E-3</v>
      </c>
      <c r="CD40" s="17">
        <f t="shared" si="15"/>
        <v>2.4921135646687699E-3</v>
      </c>
      <c r="CE40" s="17">
        <f t="shared" si="15"/>
        <v>2.2636103151862466E-3</v>
      </c>
      <c r="CF40" s="17">
        <f t="shared" si="15"/>
        <v>1.9602977667493799E-3</v>
      </c>
      <c r="CG40" s="17">
        <f t="shared" si="15"/>
        <v>1.7381738173817382E-3</v>
      </c>
      <c r="CH40" s="17">
        <f t="shared" si="15"/>
        <v>1.657922350472193E-3</v>
      </c>
      <c r="CI40" s="17">
        <f t="shared" si="15"/>
        <v>1.58E-3</v>
      </c>
      <c r="CJ40" s="17">
        <f t="shared" si="15"/>
        <v>7.9000000000000001E-4</v>
      </c>
      <c r="CK40" s="17">
        <f t="shared" si="15"/>
        <v>5.2491694352159468E-4</v>
      </c>
      <c r="CL40" s="17">
        <f t="shared" si="15"/>
        <v>1.5799999999999999E-4</v>
      </c>
    </row>
    <row r="41" spans="1:90" x14ac:dyDescent="0.2">
      <c r="A41" s="17">
        <v>2000</v>
      </c>
      <c r="B41" s="17">
        <f t="shared" si="17"/>
        <v>200</v>
      </c>
      <c r="C41" s="17">
        <f t="shared" si="17"/>
        <v>181.81818181818181</v>
      </c>
      <c r="D41" s="17">
        <f t="shared" si="17"/>
        <v>157.48031496062993</v>
      </c>
      <c r="E41" s="17">
        <f t="shared" si="17"/>
        <v>139.86013986013987</v>
      </c>
      <c r="F41" s="17">
        <f t="shared" si="17"/>
        <v>126.58227848101265</v>
      </c>
      <c r="G41" s="17">
        <f t="shared" si="17"/>
        <v>100</v>
      </c>
      <c r="H41" s="17">
        <f t="shared" si="17"/>
        <v>66.44518272425249</v>
      </c>
      <c r="I41" s="17">
        <f t="shared" si="17"/>
        <v>63.291139240506325</v>
      </c>
      <c r="J41" s="17">
        <f t="shared" si="17"/>
        <v>49.751243781094523</v>
      </c>
      <c r="K41" s="17">
        <f t="shared" si="17"/>
        <v>42.10526315789474</v>
      </c>
      <c r="L41" s="17">
        <f t="shared" si="17"/>
        <v>40.080160320641284</v>
      </c>
      <c r="M41" s="17">
        <f t="shared" si="17"/>
        <v>33.112582781456958</v>
      </c>
      <c r="N41" s="17">
        <f t="shared" si="17"/>
        <v>31.545741324921135</v>
      </c>
      <c r="O41" s="17">
        <f t="shared" si="17"/>
        <v>28.653295128939828</v>
      </c>
      <c r="P41" s="17">
        <f t="shared" si="17"/>
        <v>24.813895781637719</v>
      </c>
      <c r="Q41" s="17">
        <f t="shared" si="17"/>
        <v>22.002200220022001</v>
      </c>
      <c r="R41" s="17">
        <f t="shared" si="16"/>
        <v>20.986358866736623</v>
      </c>
      <c r="S41" s="17">
        <f t="shared" si="16"/>
        <v>20</v>
      </c>
      <c r="T41" s="17">
        <f t="shared" si="16"/>
        <v>18.181818181818183</v>
      </c>
      <c r="U41" s="17">
        <f t="shared" si="16"/>
        <v>15.748031496062993</v>
      </c>
      <c r="V41" s="17">
        <f t="shared" si="16"/>
        <v>13.986013986013987</v>
      </c>
      <c r="W41" s="17">
        <f t="shared" si="16"/>
        <v>12.658227848101266</v>
      </c>
      <c r="X41" s="17">
        <f t="shared" si="16"/>
        <v>10</v>
      </c>
      <c r="Y41" s="17">
        <f t="shared" si="16"/>
        <v>6.6445182724252492</v>
      </c>
      <c r="Z41" s="17">
        <f t="shared" si="16"/>
        <v>6.3291139240506329</v>
      </c>
      <c r="AA41" s="17">
        <f t="shared" si="16"/>
        <v>4.9751243781094523</v>
      </c>
      <c r="AB41" s="17">
        <f t="shared" si="16"/>
        <v>4.2105263157894735</v>
      </c>
      <c r="AC41" s="17">
        <f t="shared" si="16"/>
        <v>4.0080160320641278</v>
      </c>
      <c r="AD41" s="17">
        <f t="shared" si="16"/>
        <v>3.3112582781456954</v>
      </c>
      <c r="AE41" s="17">
        <f t="shared" si="16"/>
        <v>3.1545741324921135</v>
      </c>
      <c r="AF41" s="17">
        <f t="shared" si="16"/>
        <v>2.8653295128939829</v>
      </c>
      <c r="AG41" s="17">
        <f t="shared" si="13"/>
        <v>2.4813895781637716</v>
      </c>
      <c r="AH41" s="17">
        <f t="shared" si="13"/>
        <v>2.2002200220022003</v>
      </c>
      <c r="AI41" s="17">
        <f t="shared" si="13"/>
        <v>2.0986358866736623</v>
      </c>
      <c r="AJ41" s="17">
        <f t="shared" si="13"/>
        <v>2</v>
      </c>
      <c r="AK41" s="17">
        <f t="shared" si="13"/>
        <v>1.8181818181818181</v>
      </c>
      <c r="AL41" s="17">
        <f t="shared" si="13"/>
        <v>1.5748031496062993</v>
      </c>
      <c r="AM41" s="17">
        <f t="shared" si="13"/>
        <v>1.3986013986013985</v>
      </c>
      <c r="AN41" s="17">
        <f t="shared" si="13"/>
        <v>1.2658227848101267</v>
      </c>
      <c r="AO41" s="17">
        <f t="shared" si="13"/>
        <v>1</v>
      </c>
      <c r="AP41" s="17">
        <f t="shared" si="13"/>
        <v>0.66445182724252494</v>
      </c>
      <c r="AQ41" s="17">
        <f t="shared" si="13"/>
        <v>0.63291139240506333</v>
      </c>
      <c r="AR41" s="17">
        <f t="shared" ref="AR41:BG91" si="18">$A41/AR$1</f>
        <v>0.49751243781094528</v>
      </c>
      <c r="AS41" s="17">
        <f t="shared" si="18"/>
        <v>0.42105263157894735</v>
      </c>
      <c r="AT41" s="17">
        <f t="shared" si="18"/>
        <v>0.40080160320641284</v>
      </c>
      <c r="AU41" s="17">
        <f t="shared" si="18"/>
        <v>0.33112582781456956</v>
      </c>
      <c r="AV41" s="17">
        <f t="shared" si="18"/>
        <v>0.31545741324921134</v>
      </c>
      <c r="AW41" s="17">
        <f t="shared" si="18"/>
        <v>0.28653295128939826</v>
      </c>
      <c r="AX41" s="17">
        <f t="shared" si="18"/>
        <v>0.24813895781637718</v>
      </c>
      <c r="AY41" s="17">
        <f t="shared" si="18"/>
        <v>0.22002200220022003</v>
      </c>
      <c r="AZ41" s="17">
        <f t="shared" si="18"/>
        <v>0.20986358866736621</v>
      </c>
      <c r="BA41" s="17">
        <f t="shared" si="18"/>
        <v>0.2</v>
      </c>
      <c r="BB41" s="17">
        <f t="shared" si="18"/>
        <v>0.18181818181818182</v>
      </c>
      <c r="BC41" s="17">
        <f t="shared" si="18"/>
        <v>0.15748031496062992</v>
      </c>
      <c r="BD41" s="17">
        <f t="shared" si="18"/>
        <v>0.13986013986013987</v>
      </c>
      <c r="BE41" s="17">
        <f t="shared" si="18"/>
        <v>0.12658227848101267</v>
      </c>
      <c r="BF41" s="17">
        <f t="shared" si="18"/>
        <v>0.1</v>
      </c>
      <c r="BG41" s="17">
        <f t="shared" si="18"/>
        <v>6.6445182724252497E-2</v>
      </c>
      <c r="BH41" s="17">
        <f t="shared" si="9"/>
        <v>6.3291139240506333E-2</v>
      </c>
      <c r="BI41" s="17">
        <f t="shared" si="9"/>
        <v>4.975124378109453E-2</v>
      </c>
      <c r="BJ41" s="17">
        <f t="shared" si="15"/>
        <v>4.2105263157894736E-2</v>
      </c>
      <c r="BK41" s="17">
        <f t="shared" si="15"/>
        <v>4.0080160320641281E-2</v>
      </c>
      <c r="BL41" s="17">
        <f t="shared" si="15"/>
        <v>3.3112582781456956E-2</v>
      </c>
      <c r="BM41" s="17">
        <f t="shared" si="15"/>
        <v>3.1545741324921134E-2</v>
      </c>
      <c r="BN41" s="17">
        <f t="shared" si="15"/>
        <v>2.865329512893983E-2</v>
      </c>
      <c r="BO41" s="17">
        <f t="shared" si="15"/>
        <v>2.4813895781637719E-2</v>
      </c>
      <c r="BP41" s="17">
        <f t="shared" si="15"/>
        <v>2.2002200220022004E-2</v>
      </c>
      <c r="BQ41" s="17">
        <f t="shared" si="15"/>
        <v>2.098635886673662E-2</v>
      </c>
      <c r="BR41" s="17">
        <f t="shared" si="15"/>
        <v>0.02</v>
      </c>
      <c r="BS41" s="17">
        <f t="shared" si="15"/>
        <v>1.8181818181818181E-2</v>
      </c>
      <c r="BT41" s="17">
        <f t="shared" si="15"/>
        <v>1.5748031496062992E-2</v>
      </c>
      <c r="BU41" s="17">
        <f t="shared" si="15"/>
        <v>1.3986013986013986E-2</v>
      </c>
      <c r="BV41" s="17">
        <f t="shared" si="15"/>
        <v>1.2658227848101266E-2</v>
      </c>
      <c r="BW41" s="17">
        <f t="shared" si="15"/>
        <v>0.01</v>
      </c>
      <c r="BX41" s="17">
        <f t="shared" si="15"/>
        <v>6.6445182724252493E-3</v>
      </c>
      <c r="BY41" s="17">
        <f t="shared" si="15"/>
        <v>6.3291139240506328E-3</v>
      </c>
      <c r="BZ41" s="17">
        <f t="shared" si="15"/>
        <v>4.9751243781094526E-3</v>
      </c>
      <c r="CA41" s="17">
        <f t="shared" si="15"/>
        <v>4.2105263157894736E-3</v>
      </c>
      <c r="CB41" s="17">
        <f t="shared" si="15"/>
        <v>4.0080160320641279E-3</v>
      </c>
      <c r="CC41" s="17">
        <f t="shared" si="15"/>
        <v>3.3112582781456954E-3</v>
      </c>
      <c r="CD41" s="17">
        <f t="shared" si="15"/>
        <v>3.1545741324921135E-3</v>
      </c>
      <c r="CE41" s="17">
        <f t="shared" si="15"/>
        <v>2.8653295128939827E-3</v>
      </c>
      <c r="CF41" s="17">
        <f t="shared" si="15"/>
        <v>2.4813895781637717E-3</v>
      </c>
      <c r="CG41" s="17">
        <f t="shared" si="15"/>
        <v>2.2002200220022001E-3</v>
      </c>
      <c r="CH41" s="17">
        <f t="shared" si="15"/>
        <v>2.0986358866736622E-3</v>
      </c>
      <c r="CI41" s="17">
        <f t="shared" si="15"/>
        <v>2E-3</v>
      </c>
      <c r="CJ41" s="17">
        <f t="shared" si="15"/>
        <v>1E-3</v>
      </c>
      <c r="CK41" s="17">
        <f t="shared" si="15"/>
        <v>6.6445182724252495E-4</v>
      </c>
      <c r="CL41" s="17">
        <f t="shared" si="15"/>
        <v>2.0000000000000001E-4</v>
      </c>
    </row>
    <row r="42" spans="1:90" x14ac:dyDescent="0.2">
      <c r="A42" s="17">
        <v>3010</v>
      </c>
      <c r="B42" s="17">
        <f t="shared" si="17"/>
        <v>301</v>
      </c>
      <c r="C42" s="17">
        <f t="shared" si="17"/>
        <v>273.63636363636363</v>
      </c>
      <c r="D42" s="17">
        <f t="shared" si="17"/>
        <v>237.00787401574806</v>
      </c>
      <c r="E42" s="17">
        <f t="shared" si="17"/>
        <v>210.48951048951048</v>
      </c>
      <c r="F42" s="17">
        <f t="shared" si="17"/>
        <v>190.50632911392404</v>
      </c>
      <c r="G42" s="17">
        <f t="shared" si="17"/>
        <v>150.5</v>
      </c>
      <c r="H42" s="17">
        <f t="shared" si="17"/>
        <v>100</v>
      </c>
      <c r="I42" s="17">
        <f t="shared" si="17"/>
        <v>95.25316455696202</v>
      </c>
      <c r="J42" s="17">
        <f t="shared" si="17"/>
        <v>74.875621890547265</v>
      </c>
      <c r="K42" s="17">
        <f t="shared" si="17"/>
        <v>63.368421052631582</v>
      </c>
      <c r="L42" s="17">
        <f t="shared" si="17"/>
        <v>60.320641282565134</v>
      </c>
      <c r="M42" s="17">
        <f t="shared" si="17"/>
        <v>49.83443708609272</v>
      </c>
      <c r="N42" s="17">
        <f t="shared" si="17"/>
        <v>47.476340694006311</v>
      </c>
      <c r="O42" s="17">
        <f t="shared" si="17"/>
        <v>43.123209169054441</v>
      </c>
      <c r="P42" s="17">
        <f t="shared" si="17"/>
        <v>37.344913151364764</v>
      </c>
      <c r="Q42" s="17">
        <f t="shared" si="17"/>
        <v>33.113311331133112</v>
      </c>
      <c r="R42" s="17">
        <f t="shared" si="16"/>
        <v>31.584470094438615</v>
      </c>
      <c r="S42" s="17">
        <f t="shared" si="16"/>
        <v>30.1</v>
      </c>
      <c r="T42" s="17">
        <f t="shared" si="16"/>
        <v>27.363636363636363</v>
      </c>
      <c r="U42" s="17">
        <f t="shared" si="16"/>
        <v>23.700787401574804</v>
      </c>
      <c r="V42" s="17">
        <f t="shared" si="16"/>
        <v>21.04895104895105</v>
      </c>
      <c r="W42" s="17">
        <f t="shared" si="16"/>
        <v>19.050632911392405</v>
      </c>
      <c r="X42" s="17">
        <f t="shared" si="16"/>
        <v>15.05</v>
      </c>
      <c r="Y42" s="17">
        <f t="shared" si="16"/>
        <v>10</v>
      </c>
      <c r="Z42" s="17">
        <f t="shared" si="16"/>
        <v>9.5253164556962027</v>
      </c>
      <c r="AA42" s="17">
        <f t="shared" si="16"/>
        <v>7.4875621890547261</v>
      </c>
      <c r="AB42" s="17">
        <f t="shared" si="16"/>
        <v>6.3368421052631581</v>
      </c>
      <c r="AC42" s="17">
        <f t="shared" si="16"/>
        <v>6.0320641282565131</v>
      </c>
      <c r="AD42" s="17">
        <f t="shared" si="16"/>
        <v>4.9834437086092711</v>
      </c>
      <c r="AE42" s="17">
        <f t="shared" si="16"/>
        <v>4.7476340694006307</v>
      </c>
      <c r="AF42" s="17">
        <f t="shared" si="16"/>
        <v>4.3123209169054437</v>
      </c>
      <c r="AG42" s="17">
        <f t="shared" ref="AG42:AV91" si="19">$A42/AG$1</f>
        <v>3.7344913151364763</v>
      </c>
      <c r="AH42" s="17">
        <f t="shared" si="19"/>
        <v>3.3113311331133115</v>
      </c>
      <c r="AI42" s="17">
        <f t="shared" si="19"/>
        <v>3.1584470094438615</v>
      </c>
      <c r="AJ42" s="17">
        <f t="shared" si="19"/>
        <v>3.01</v>
      </c>
      <c r="AK42" s="17">
        <f t="shared" si="19"/>
        <v>2.7363636363636363</v>
      </c>
      <c r="AL42" s="17">
        <f t="shared" si="19"/>
        <v>2.3700787401574801</v>
      </c>
      <c r="AM42" s="17">
        <f t="shared" si="19"/>
        <v>2.104895104895105</v>
      </c>
      <c r="AN42" s="17">
        <f t="shared" si="19"/>
        <v>1.9050632911392404</v>
      </c>
      <c r="AO42" s="17">
        <f t="shared" si="19"/>
        <v>1.5049999999999999</v>
      </c>
      <c r="AP42" s="17">
        <f t="shared" si="19"/>
        <v>1</v>
      </c>
      <c r="AQ42" s="17">
        <f t="shared" si="19"/>
        <v>0.95253164556962022</v>
      </c>
      <c r="AR42" s="17">
        <f t="shared" si="19"/>
        <v>0.74875621890547261</v>
      </c>
      <c r="AS42" s="17">
        <f t="shared" si="19"/>
        <v>0.63368421052631574</v>
      </c>
      <c r="AT42" s="17">
        <f t="shared" si="19"/>
        <v>0.60320641282565135</v>
      </c>
      <c r="AU42" s="17">
        <f t="shared" si="19"/>
        <v>0.49834437086092714</v>
      </c>
      <c r="AV42" s="17">
        <f t="shared" si="19"/>
        <v>0.47476340694006308</v>
      </c>
      <c r="AW42" s="17">
        <f t="shared" si="18"/>
        <v>0.43123209169054444</v>
      </c>
      <c r="AX42" s="17">
        <f t="shared" si="18"/>
        <v>0.37344913151364767</v>
      </c>
      <c r="AY42" s="17">
        <f t="shared" si="18"/>
        <v>0.33113311331133111</v>
      </c>
      <c r="AZ42" s="17">
        <f t="shared" si="18"/>
        <v>0.31584470094438616</v>
      </c>
      <c r="BA42" s="17">
        <f t="shared" si="18"/>
        <v>0.30099999999999999</v>
      </c>
      <c r="BB42" s="17">
        <f t="shared" si="18"/>
        <v>0.27363636363636362</v>
      </c>
      <c r="BC42" s="17">
        <f t="shared" si="18"/>
        <v>0.23700787401574802</v>
      </c>
      <c r="BD42" s="17">
        <f t="shared" si="18"/>
        <v>0.21048951048951048</v>
      </c>
      <c r="BE42" s="17">
        <f t="shared" si="18"/>
        <v>0.19050632911392404</v>
      </c>
      <c r="BF42" s="17">
        <f t="shared" si="18"/>
        <v>0.15049999999999999</v>
      </c>
      <c r="BG42" s="17">
        <f t="shared" si="18"/>
        <v>0.1</v>
      </c>
      <c r="BH42" s="17">
        <f t="shared" si="9"/>
        <v>9.5253164556962019E-2</v>
      </c>
      <c r="BI42" s="17">
        <f t="shared" si="9"/>
        <v>7.4875621890547264E-2</v>
      </c>
      <c r="BJ42" s="17">
        <f t="shared" si="15"/>
        <v>6.3368421052631574E-2</v>
      </c>
      <c r="BK42" s="17">
        <f t="shared" si="15"/>
        <v>6.0320641282565132E-2</v>
      </c>
      <c r="BL42" s="17">
        <f t="shared" si="15"/>
        <v>4.9834437086092719E-2</v>
      </c>
      <c r="BM42" s="17">
        <f t="shared" si="15"/>
        <v>4.747634069400631E-2</v>
      </c>
      <c r="BN42" s="17">
        <f t="shared" si="15"/>
        <v>4.312320916905444E-2</v>
      </c>
      <c r="BO42" s="17">
        <f t="shared" si="15"/>
        <v>3.7344913151364761E-2</v>
      </c>
      <c r="BP42" s="17">
        <f t="shared" si="15"/>
        <v>3.3113311331133113E-2</v>
      </c>
      <c r="BQ42" s="17">
        <f t="shared" si="15"/>
        <v>3.1584470094438613E-2</v>
      </c>
      <c r="BR42" s="17">
        <f t="shared" si="15"/>
        <v>3.0099999999999998E-2</v>
      </c>
      <c r="BS42" s="17">
        <f t="shared" si="15"/>
        <v>2.7363636363636364E-2</v>
      </c>
      <c r="BT42" s="17">
        <f t="shared" si="15"/>
        <v>2.3700787401574802E-2</v>
      </c>
      <c r="BU42" s="17">
        <f t="shared" si="15"/>
        <v>2.1048951048951048E-2</v>
      </c>
      <c r="BV42" s="17">
        <f t="shared" si="15"/>
        <v>1.9050632911392404E-2</v>
      </c>
      <c r="BW42" s="17">
        <f t="shared" si="15"/>
        <v>1.5049999999999999E-2</v>
      </c>
      <c r="BX42" s="17">
        <f t="shared" si="15"/>
        <v>0.01</v>
      </c>
      <c r="BY42" s="17">
        <f t="shared" si="15"/>
        <v>9.5253164556962019E-3</v>
      </c>
      <c r="BZ42" s="17">
        <f t="shared" si="15"/>
        <v>7.4875621890547264E-3</v>
      </c>
      <c r="CA42" s="17">
        <f t="shared" si="15"/>
        <v>6.3368421052631581E-3</v>
      </c>
      <c r="CB42" s="17">
        <f t="shared" si="15"/>
        <v>6.0320641282565132E-3</v>
      </c>
      <c r="CC42" s="17">
        <f t="shared" si="15"/>
        <v>4.9834437086092717E-3</v>
      </c>
      <c r="CD42" s="17">
        <f t="shared" si="15"/>
        <v>4.7476340694006308E-3</v>
      </c>
      <c r="CE42" s="17">
        <f t="shared" si="15"/>
        <v>4.3123209169054445E-3</v>
      </c>
      <c r="CF42" s="17">
        <f t="shared" si="15"/>
        <v>3.7344913151364763E-3</v>
      </c>
      <c r="CG42" s="17">
        <f t="shared" si="15"/>
        <v>3.3113311331133114E-3</v>
      </c>
      <c r="CH42" s="17">
        <f t="shared" si="15"/>
        <v>3.1584470094438615E-3</v>
      </c>
      <c r="CI42" s="17">
        <f t="shared" si="15"/>
        <v>3.0100000000000001E-3</v>
      </c>
      <c r="CJ42" s="17">
        <f t="shared" si="15"/>
        <v>1.505E-3</v>
      </c>
      <c r="CK42" s="17">
        <f t="shared" si="15"/>
        <v>1E-3</v>
      </c>
      <c r="CL42" s="17">
        <f t="shared" si="15"/>
        <v>3.01E-4</v>
      </c>
    </row>
    <row r="43" spans="1:90" x14ac:dyDescent="0.2">
      <c r="A43" s="17">
        <v>3160</v>
      </c>
      <c r="B43" s="17">
        <f t="shared" si="17"/>
        <v>316</v>
      </c>
      <c r="C43" s="17">
        <f t="shared" si="17"/>
        <v>287.27272727272725</v>
      </c>
      <c r="D43" s="17">
        <f t="shared" si="17"/>
        <v>248.81889763779529</v>
      </c>
      <c r="E43" s="17">
        <f t="shared" si="17"/>
        <v>220.97902097902096</v>
      </c>
      <c r="F43" s="17">
        <f t="shared" si="17"/>
        <v>200</v>
      </c>
      <c r="G43" s="17">
        <f t="shared" si="17"/>
        <v>158</v>
      </c>
      <c r="H43" s="17">
        <f t="shared" si="17"/>
        <v>104.98338870431893</v>
      </c>
      <c r="I43" s="17">
        <f t="shared" si="17"/>
        <v>100</v>
      </c>
      <c r="J43" s="17">
        <f t="shared" si="17"/>
        <v>78.606965174129343</v>
      </c>
      <c r="K43" s="17">
        <f t="shared" si="17"/>
        <v>66.526315789473685</v>
      </c>
      <c r="L43" s="17">
        <f t="shared" si="17"/>
        <v>63.326653306613231</v>
      </c>
      <c r="M43" s="17">
        <f t="shared" si="17"/>
        <v>52.317880794701985</v>
      </c>
      <c r="N43" s="17">
        <f t="shared" si="17"/>
        <v>49.842271293375397</v>
      </c>
      <c r="O43" s="17">
        <f t="shared" si="17"/>
        <v>45.272206303724928</v>
      </c>
      <c r="P43" s="17">
        <f t="shared" si="17"/>
        <v>39.205955334987593</v>
      </c>
      <c r="Q43" s="17">
        <f t="shared" si="17"/>
        <v>34.763476347634764</v>
      </c>
      <c r="R43" s="17">
        <f t="shared" si="16"/>
        <v>33.158447009443861</v>
      </c>
      <c r="S43" s="17">
        <f t="shared" si="16"/>
        <v>31.6</v>
      </c>
      <c r="T43" s="17">
        <f t="shared" si="16"/>
        <v>28.727272727272727</v>
      </c>
      <c r="U43" s="17">
        <f t="shared" si="16"/>
        <v>24.881889763779526</v>
      </c>
      <c r="V43" s="17">
        <f t="shared" si="16"/>
        <v>22.097902097902097</v>
      </c>
      <c r="W43" s="17">
        <f t="shared" si="16"/>
        <v>20</v>
      </c>
      <c r="X43" s="17">
        <f t="shared" si="16"/>
        <v>15.8</v>
      </c>
      <c r="Y43" s="17">
        <f t="shared" si="16"/>
        <v>10.498338870431894</v>
      </c>
      <c r="Z43" s="17">
        <f t="shared" si="16"/>
        <v>10</v>
      </c>
      <c r="AA43" s="17">
        <f t="shared" si="16"/>
        <v>7.8606965174129355</v>
      </c>
      <c r="AB43" s="17">
        <f t="shared" si="16"/>
        <v>6.6526315789473687</v>
      </c>
      <c r="AC43" s="17">
        <f t="shared" si="16"/>
        <v>6.3326653306613228</v>
      </c>
      <c r="AD43" s="17">
        <f t="shared" si="16"/>
        <v>5.2317880794701983</v>
      </c>
      <c r="AE43" s="17">
        <f t="shared" si="16"/>
        <v>4.9842271293375395</v>
      </c>
      <c r="AF43" s="17">
        <f t="shared" si="16"/>
        <v>4.5272206303724927</v>
      </c>
      <c r="AG43" s="17">
        <f t="shared" si="19"/>
        <v>3.9205955334987594</v>
      </c>
      <c r="AH43" s="17">
        <f t="shared" si="19"/>
        <v>3.4763476347634765</v>
      </c>
      <c r="AI43" s="17">
        <f t="shared" si="19"/>
        <v>3.3158447009443863</v>
      </c>
      <c r="AJ43" s="17">
        <f t="shared" si="19"/>
        <v>3.16</v>
      </c>
      <c r="AK43" s="17">
        <f t="shared" si="19"/>
        <v>2.8727272727272726</v>
      </c>
      <c r="AL43" s="17">
        <f t="shared" si="19"/>
        <v>2.4881889763779528</v>
      </c>
      <c r="AM43" s="17">
        <f t="shared" si="19"/>
        <v>2.2097902097902096</v>
      </c>
      <c r="AN43" s="17">
        <f t="shared" si="19"/>
        <v>2</v>
      </c>
      <c r="AO43" s="17">
        <f t="shared" si="19"/>
        <v>1.58</v>
      </c>
      <c r="AP43" s="17">
        <f t="shared" si="19"/>
        <v>1.0498338870431894</v>
      </c>
      <c r="AQ43" s="17">
        <f t="shared" si="19"/>
        <v>1</v>
      </c>
      <c r="AR43" s="17">
        <f t="shared" si="19"/>
        <v>0.78606965174129351</v>
      </c>
      <c r="AS43" s="17">
        <f t="shared" si="19"/>
        <v>0.66526315789473689</v>
      </c>
      <c r="AT43" s="17">
        <f t="shared" si="19"/>
        <v>0.63326653306613223</v>
      </c>
      <c r="AU43" s="17">
        <f t="shared" si="19"/>
        <v>0.52317880794701987</v>
      </c>
      <c r="AV43" s="17">
        <f t="shared" si="19"/>
        <v>0.49842271293375395</v>
      </c>
      <c r="AW43" s="17">
        <f t="shared" si="18"/>
        <v>0.45272206303724927</v>
      </c>
      <c r="AX43" s="17">
        <f t="shared" si="18"/>
        <v>0.39205955334987591</v>
      </c>
      <c r="AY43" s="17">
        <f t="shared" si="18"/>
        <v>0.34763476347634764</v>
      </c>
      <c r="AZ43" s="17">
        <f t="shared" si="18"/>
        <v>0.33158447009443859</v>
      </c>
      <c r="BA43" s="17">
        <f t="shared" si="18"/>
        <v>0.316</v>
      </c>
      <c r="BB43" s="17">
        <f t="shared" si="18"/>
        <v>0.28727272727272729</v>
      </c>
      <c r="BC43" s="17">
        <f t="shared" si="18"/>
        <v>0.24881889763779527</v>
      </c>
      <c r="BD43" s="17">
        <f t="shared" si="18"/>
        <v>0.22097902097902097</v>
      </c>
      <c r="BE43" s="17">
        <f t="shared" si="18"/>
        <v>0.2</v>
      </c>
      <c r="BF43" s="17">
        <f t="shared" si="18"/>
        <v>0.158</v>
      </c>
      <c r="BG43" s="17">
        <f t="shared" si="18"/>
        <v>0.10498338870431893</v>
      </c>
      <c r="BH43" s="17">
        <f t="shared" si="9"/>
        <v>0.1</v>
      </c>
      <c r="BI43" s="17">
        <f t="shared" si="9"/>
        <v>7.8606965174129351E-2</v>
      </c>
      <c r="BJ43" s="17">
        <f t="shared" si="15"/>
        <v>6.6526315789473683E-2</v>
      </c>
      <c r="BK43" s="17">
        <f t="shared" si="15"/>
        <v>6.3326653306613231E-2</v>
      </c>
      <c r="BL43" s="17">
        <f t="shared" si="15"/>
        <v>5.2317880794701989E-2</v>
      </c>
      <c r="BM43" s="17">
        <f t="shared" si="15"/>
        <v>4.9842271293375394E-2</v>
      </c>
      <c r="BN43" s="17">
        <f t="shared" si="15"/>
        <v>4.5272206303724929E-2</v>
      </c>
      <c r="BO43" s="17">
        <f t="shared" si="15"/>
        <v>3.9205955334987594E-2</v>
      </c>
      <c r="BP43" s="17">
        <f t="shared" si="15"/>
        <v>3.4763476347634763E-2</v>
      </c>
      <c r="BQ43" s="17">
        <f t="shared" si="15"/>
        <v>3.3158447009443863E-2</v>
      </c>
      <c r="BR43" s="17">
        <f t="shared" si="15"/>
        <v>3.1600000000000003E-2</v>
      </c>
      <c r="BS43" s="17">
        <f t="shared" si="15"/>
        <v>2.8727272727272726E-2</v>
      </c>
      <c r="BT43" s="17">
        <f t="shared" si="15"/>
        <v>2.4881889763779527E-2</v>
      </c>
      <c r="BU43" s="17">
        <f t="shared" si="15"/>
        <v>2.2097902097902099E-2</v>
      </c>
      <c r="BV43" s="17">
        <f t="shared" si="15"/>
        <v>0.02</v>
      </c>
      <c r="BW43" s="17">
        <f t="shared" si="15"/>
        <v>1.5800000000000002E-2</v>
      </c>
      <c r="BX43" s="17">
        <f t="shared" si="15"/>
        <v>1.0498338870431894E-2</v>
      </c>
      <c r="BY43" s="17">
        <f t="shared" si="15"/>
        <v>0.01</v>
      </c>
      <c r="BZ43" s="17">
        <f t="shared" si="15"/>
        <v>7.8606965174129358E-3</v>
      </c>
      <c r="CA43" s="17">
        <f t="shared" si="15"/>
        <v>6.6526315789473683E-3</v>
      </c>
      <c r="CB43" s="17">
        <f t="shared" si="15"/>
        <v>6.3326653306613225E-3</v>
      </c>
      <c r="CC43" s="17">
        <f t="shared" si="15"/>
        <v>5.2317880794701989E-3</v>
      </c>
      <c r="CD43" s="17">
        <f t="shared" si="15"/>
        <v>4.9842271293375397E-3</v>
      </c>
      <c r="CE43" s="17">
        <f t="shared" si="15"/>
        <v>4.5272206303724931E-3</v>
      </c>
      <c r="CF43" s="17">
        <f t="shared" si="15"/>
        <v>3.9205955334987597E-3</v>
      </c>
      <c r="CG43" s="17">
        <f t="shared" si="15"/>
        <v>3.4763476347634764E-3</v>
      </c>
      <c r="CH43" s="17">
        <f t="shared" si="15"/>
        <v>3.315844700944386E-3</v>
      </c>
      <c r="CI43" s="17">
        <f t="shared" si="15"/>
        <v>3.16E-3</v>
      </c>
      <c r="CJ43" s="17">
        <f t="shared" si="15"/>
        <v>1.58E-3</v>
      </c>
      <c r="CK43" s="17">
        <f t="shared" si="15"/>
        <v>1.0498338870431894E-3</v>
      </c>
      <c r="CL43" s="17">
        <f t="shared" si="15"/>
        <v>3.1599999999999998E-4</v>
      </c>
    </row>
    <row r="44" spans="1:90" x14ac:dyDescent="0.2">
      <c r="A44" s="17">
        <v>4020</v>
      </c>
      <c r="B44" s="17">
        <f t="shared" si="17"/>
        <v>402</v>
      </c>
      <c r="C44" s="17">
        <f t="shared" si="17"/>
        <v>365.45454545454544</v>
      </c>
      <c r="D44" s="17">
        <f t="shared" si="17"/>
        <v>316.53543307086613</v>
      </c>
      <c r="E44" s="17">
        <f t="shared" si="17"/>
        <v>281.11888111888112</v>
      </c>
      <c r="F44" s="17">
        <f t="shared" si="17"/>
        <v>254.43037974683543</v>
      </c>
      <c r="G44" s="17">
        <f t="shared" si="17"/>
        <v>201</v>
      </c>
      <c r="H44" s="17">
        <f t="shared" si="17"/>
        <v>133.5548172757475</v>
      </c>
      <c r="I44" s="17">
        <f t="shared" si="17"/>
        <v>127.21518987341771</v>
      </c>
      <c r="J44" s="17">
        <f t="shared" si="17"/>
        <v>100</v>
      </c>
      <c r="K44" s="17">
        <f t="shared" si="17"/>
        <v>84.631578947368425</v>
      </c>
      <c r="L44" s="17">
        <f t="shared" si="17"/>
        <v>80.561122244488985</v>
      </c>
      <c r="M44" s="17">
        <f t="shared" si="17"/>
        <v>66.556291390728475</v>
      </c>
      <c r="N44" s="17">
        <f t="shared" si="17"/>
        <v>63.406940063091483</v>
      </c>
      <c r="O44" s="17">
        <f t="shared" si="17"/>
        <v>57.593123209169057</v>
      </c>
      <c r="P44" s="17">
        <f t="shared" si="17"/>
        <v>49.875930521091817</v>
      </c>
      <c r="Q44" s="17">
        <f t="shared" si="17"/>
        <v>44.224422442244219</v>
      </c>
      <c r="R44" s="17">
        <f t="shared" si="16"/>
        <v>42.182581322140607</v>
      </c>
      <c r="S44" s="17">
        <f t="shared" si="16"/>
        <v>40.200000000000003</v>
      </c>
      <c r="T44" s="17">
        <f t="shared" si="16"/>
        <v>36.545454545454547</v>
      </c>
      <c r="U44" s="17">
        <f t="shared" si="16"/>
        <v>31.653543307086615</v>
      </c>
      <c r="V44" s="17">
        <f t="shared" si="16"/>
        <v>28.111888111888113</v>
      </c>
      <c r="W44" s="17">
        <f t="shared" si="16"/>
        <v>25.443037974683545</v>
      </c>
      <c r="X44" s="17">
        <f t="shared" si="16"/>
        <v>20.100000000000001</v>
      </c>
      <c r="Y44" s="17">
        <f t="shared" si="16"/>
        <v>13.355481727574752</v>
      </c>
      <c r="Z44" s="17">
        <f t="shared" si="16"/>
        <v>12.721518987341772</v>
      </c>
      <c r="AA44" s="17">
        <f t="shared" si="16"/>
        <v>10</v>
      </c>
      <c r="AB44" s="17">
        <f t="shared" si="16"/>
        <v>8.4631578947368418</v>
      </c>
      <c r="AC44" s="17">
        <f t="shared" si="16"/>
        <v>8.0561122244488974</v>
      </c>
      <c r="AD44" s="17">
        <f t="shared" si="16"/>
        <v>6.6556291390728477</v>
      </c>
      <c r="AE44" s="17">
        <f t="shared" si="16"/>
        <v>6.3406940063091479</v>
      </c>
      <c r="AF44" s="17">
        <f t="shared" si="16"/>
        <v>5.759312320916905</v>
      </c>
      <c r="AG44" s="17">
        <f t="shared" si="19"/>
        <v>4.9875930521091814</v>
      </c>
      <c r="AH44" s="17">
        <f t="shared" si="19"/>
        <v>4.4224422442244222</v>
      </c>
      <c r="AI44" s="17">
        <f t="shared" si="19"/>
        <v>4.2182581322140607</v>
      </c>
      <c r="AJ44" s="17">
        <f t="shared" si="19"/>
        <v>4.0199999999999996</v>
      </c>
      <c r="AK44" s="17">
        <f t="shared" si="19"/>
        <v>3.6545454545454548</v>
      </c>
      <c r="AL44" s="17">
        <f t="shared" si="19"/>
        <v>3.1653543307086616</v>
      </c>
      <c r="AM44" s="17">
        <f t="shared" si="19"/>
        <v>2.8111888111888113</v>
      </c>
      <c r="AN44" s="17">
        <f t="shared" si="19"/>
        <v>2.5443037974683542</v>
      </c>
      <c r="AO44" s="17">
        <f t="shared" si="19"/>
        <v>2.0099999999999998</v>
      </c>
      <c r="AP44" s="17">
        <f t="shared" si="19"/>
        <v>1.3355481727574752</v>
      </c>
      <c r="AQ44" s="17">
        <f t="shared" si="19"/>
        <v>1.2721518987341771</v>
      </c>
      <c r="AR44" s="17">
        <f t="shared" si="19"/>
        <v>1</v>
      </c>
      <c r="AS44" s="17">
        <f t="shared" si="19"/>
        <v>0.84631578947368424</v>
      </c>
      <c r="AT44" s="17">
        <f t="shared" si="19"/>
        <v>0.80561122244488981</v>
      </c>
      <c r="AU44" s="17">
        <f t="shared" si="19"/>
        <v>0.66556291390728473</v>
      </c>
      <c r="AV44" s="17">
        <f t="shared" si="19"/>
        <v>0.63406940063091488</v>
      </c>
      <c r="AW44" s="17">
        <f t="shared" si="18"/>
        <v>0.5759312320916905</v>
      </c>
      <c r="AX44" s="17">
        <f t="shared" si="18"/>
        <v>0.4987593052109181</v>
      </c>
      <c r="AY44" s="17">
        <f t="shared" si="18"/>
        <v>0.44224422442244227</v>
      </c>
      <c r="AZ44" s="17">
        <f t="shared" si="18"/>
        <v>0.42182581322140611</v>
      </c>
      <c r="BA44" s="17">
        <f t="shared" si="18"/>
        <v>0.40200000000000002</v>
      </c>
      <c r="BB44" s="17">
        <f t="shared" si="18"/>
        <v>0.36545454545454548</v>
      </c>
      <c r="BC44" s="17">
        <f t="shared" si="18"/>
        <v>0.31653543307086612</v>
      </c>
      <c r="BD44" s="17">
        <f t="shared" si="18"/>
        <v>0.28111888111888111</v>
      </c>
      <c r="BE44" s="17">
        <f t="shared" si="18"/>
        <v>0.25443037974683547</v>
      </c>
      <c r="BF44" s="17">
        <f t="shared" si="18"/>
        <v>0.20100000000000001</v>
      </c>
      <c r="BG44" s="17">
        <f t="shared" si="18"/>
        <v>0.1335548172757475</v>
      </c>
      <c r="BH44" s="17">
        <f t="shared" si="9"/>
        <v>0.12721518987341773</v>
      </c>
      <c r="BI44" s="17">
        <f t="shared" si="9"/>
        <v>0.1</v>
      </c>
      <c r="BJ44" s="17">
        <f t="shared" si="15"/>
        <v>8.4631578947368419E-2</v>
      </c>
      <c r="BK44" s="17">
        <f t="shared" si="15"/>
        <v>8.0561122244488984E-2</v>
      </c>
      <c r="BL44" s="17">
        <f t="shared" si="15"/>
        <v>6.6556291390728481E-2</v>
      </c>
      <c r="BM44" s="17">
        <f t="shared" si="15"/>
        <v>6.3406940063091485E-2</v>
      </c>
      <c r="BN44" s="17">
        <f t="shared" si="15"/>
        <v>5.7593123209169053E-2</v>
      </c>
      <c r="BO44" s="17">
        <f t="shared" si="15"/>
        <v>4.9875930521091814E-2</v>
      </c>
      <c r="BP44" s="17">
        <f t="shared" si="15"/>
        <v>4.4224422442244227E-2</v>
      </c>
      <c r="BQ44" s="17">
        <f t="shared" si="15"/>
        <v>4.218258132214061E-2</v>
      </c>
      <c r="BR44" s="17">
        <f t="shared" si="15"/>
        <v>4.02E-2</v>
      </c>
      <c r="BS44" s="17">
        <f t="shared" si="15"/>
        <v>3.6545454545454548E-2</v>
      </c>
      <c r="BT44" s="17">
        <f t="shared" si="15"/>
        <v>3.1653543307086612E-2</v>
      </c>
      <c r="BU44" s="17">
        <f t="shared" si="15"/>
        <v>2.8111888111888111E-2</v>
      </c>
      <c r="BV44" s="17">
        <f t="shared" si="15"/>
        <v>2.5443037974683544E-2</v>
      </c>
      <c r="BW44" s="17">
        <f t="shared" si="15"/>
        <v>2.01E-2</v>
      </c>
      <c r="BX44" s="17">
        <f t="shared" si="15"/>
        <v>1.3355481727574751E-2</v>
      </c>
      <c r="BY44" s="17">
        <f t="shared" si="15"/>
        <v>1.2721518987341772E-2</v>
      </c>
      <c r="BZ44" s="17">
        <f t="shared" si="15"/>
        <v>0.01</v>
      </c>
      <c r="CA44" s="17">
        <f t="shared" si="15"/>
        <v>8.4631578947368426E-3</v>
      </c>
      <c r="CB44" s="17">
        <f t="shared" si="15"/>
        <v>8.0561122244488977E-3</v>
      </c>
      <c r="CC44" s="17">
        <f t="shared" si="15"/>
        <v>6.6556291390728476E-3</v>
      </c>
      <c r="CD44" s="17">
        <f t="shared" si="15"/>
        <v>6.3406940063091485E-3</v>
      </c>
      <c r="CE44" s="17">
        <f t="shared" si="15"/>
        <v>5.7593123209169058E-3</v>
      </c>
      <c r="CF44" s="17">
        <f t="shared" si="15"/>
        <v>4.9875930521091809E-3</v>
      </c>
      <c r="CG44" s="17">
        <f t="shared" si="15"/>
        <v>4.4224422442244223E-3</v>
      </c>
      <c r="CH44" s="17">
        <f t="shared" si="15"/>
        <v>4.2182581322140608E-3</v>
      </c>
      <c r="CI44" s="17">
        <f t="shared" si="15"/>
        <v>4.0200000000000001E-3</v>
      </c>
      <c r="CJ44" s="17">
        <f t="shared" si="15"/>
        <v>2.0100000000000001E-3</v>
      </c>
      <c r="CK44" s="17">
        <f t="shared" si="15"/>
        <v>1.335548172757475E-3</v>
      </c>
      <c r="CL44" s="17">
        <f t="shared" si="15"/>
        <v>4.0200000000000001E-4</v>
      </c>
    </row>
    <row r="45" spans="1:90" x14ac:dyDescent="0.2">
      <c r="A45" s="17">
        <v>4750</v>
      </c>
      <c r="B45" s="17">
        <f t="shared" si="17"/>
        <v>475</v>
      </c>
      <c r="C45" s="17">
        <f t="shared" si="17"/>
        <v>431.81818181818181</v>
      </c>
      <c r="D45" s="17">
        <f t="shared" si="17"/>
        <v>374.01574803149606</v>
      </c>
      <c r="E45" s="17">
        <f t="shared" si="17"/>
        <v>332.16783216783216</v>
      </c>
      <c r="F45" s="17">
        <f t="shared" si="17"/>
        <v>300.63291139240505</v>
      </c>
      <c r="G45" s="17">
        <f t="shared" si="17"/>
        <v>237.5</v>
      </c>
      <c r="H45" s="17">
        <f t="shared" si="17"/>
        <v>157.80730897009965</v>
      </c>
      <c r="I45" s="17">
        <f t="shared" si="17"/>
        <v>150.31645569620252</v>
      </c>
      <c r="J45" s="17">
        <f t="shared" si="17"/>
        <v>118.15920398009949</v>
      </c>
      <c r="K45" s="17">
        <f t="shared" si="17"/>
        <v>100</v>
      </c>
      <c r="L45" s="17">
        <f t="shared" si="17"/>
        <v>95.190380761523045</v>
      </c>
      <c r="M45" s="17">
        <f t="shared" si="17"/>
        <v>78.642384105960261</v>
      </c>
      <c r="N45" s="17">
        <f t="shared" si="17"/>
        <v>74.921135646687702</v>
      </c>
      <c r="O45" s="17">
        <f t="shared" si="17"/>
        <v>68.051575931232094</v>
      </c>
      <c r="P45" s="17">
        <f t="shared" si="17"/>
        <v>58.933002481389579</v>
      </c>
      <c r="Q45" s="17">
        <f t="shared" si="17"/>
        <v>52.255225522552252</v>
      </c>
      <c r="R45" s="17">
        <f t="shared" si="16"/>
        <v>49.84260230849948</v>
      </c>
      <c r="S45" s="17">
        <f t="shared" si="16"/>
        <v>47.5</v>
      </c>
      <c r="T45" s="17">
        <f t="shared" si="16"/>
        <v>43.18181818181818</v>
      </c>
      <c r="U45" s="17">
        <f t="shared" si="16"/>
        <v>37.401574803149607</v>
      </c>
      <c r="V45" s="17">
        <f t="shared" si="16"/>
        <v>33.21678321678322</v>
      </c>
      <c r="W45" s="17">
        <f t="shared" si="16"/>
        <v>30.063291139240505</v>
      </c>
      <c r="X45" s="17">
        <f t="shared" si="16"/>
        <v>23.75</v>
      </c>
      <c r="Y45" s="17">
        <f t="shared" si="16"/>
        <v>15.780730897009967</v>
      </c>
      <c r="Z45" s="17">
        <f t="shared" si="16"/>
        <v>15.031645569620252</v>
      </c>
      <c r="AA45" s="17">
        <f t="shared" si="16"/>
        <v>11.815920398009951</v>
      </c>
      <c r="AB45" s="17">
        <f t="shared" si="16"/>
        <v>10</v>
      </c>
      <c r="AC45" s="17">
        <f t="shared" si="16"/>
        <v>9.5190380761523041</v>
      </c>
      <c r="AD45" s="17">
        <f t="shared" si="16"/>
        <v>7.8642384105960268</v>
      </c>
      <c r="AE45" s="17">
        <f t="shared" si="16"/>
        <v>7.4921135646687693</v>
      </c>
      <c r="AF45" s="17">
        <f t="shared" si="16"/>
        <v>6.8051575931232096</v>
      </c>
      <c r="AG45" s="17">
        <f t="shared" si="19"/>
        <v>5.8933002481389583</v>
      </c>
      <c r="AH45" s="17">
        <f t="shared" si="19"/>
        <v>5.2255225522552253</v>
      </c>
      <c r="AI45" s="17">
        <f t="shared" si="19"/>
        <v>4.984260230849948</v>
      </c>
      <c r="AJ45" s="17">
        <f t="shared" si="19"/>
        <v>4.75</v>
      </c>
      <c r="AK45" s="17">
        <f t="shared" si="19"/>
        <v>4.3181818181818183</v>
      </c>
      <c r="AL45" s="17">
        <f t="shared" si="19"/>
        <v>3.7401574803149606</v>
      </c>
      <c r="AM45" s="17">
        <f t="shared" si="19"/>
        <v>3.3216783216783217</v>
      </c>
      <c r="AN45" s="17">
        <f t="shared" si="19"/>
        <v>3.0063291139240507</v>
      </c>
      <c r="AO45" s="17">
        <f t="shared" si="19"/>
        <v>2.375</v>
      </c>
      <c r="AP45" s="17">
        <f t="shared" si="19"/>
        <v>1.5780730897009967</v>
      </c>
      <c r="AQ45" s="17">
        <f t="shared" si="19"/>
        <v>1.5031645569620253</v>
      </c>
      <c r="AR45" s="17">
        <f t="shared" si="19"/>
        <v>1.1815920398009949</v>
      </c>
      <c r="AS45" s="17">
        <f t="shared" si="19"/>
        <v>1</v>
      </c>
      <c r="AT45" s="17">
        <f t="shared" si="19"/>
        <v>0.95190380761523041</v>
      </c>
      <c r="AU45" s="17">
        <f t="shared" si="19"/>
        <v>0.78642384105960261</v>
      </c>
      <c r="AV45" s="17">
        <f t="shared" si="19"/>
        <v>0.74921135646687698</v>
      </c>
      <c r="AW45" s="17">
        <f t="shared" si="18"/>
        <v>0.68051575931232089</v>
      </c>
      <c r="AX45" s="17">
        <f t="shared" si="18"/>
        <v>0.58933002481389574</v>
      </c>
      <c r="AY45" s="17">
        <f t="shared" si="18"/>
        <v>0.52255225522552251</v>
      </c>
      <c r="AZ45" s="17">
        <f t="shared" si="18"/>
        <v>0.49842602308499473</v>
      </c>
      <c r="BA45" s="17">
        <f t="shared" si="18"/>
        <v>0.47499999999999998</v>
      </c>
      <c r="BB45" s="17">
        <f t="shared" si="18"/>
        <v>0.43181818181818182</v>
      </c>
      <c r="BC45" s="17">
        <f t="shared" si="18"/>
        <v>0.37401574803149606</v>
      </c>
      <c r="BD45" s="17">
        <f t="shared" si="18"/>
        <v>0.33216783216783219</v>
      </c>
      <c r="BE45" s="17">
        <f t="shared" si="18"/>
        <v>0.30063291139240506</v>
      </c>
      <c r="BF45" s="17">
        <f t="shared" si="18"/>
        <v>0.23749999999999999</v>
      </c>
      <c r="BG45" s="17">
        <f t="shared" si="18"/>
        <v>0.15780730897009967</v>
      </c>
      <c r="BH45" s="17">
        <f t="shared" si="9"/>
        <v>0.15031645569620253</v>
      </c>
      <c r="BI45" s="17">
        <f t="shared" si="9"/>
        <v>0.11815920398009951</v>
      </c>
      <c r="BJ45" s="17">
        <f t="shared" si="15"/>
        <v>0.1</v>
      </c>
      <c r="BK45" s="17">
        <f t="shared" si="15"/>
        <v>9.5190380761523044E-2</v>
      </c>
      <c r="BL45" s="17">
        <f t="shared" si="15"/>
        <v>7.8642384105960264E-2</v>
      </c>
      <c r="BM45" s="17">
        <f t="shared" si="15"/>
        <v>7.4921135646687703E-2</v>
      </c>
      <c r="BN45" s="17">
        <f t="shared" si="15"/>
        <v>6.8051575931232094E-2</v>
      </c>
      <c r="BO45" s="17">
        <f t="shared" si="15"/>
        <v>5.8933002481389579E-2</v>
      </c>
      <c r="BP45" s="17">
        <f t="shared" si="15"/>
        <v>5.2255225522552254E-2</v>
      </c>
      <c r="BQ45" s="17">
        <f t="shared" si="15"/>
        <v>4.9842602308499476E-2</v>
      </c>
      <c r="BR45" s="17">
        <f t="shared" si="15"/>
        <v>4.7500000000000001E-2</v>
      </c>
      <c r="BS45" s="17">
        <f t="shared" si="15"/>
        <v>4.3181818181818182E-2</v>
      </c>
      <c r="BT45" s="17">
        <f t="shared" si="15"/>
        <v>3.7401574803149609E-2</v>
      </c>
      <c r="BU45" s="17">
        <f t="shared" si="15"/>
        <v>3.3216783216783216E-2</v>
      </c>
      <c r="BV45" s="17">
        <f t="shared" si="15"/>
        <v>3.0063291139240507E-2</v>
      </c>
      <c r="BW45" s="17">
        <f t="shared" si="15"/>
        <v>2.375E-2</v>
      </c>
      <c r="BX45" s="17">
        <f t="shared" si="15"/>
        <v>1.5780730897009966E-2</v>
      </c>
      <c r="BY45" s="17">
        <f t="shared" si="15"/>
        <v>1.5031645569620253E-2</v>
      </c>
      <c r="BZ45" s="17">
        <f t="shared" si="15"/>
        <v>1.181592039800995E-2</v>
      </c>
      <c r="CA45" s="17">
        <f t="shared" si="15"/>
        <v>0.01</v>
      </c>
      <c r="CB45" s="17">
        <f t="shared" si="15"/>
        <v>9.5190380761523054E-3</v>
      </c>
      <c r="CC45" s="17">
        <f t="shared" si="15"/>
        <v>7.8642384105960268E-3</v>
      </c>
      <c r="CD45" s="17">
        <f t="shared" si="15"/>
        <v>7.49211356466877E-3</v>
      </c>
      <c r="CE45" s="17">
        <f t="shared" si="15"/>
        <v>6.8051575931232094E-3</v>
      </c>
      <c r="CF45" s="17">
        <f t="shared" si="15"/>
        <v>5.8933002481389579E-3</v>
      </c>
      <c r="CG45" s="17">
        <f t="shared" si="15"/>
        <v>5.2255225522552257E-3</v>
      </c>
      <c r="CH45" s="17">
        <f t="shared" si="15"/>
        <v>4.9842602308499476E-3</v>
      </c>
      <c r="CI45" s="17">
        <f t="shared" si="15"/>
        <v>4.7499999999999999E-3</v>
      </c>
      <c r="CJ45" s="17">
        <f t="shared" si="15"/>
        <v>2.3749999999999999E-3</v>
      </c>
      <c r="CK45" s="17">
        <f t="shared" si="15"/>
        <v>1.5780730897009968E-3</v>
      </c>
      <c r="CL45" s="17">
        <f t="shared" si="15"/>
        <v>4.75E-4</v>
      </c>
    </row>
    <row r="46" spans="1:90" x14ac:dyDescent="0.2">
      <c r="A46" s="17">
        <v>4990</v>
      </c>
      <c r="B46" s="17">
        <f t="shared" si="17"/>
        <v>499</v>
      </c>
      <c r="C46" s="17">
        <f t="shared" si="17"/>
        <v>453.63636363636363</v>
      </c>
      <c r="D46" s="17">
        <f t="shared" si="17"/>
        <v>392.91338582677167</v>
      </c>
      <c r="E46" s="17">
        <f t="shared" si="17"/>
        <v>348.95104895104896</v>
      </c>
      <c r="F46" s="17">
        <f t="shared" si="17"/>
        <v>315.82278481012656</v>
      </c>
      <c r="G46" s="17">
        <f t="shared" si="17"/>
        <v>249.5</v>
      </c>
      <c r="H46" s="17">
        <f t="shared" si="17"/>
        <v>165.78073089700996</v>
      </c>
      <c r="I46" s="17">
        <f t="shared" si="17"/>
        <v>157.91139240506328</v>
      </c>
      <c r="J46" s="17">
        <f t="shared" si="17"/>
        <v>124.12935323383084</v>
      </c>
      <c r="K46" s="17">
        <f t="shared" si="17"/>
        <v>105.05263157894737</v>
      </c>
      <c r="L46" s="17">
        <f t="shared" si="17"/>
        <v>100</v>
      </c>
      <c r="M46" s="17">
        <f t="shared" si="17"/>
        <v>82.615894039735096</v>
      </c>
      <c r="N46" s="17">
        <f t="shared" si="17"/>
        <v>78.706624605678229</v>
      </c>
      <c r="O46" s="17">
        <f t="shared" si="17"/>
        <v>71.489971346704877</v>
      </c>
      <c r="P46" s="17">
        <f t="shared" si="17"/>
        <v>61.91066997518611</v>
      </c>
      <c r="Q46" s="17">
        <f t="shared" si="17"/>
        <v>54.895489548954892</v>
      </c>
      <c r="R46" s="17">
        <f t="shared" si="16"/>
        <v>52.36096537250787</v>
      </c>
      <c r="S46" s="17">
        <f t="shared" si="16"/>
        <v>49.9</v>
      </c>
      <c r="T46" s="17">
        <f t="shared" si="16"/>
        <v>45.363636363636367</v>
      </c>
      <c r="U46" s="17">
        <f t="shared" si="16"/>
        <v>39.291338582677163</v>
      </c>
      <c r="V46" s="17">
        <f t="shared" si="16"/>
        <v>34.895104895104893</v>
      </c>
      <c r="W46" s="17">
        <f t="shared" si="16"/>
        <v>31.582278481012658</v>
      </c>
      <c r="X46" s="17">
        <f t="shared" si="16"/>
        <v>24.95</v>
      </c>
      <c r="Y46" s="17">
        <f t="shared" si="16"/>
        <v>16.578073089700997</v>
      </c>
      <c r="Z46" s="17">
        <f t="shared" si="16"/>
        <v>15.791139240506329</v>
      </c>
      <c r="AA46" s="17">
        <f t="shared" si="16"/>
        <v>12.412935323383085</v>
      </c>
      <c r="AB46" s="17">
        <f t="shared" si="16"/>
        <v>10.505263157894737</v>
      </c>
      <c r="AC46" s="17">
        <f t="shared" si="16"/>
        <v>10</v>
      </c>
      <c r="AD46" s="17">
        <f t="shared" si="16"/>
        <v>8.2615894039735096</v>
      </c>
      <c r="AE46" s="17">
        <f t="shared" si="16"/>
        <v>7.8706624605678233</v>
      </c>
      <c r="AF46" s="17">
        <f t="shared" si="16"/>
        <v>7.1489971346704868</v>
      </c>
      <c r="AG46" s="17">
        <f t="shared" si="19"/>
        <v>6.1910669975186101</v>
      </c>
      <c r="AH46" s="17">
        <f t="shared" si="19"/>
        <v>5.4895489548954899</v>
      </c>
      <c r="AI46" s="17">
        <f t="shared" si="19"/>
        <v>5.2360965372507868</v>
      </c>
      <c r="AJ46" s="17">
        <f t="shared" si="19"/>
        <v>4.99</v>
      </c>
      <c r="AK46" s="17">
        <f t="shared" si="19"/>
        <v>4.5363636363636362</v>
      </c>
      <c r="AL46" s="17">
        <f t="shared" si="19"/>
        <v>3.9291338582677167</v>
      </c>
      <c r="AM46" s="17">
        <f t="shared" si="19"/>
        <v>3.4895104895104896</v>
      </c>
      <c r="AN46" s="17">
        <f t="shared" si="19"/>
        <v>3.1582278481012658</v>
      </c>
      <c r="AO46" s="17">
        <f t="shared" si="19"/>
        <v>2.4950000000000001</v>
      </c>
      <c r="AP46" s="17">
        <f t="shared" si="19"/>
        <v>1.6578073089700998</v>
      </c>
      <c r="AQ46" s="17">
        <f t="shared" si="19"/>
        <v>1.5791139240506329</v>
      </c>
      <c r="AR46" s="17">
        <f t="shared" si="19"/>
        <v>1.2412935323383085</v>
      </c>
      <c r="AS46" s="17">
        <f t="shared" si="19"/>
        <v>1.0505263157894738</v>
      </c>
      <c r="AT46" s="17">
        <f t="shared" si="19"/>
        <v>1</v>
      </c>
      <c r="AU46" s="17">
        <f t="shared" si="19"/>
        <v>0.82615894039735094</v>
      </c>
      <c r="AV46" s="17">
        <f t="shared" si="19"/>
        <v>0.78706624605678233</v>
      </c>
      <c r="AW46" s="17">
        <f t="shared" si="18"/>
        <v>0.71489971346704873</v>
      </c>
      <c r="AX46" s="17">
        <f t="shared" si="18"/>
        <v>0.61910669975186106</v>
      </c>
      <c r="AY46" s="17">
        <f t="shared" si="18"/>
        <v>0.5489548954895489</v>
      </c>
      <c r="AZ46" s="17">
        <f t="shared" si="18"/>
        <v>0.52360965372507873</v>
      </c>
      <c r="BA46" s="17">
        <f t="shared" si="18"/>
        <v>0.499</v>
      </c>
      <c r="BB46" s="17">
        <f t="shared" si="18"/>
        <v>0.45363636363636362</v>
      </c>
      <c r="BC46" s="17">
        <f t="shared" si="18"/>
        <v>0.39291338582677166</v>
      </c>
      <c r="BD46" s="17">
        <f t="shared" si="18"/>
        <v>0.34895104895104895</v>
      </c>
      <c r="BE46" s="17">
        <f t="shared" si="18"/>
        <v>0.3158227848101266</v>
      </c>
      <c r="BF46" s="17">
        <f t="shared" si="18"/>
        <v>0.2495</v>
      </c>
      <c r="BG46" s="17">
        <f t="shared" si="18"/>
        <v>0.16578073089700995</v>
      </c>
      <c r="BH46" s="17">
        <f t="shared" si="9"/>
        <v>0.1579113924050633</v>
      </c>
      <c r="BI46" s="17">
        <f t="shared" si="9"/>
        <v>0.12412935323383084</v>
      </c>
      <c r="BJ46" s="17">
        <f t="shared" si="15"/>
        <v>0.10505263157894737</v>
      </c>
      <c r="BK46" s="17">
        <f t="shared" si="15"/>
        <v>0.1</v>
      </c>
      <c r="BL46" s="17">
        <f t="shared" si="15"/>
        <v>8.2615894039735099E-2</v>
      </c>
      <c r="BM46" s="17">
        <f t="shared" si="15"/>
        <v>7.8706624605678233E-2</v>
      </c>
      <c r="BN46" s="17">
        <f t="shared" si="15"/>
        <v>7.1489971346704873E-2</v>
      </c>
      <c r="BO46" s="17">
        <f t="shared" si="15"/>
        <v>6.1910669975186107E-2</v>
      </c>
      <c r="BP46" s="17">
        <f t="shared" si="15"/>
        <v>5.4895489548954894E-2</v>
      </c>
      <c r="BQ46" s="17">
        <f t="shared" si="15"/>
        <v>5.2360965372507867E-2</v>
      </c>
      <c r="BR46" s="17">
        <f t="shared" si="15"/>
        <v>4.99E-2</v>
      </c>
      <c r="BS46" s="17">
        <f t="shared" si="15"/>
        <v>4.5363636363636363E-2</v>
      </c>
      <c r="BT46" s="17">
        <f t="shared" si="15"/>
        <v>3.9291338582677166E-2</v>
      </c>
      <c r="BU46" s="17">
        <f t="shared" si="15"/>
        <v>3.4895104895104896E-2</v>
      </c>
      <c r="BV46" s="17">
        <f t="shared" si="15"/>
        <v>3.1582278481012659E-2</v>
      </c>
      <c r="BW46" s="17">
        <f t="shared" si="15"/>
        <v>2.495E-2</v>
      </c>
      <c r="BX46" s="17">
        <f t="shared" ref="BJ46:CL55" si="20">$A46/BX$1</f>
        <v>1.6578073089700995E-2</v>
      </c>
      <c r="BY46" s="17">
        <f t="shared" si="20"/>
        <v>1.5791139240506329E-2</v>
      </c>
      <c r="BZ46" s="17">
        <f t="shared" si="20"/>
        <v>1.2412935323383084E-2</v>
      </c>
      <c r="CA46" s="17">
        <f t="shared" si="20"/>
        <v>1.0505263157894736E-2</v>
      </c>
      <c r="CB46" s="17">
        <f t="shared" si="20"/>
        <v>0.01</v>
      </c>
      <c r="CC46" s="17">
        <f t="shared" si="20"/>
        <v>8.2615894039735106E-3</v>
      </c>
      <c r="CD46" s="17">
        <f t="shared" si="20"/>
        <v>7.870662460567824E-3</v>
      </c>
      <c r="CE46" s="17">
        <f t="shared" si="20"/>
        <v>7.1489971346704873E-3</v>
      </c>
      <c r="CF46" s="17">
        <f t="shared" si="20"/>
        <v>6.1910669975186105E-3</v>
      </c>
      <c r="CG46" s="17">
        <f t="shared" si="20"/>
        <v>5.4895489548954894E-3</v>
      </c>
      <c r="CH46" s="17">
        <f t="shared" si="20"/>
        <v>5.2360965372507872E-3</v>
      </c>
      <c r="CI46" s="17">
        <f t="shared" si="20"/>
        <v>4.9899999999999996E-3</v>
      </c>
      <c r="CJ46" s="17">
        <f t="shared" si="20"/>
        <v>2.4949999999999998E-3</v>
      </c>
      <c r="CK46" s="17">
        <f t="shared" si="20"/>
        <v>1.6578073089700996E-3</v>
      </c>
      <c r="CL46" s="17">
        <f t="shared" si="20"/>
        <v>4.9899999999999999E-4</v>
      </c>
    </row>
    <row r="47" spans="1:90" x14ac:dyDescent="0.2">
      <c r="A47" s="17">
        <v>6040</v>
      </c>
      <c r="B47" s="17">
        <f t="shared" si="17"/>
        <v>604</v>
      </c>
      <c r="C47" s="17">
        <f t="shared" si="17"/>
        <v>549.09090909090912</v>
      </c>
      <c r="D47" s="17">
        <f t="shared" si="17"/>
        <v>475.5905511811024</v>
      </c>
      <c r="E47" s="17">
        <f t="shared" si="17"/>
        <v>422.37762237762234</v>
      </c>
      <c r="F47" s="17">
        <f t="shared" si="17"/>
        <v>382.27848101265823</v>
      </c>
      <c r="G47" s="17">
        <f t="shared" si="17"/>
        <v>302</v>
      </c>
      <c r="H47" s="17">
        <f t="shared" si="17"/>
        <v>200.66445182724252</v>
      </c>
      <c r="I47" s="17">
        <f t="shared" si="17"/>
        <v>191.13924050632912</v>
      </c>
      <c r="J47" s="17">
        <f t="shared" si="17"/>
        <v>150.24875621890547</v>
      </c>
      <c r="K47" s="17">
        <f t="shared" si="17"/>
        <v>127.15789473684211</v>
      </c>
      <c r="L47" s="17">
        <f t="shared" si="17"/>
        <v>121.04208416833667</v>
      </c>
      <c r="M47" s="17">
        <f t="shared" si="17"/>
        <v>100</v>
      </c>
      <c r="N47" s="17">
        <f t="shared" si="17"/>
        <v>95.268138801261827</v>
      </c>
      <c r="O47" s="17">
        <f t="shared" si="17"/>
        <v>86.532951289398284</v>
      </c>
      <c r="P47" s="17">
        <f t="shared" si="17"/>
        <v>74.937965260545909</v>
      </c>
      <c r="Q47" s="17">
        <f t="shared" si="17"/>
        <v>66.446644664466447</v>
      </c>
      <c r="R47" s="17">
        <f t="shared" si="16"/>
        <v>63.378803777544597</v>
      </c>
      <c r="S47" s="17">
        <f t="shared" si="16"/>
        <v>60.4</v>
      </c>
      <c r="T47" s="17">
        <f t="shared" si="16"/>
        <v>54.909090909090907</v>
      </c>
      <c r="U47" s="17">
        <f t="shared" si="16"/>
        <v>47.559055118110237</v>
      </c>
      <c r="V47" s="17">
        <f t="shared" si="16"/>
        <v>42.23776223776224</v>
      </c>
      <c r="W47" s="17">
        <f t="shared" si="16"/>
        <v>38.22784810126582</v>
      </c>
      <c r="X47" s="17">
        <f t="shared" si="16"/>
        <v>30.2</v>
      </c>
      <c r="Y47" s="17">
        <f t="shared" si="16"/>
        <v>20.066445182724252</v>
      </c>
      <c r="Z47" s="17">
        <f t="shared" si="16"/>
        <v>19.11392405063291</v>
      </c>
      <c r="AA47" s="17">
        <f t="shared" si="16"/>
        <v>15.024875621890548</v>
      </c>
      <c r="AB47" s="17">
        <f t="shared" si="16"/>
        <v>12.715789473684211</v>
      </c>
      <c r="AC47" s="17">
        <f t="shared" si="16"/>
        <v>12.104208416833668</v>
      </c>
      <c r="AD47" s="17">
        <f t="shared" si="16"/>
        <v>10</v>
      </c>
      <c r="AE47" s="17">
        <f t="shared" si="16"/>
        <v>9.5268138801261824</v>
      </c>
      <c r="AF47" s="17">
        <f t="shared" si="16"/>
        <v>8.6532951289398277</v>
      </c>
      <c r="AG47" s="17">
        <f t="shared" si="19"/>
        <v>7.4937965260545907</v>
      </c>
      <c r="AH47" s="17">
        <f t="shared" si="19"/>
        <v>6.6446644664466445</v>
      </c>
      <c r="AI47" s="17">
        <f t="shared" si="19"/>
        <v>6.3378803777544599</v>
      </c>
      <c r="AJ47" s="17">
        <f t="shared" si="19"/>
        <v>6.04</v>
      </c>
      <c r="AK47" s="17">
        <f t="shared" si="19"/>
        <v>5.4909090909090912</v>
      </c>
      <c r="AL47" s="17">
        <f t="shared" si="19"/>
        <v>4.7559055118110241</v>
      </c>
      <c r="AM47" s="17">
        <f t="shared" si="19"/>
        <v>4.2237762237762242</v>
      </c>
      <c r="AN47" s="17">
        <f t="shared" si="19"/>
        <v>3.8227848101265822</v>
      </c>
      <c r="AO47" s="17">
        <f t="shared" si="19"/>
        <v>3.02</v>
      </c>
      <c r="AP47" s="17">
        <f t="shared" si="19"/>
        <v>2.0066445182724251</v>
      </c>
      <c r="AQ47" s="17">
        <f t="shared" si="19"/>
        <v>1.9113924050632911</v>
      </c>
      <c r="AR47" s="17">
        <f t="shared" si="19"/>
        <v>1.5024875621890548</v>
      </c>
      <c r="AS47" s="17">
        <f t="shared" si="19"/>
        <v>1.2715789473684211</v>
      </c>
      <c r="AT47" s="17">
        <f t="shared" si="19"/>
        <v>1.2104208416833668</v>
      </c>
      <c r="AU47" s="17">
        <f t="shared" si="19"/>
        <v>1</v>
      </c>
      <c r="AV47" s="17">
        <f t="shared" si="19"/>
        <v>0.95268138801261826</v>
      </c>
      <c r="AW47" s="17">
        <f t="shared" si="18"/>
        <v>0.86532951289398286</v>
      </c>
      <c r="AX47" s="17">
        <f t="shared" si="18"/>
        <v>0.74937965260545902</v>
      </c>
      <c r="AY47" s="17">
        <f t="shared" si="18"/>
        <v>0.66446644664466448</v>
      </c>
      <c r="AZ47" s="17">
        <f t="shared" si="18"/>
        <v>0.63378803777544601</v>
      </c>
      <c r="BA47" s="17">
        <f t="shared" si="18"/>
        <v>0.60399999999999998</v>
      </c>
      <c r="BB47" s="17">
        <f t="shared" si="18"/>
        <v>0.54909090909090907</v>
      </c>
      <c r="BC47" s="17">
        <f t="shared" si="18"/>
        <v>0.47559055118110238</v>
      </c>
      <c r="BD47" s="17">
        <f t="shared" si="18"/>
        <v>0.42237762237762239</v>
      </c>
      <c r="BE47" s="17">
        <f t="shared" si="18"/>
        <v>0.38227848101265821</v>
      </c>
      <c r="BF47" s="17">
        <f t="shared" si="18"/>
        <v>0.30199999999999999</v>
      </c>
      <c r="BG47" s="17">
        <f t="shared" si="18"/>
        <v>0.20066445182724252</v>
      </c>
      <c r="BH47" s="17">
        <f t="shared" si="9"/>
        <v>0.19113924050632911</v>
      </c>
      <c r="BI47" s="17">
        <f t="shared" si="9"/>
        <v>0.15024875621890546</v>
      </c>
      <c r="BJ47" s="17">
        <f t="shared" si="20"/>
        <v>0.12715789473684211</v>
      </c>
      <c r="BK47" s="17">
        <f t="shared" si="20"/>
        <v>0.12104208416833667</v>
      </c>
      <c r="BL47" s="17">
        <f t="shared" si="20"/>
        <v>0.1</v>
      </c>
      <c r="BM47" s="17">
        <f t="shared" si="20"/>
        <v>9.5268138801261823E-2</v>
      </c>
      <c r="BN47" s="17">
        <f t="shared" si="20"/>
        <v>8.653295128939828E-2</v>
      </c>
      <c r="BO47" s="17">
        <f t="shared" si="20"/>
        <v>7.49379652605459E-2</v>
      </c>
      <c r="BP47" s="17">
        <f t="shared" si="20"/>
        <v>6.6446644664466453E-2</v>
      </c>
      <c r="BQ47" s="17">
        <f t="shared" si="20"/>
        <v>6.3378803777544596E-2</v>
      </c>
      <c r="BR47" s="17">
        <f t="shared" si="20"/>
        <v>6.0400000000000002E-2</v>
      </c>
      <c r="BS47" s="17">
        <f t="shared" si="20"/>
        <v>5.4909090909090907E-2</v>
      </c>
      <c r="BT47" s="17">
        <f t="shared" si="20"/>
        <v>4.7559055118110233E-2</v>
      </c>
      <c r="BU47" s="17">
        <f t="shared" si="20"/>
        <v>4.2237762237762239E-2</v>
      </c>
      <c r="BV47" s="17">
        <f t="shared" si="20"/>
        <v>3.8227848101265824E-2</v>
      </c>
      <c r="BW47" s="17">
        <f t="shared" si="20"/>
        <v>3.0200000000000001E-2</v>
      </c>
      <c r="BX47" s="17">
        <f t="shared" si="20"/>
        <v>2.0066445182724251E-2</v>
      </c>
      <c r="BY47" s="17">
        <f t="shared" si="20"/>
        <v>1.9113924050632912E-2</v>
      </c>
      <c r="BZ47" s="17">
        <f t="shared" si="20"/>
        <v>1.5024875621890548E-2</v>
      </c>
      <c r="CA47" s="17">
        <f t="shared" si="20"/>
        <v>1.271578947368421E-2</v>
      </c>
      <c r="CB47" s="17">
        <f t="shared" si="20"/>
        <v>1.2104208416833667E-2</v>
      </c>
      <c r="CC47" s="17">
        <f t="shared" si="20"/>
        <v>0.01</v>
      </c>
      <c r="CD47" s="17">
        <f t="shared" si="20"/>
        <v>9.5268138801261823E-3</v>
      </c>
      <c r="CE47" s="17">
        <f t="shared" si="20"/>
        <v>8.6532951289398276E-3</v>
      </c>
      <c r="CF47" s="17">
        <f t="shared" si="20"/>
        <v>7.493796526054591E-3</v>
      </c>
      <c r="CG47" s="17">
        <f t="shared" si="20"/>
        <v>6.644664466446645E-3</v>
      </c>
      <c r="CH47" s="17">
        <f t="shared" si="20"/>
        <v>6.3378803777544594E-3</v>
      </c>
      <c r="CI47" s="17">
        <f t="shared" si="20"/>
        <v>6.0400000000000002E-3</v>
      </c>
      <c r="CJ47" s="17">
        <f t="shared" si="20"/>
        <v>3.0200000000000001E-3</v>
      </c>
      <c r="CK47" s="17">
        <f t="shared" si="20"/>
        <v>2.0066445182724251E-3</v>
      </c>
      <c r="CL47" s="17">
        <f t="shared" si="20"/>
        <v>6.0400000000000004E-4</v>
      </c>
    </row>
    <row r="48" spans="1:90" x14ac:dyDescent="0.2">
      <c r="A48" s="17">
        <v>6340</v>
      </c>
      <c r="B48" s="17">
        <f t="shared" si="17"/>
        <v>634</v>
      </c>
      <c r="C48" s="17">
        <f t="shared" si="17"/>
        <v>576.36363636363637</v>
      </c>
      <c r="D48" s="17">
        <f t="shared" si="17"/>
        <v>499.21259842519686</v>
      </c>
      <c r="E48" s="17">
        <f t="shared" si="17"/>
        <v>443.35664335664336</v>
      </c>
      <c r="F48" s="17">
        <f t="shared" si="17"/>
        <v>401.2658227848101</v>
      </c>
      <c r="G48" s="17">
        <f t="shared" si="17"/>
        <v>317</v>
      </c>
      <c r="H48" s="17">
        <f t="shared" si="17"/>
        <v>210.6312292358804</v>
      </c>
      <c r="I48" s="17">
        <f t="shared" si="17"/>
        <v>200.63291139240505</v>
      </c>
      <c r="J48" s="17">
        <f t="shared" si="17"/>
        <v>157.71144278606965</v>
      </c>
      <c r="K48" s="17">
        <f t="shared" si="17"/>
        <v>133.47368421052633</v>
      </c>
      <c r="L48" s="17">
        <f t="shared" si="17"/>
        <v>127.05410821643287</v>
      </c>
      <c r="M48" s="17">
        <f t="shared" si="17"/>
        <v>104.96688741721854</v>
      </c>
      <c r="N48" s="17">
        <f t="shared" si="17"/>
        <v>100</v>
      </c>
      <c r="O48" s="17">
        <f t="shared" si="17"/>
        <v>90.830945558739259</v>
      </c>
      <c r="P48" s="17">
        <f t="shared" si="17"/>
        <v>78.660049627791565</v>
      </c>
      <c r="Q48" s="17">
        <f t="shared" si="17"/>
        <v>69.746974697469739</v>
      </c>
      <c r="R48" s="17">
        <f t="shared" si="16"/>
        <v>66.526757607555098</v>
      </c>
      <c r="S48" s="17">
        <f t="shared" si="16"/>
        <v>63.4</v>
      </c>
      <c r="T48" s="17">
        <f t="shared" si="16"/>
        <v>57.636363636363633</v>
      </c>
      <c r="U48" s="17">
        <f t="shared" si="16"/>
        <v>49.921259842519682</v>
      </c>
      <c r="V48" s="17">
        <f t="shared" si="16"/>
        <v>44.335664335664333</v>
      </c>
      <c r="W48" s="17">
        <f t="shared" si="16"/>
        <v>40.12658227848101</v>
      </c>
      <c r="X48" s="17">
        <f t="shared" si="16"/>
        <v>31.7</v>
      </c>
      <c r="Y48" s="17">
        <f t="shared" si="16"/>
        <v>21.06312292358804</v>
      </c>
      <c r="Z48" s="17">
        <f t="shared" si="16"/>
        <v>20.063291139240505</v>
      </c>
      <c r="AA48" s="17">
        <f t="shared" si="16"/>
        <v>15.771144278606965</v>
      </c>
      <c r="AB48" s="17">
        <f t="shared" si="16"/>
        <v>13.347368421052632</v>
      </c>
      <c r="AC48" s="17">
        <f t="shared" si="16"/>
        <v>12.705410821643287</v>
      </c>
      <c r="AD48" s="17">
        <f t="shared" si="16"/>
        <v>10.496688741721854</v>
      </c>
      <c r="AE48" s="17">
        <f t="shared" si="16"/>
        <v>10</v>
      </c>
      <c r="AF48" s="17">
        <f t="shared" si="16"/>
        <v>9.0830945558739256</v>
      </c>
      <c r="AG48" s="17">
        <f t="shared" si="19"/>
        <v>7.8660049627791562</v>
      </c>
      <c r="AH48" s="17">
        <f t="shared" si="19"/>
        <v>6.9746974697469746</v>
      </c>
      <c r="AI48" s="17">
        <f t="shared" si="19"/>
        <v>6.6526757607555087</v>
      </c>
      <c r="AJ48" s="17">
        <f t="shared" si="19"/>
        <v>6.34</v>
      </c>
      <c r="AK48" s="17">
        <f t="shared" si="19"/>
        <v>5.7636363636363637</v>
      </c>
      <c r="AL48" s="17">
        <f t="shared" si="19"/>
        <v>4.9921259842519685</v>
      </c>
      <c r="AM48" s="17">
        <f t="shared" si="19"/>
        <v>4.4335664335664333</v>
      </c>
      <c r="AN48" s="17">
        <f t="shared" si="19"/>
        <v>4.0126582278481013</v>
      </c>
      <c r="AO48" s="17">
        <f t="shared" si="19"/>
        <v>3.17</v>
      </c>
      <c r="AP48" s="17">
        <f t="shared" si="19"/>
        <v>2.1063122923588038</v>
      </c>
      <c r="AQ48" s="17">
        <f t="shared" si="19"/>
        <v>2.0063291139240507</v>
      </c>
      <c r="AR48" s="17">
        <f t="shared" si="19"/>
        <v>1.5771144278606966</v>
      </c>
      <c r="AS48" s="17">
        <f t="shared" si="19"/>
        <v>1.3347368421052632</v>
      </c>
      <c r="AT48" s="17">
        <f t="shared" si="19"/>
        <v>1.2705410821643286</v>
      </c>
      <c r="AU48" s="17">
        <f t="shared" si="19"/>
        <v>1.0496688741721854</v>
      </c>
      <c r="AV48" s="17">
        <f t="shared" si="19"/>
        <v>1</v>
      </c>
      <c r="AW48" s="17">
        <f t="shared" si="18"/>
        <v>0.90830945558739251</v>
      </c>
      <c r="AX48" s="17">
        <f t="shared" si="18"/>
        <v>0.78660049627791562</v>
      </c>
      <c r="AY48" s="17">
        <f t="shared" si="18"/>
        <v>0.69746974697469744</v>
      </c>
      <c r="AZ48" s="17">
        <f t="shared" si="18"/>
        <v>0.66526757607555087</v>
      </c>
      <c r="BA48" s="17">
        <f t="shared" si="18"/>
        <v>0.63400000000000001</v>
      </c>
      <c r="BB48" s="17">
        <f t="shared" si="18"/>
        <v>0.57636363636363641</v>
      </c>
      <c r="BC48" s="17">
        <f t="shared" si="18"/>
        <v>0.49921259842519683</v>
      </c>
      <c r="BD48" s="17">
        <f t="shared" si="18"/>
        <v>0.44335664335664338</v>
      </c>
      <c r="BE48" s="17">
        <f t="shared" si="18"/>
        <v>0.4012658227848101</v>
      </c>
      <c r="BF48" s="17">
        <f t="shared" si="18"/>
        <v>0.317</v>
      </c>
      <c r="BG48" s="17">
        <f t="shared" si="18"/>
        <v>0.2106312292358804</v>
      </c>
      <c r="BH48" s="17">
        <f t="shared" si="9"/>
        <v>0.20063291139240505</v>
      </c>
      <c r="BI48" s="17">
        <f t="shared" si="9"/>
        <v>0.15771144278606966</v>
      </c>
      <c r="BJ48" s="17">
        <f t="shared" si="20"/>
        <v>0.13347368421052633</v>
      </c>
      <c r="BK48" s="17">
        <f t="shared" si="20"/>
        <v>0.12705410821643287</v>
      </c>
      <c r="BL48" s="17">
        <f t="shared" si="20"/>
        <v>0.10496688741721855</v>
      </c>
      <c r="BM48" s="17">
        <f t="shared" si="20"/>
        <v>0.1</v>
      </c>
      <c r="BN48" s="17">
        <f t="shared" si="20"/>
        <v>9.0830945558739259E-2</v>
      </c>
      <c r="BO48" s="17">
        <f t="shared" si="20"/>
        <v>7.8660049627791565E-2</v>
      </c>
      <c r="BP48" s="17">
        <f t="shared" si="20"/>
        <v>6.9746974697469752E-2</v>
      </c>
      <c r="BQ48" s="17">
        <f t="shared" si="20"/>
        <v>6.6526757607555095E-2</v>
      </c>
      <c r="BR48" s="17">
        <f t="shared" si="20"/>
        <v>6.3399999999999998E-2</v>
      </c>
      <c r="BS48" s="17">
        <f t="shared" si="20"/>
        <v>5.7636363636363638E-2</v>
      </c>
      <c r="BT48" s="17">
        <f t="shared" si="20"/>
        <v>4.9921259842519689E-2</v>
      </c>
      <c r="BU48" s="17">
        <f t="shared" si="20"/>
        <v>4.4335664335664333E-2</v>
      </c>
      <c r="BV48" s="17">
        <f t="shared" si="20"/>
        <v>4.012658227848101E-2</v>
      </c>
      <c r="BW48" s="17">
        <f t="shared" si="20"/>
        <v>3.1699999999999999E-2</v>
      </c>
      <c r="BX48" s="17">
        <f t="shared" si="20"/>
        <v>2.1063122923588039E-2</v>
      </c>
      <c r="BY48" s="17">
        <f t="shared" si="20"/>
        <v>2.0063291139240505E-2</v>
      </c>
      <c r="BZ48" s="17">
        <f t="shared" si="20"/>
        <v>1.5771144278606965E-2</v>
      </c>
      <c r="CA48" s="17">
        <f t="shared" si="20"/>
        <v>1.3347368421052632E-2</v>
      </c>
      <c r="CB48" s="17">
        <f t="shared" si="20"/>
        <v>1.2705410821643287E-2</v>
      </c>
      <c r="CC48" s="17">
        <f t="shared" si="20"/>
        <v>1.0496688741721855E-2</v>
      </c>
      <c r="CD48" s="17">
        <f t="shared" si="20"/>
        <v>0.01</v>
      </c>
      <c r="CE48" s="17">
        <f t="shared" si="20"/>
        <v>9.0830945558739249E-3</v>
      </c>
      <c r="CF48" s="17">
        <f t="shared" si="20"/>
        <v>7.8660049627791561E-3</v>
      </c>
      <c r="CG48" s="17">
        <f t="shared" si="20"/>
        <v>6.974697469746975E-3</v>
      </c>
      <c r="CH48" s="17">
        <f t="shared" si="20"/>
        <v>6.6526757607555092E-3</v>
      </c>
      <c r="CI48" s="17">
        <f t="shared" si="20"/>
        <v>6.3400000000000001E-3</v>
      </c>
      <c r="CJ48" s="17">
        <f t="shared" si="20"/>
        <v>3.1700000000000001E-3</v>
      </c>
      <c r="CK48" s="17">
        <f t="shared" si="20"/>
        <v>2.1063122923588038E-3</v>
      </c>
      <c r="CL48" s="17">
        <f t="shared" si="20"/>
        <v>6.3400000000000001E-4</v>
      </c>
    </row>
    <row r="49" spans="1:90" x14ac:dyDescent="0.2">
      <c r="A49" s="17">
        <v>6980</v>
      </c>
      <c r="B49" s="17">
        <f t="shared" si="17"/>
        <v>698</v>
      </c>
      <c r="C49" s="17">
        <f t="shared" si="17"/>
        <v>634.5454545454545</v>
      </c>
      <c r="D49" s="17">
        <f t="shared" si="17"/>
        <v>549.6062992125984</v>
      </c>
      <c r="E49" s="17">
        <f t="shared" si="17"/>
        <v>488.11188811188811</v>
      </c>
      <c r="F49" s="17">
        <f t="shared" si="17"/>
        <v>441.77215189873414</v>
      </c>
      <c r="G49" s="17">
        <f t="shared" si="17"/>
        <v>349</v>
      </c>
      <c r="H49" s="17">
        <f t="shared" si="17"/>
        <v>231.89368770764119</v>
      </c>
      <c r="I49" s="17">
        <f t="shared" si="17"/>
        <v>220.88607594936707</v>
      </c>
      <c r="J49" s="17">
        <f t="shared" si="17"/>
        <v>173.6318407960199</v>
      </c>
      <c r="K49" s="17">
        <f t="shared" si="17"/>
        <v>146.94736842105263</v>
      </c>
      <c r="L49" s="17">
        <f t="shared" si="17"/>
        <v>139.87975951903809</v>
      </c>
      <c r="M49" s="17">
        <f t="shared" si="17"/>
        <v>115.56291390728477</v>
      </c>
      <c r="N49" s="17">
        <f t="shared" si="17"/>
        <v>110.09463722397477</v>
      </c>
      <c r="O49" s="17">
        <f t="shared" si="17"/>
        <v>100</v>
      </c>
      <c r="P49" s="17">
        <f t="shared" si="17"/>
        <v>86.600496277915639</v>
      </c>
      <c r="Q49" s="17">
        <f t="shared" si="17"/>
        <v>76.787678767876784</v>
      </c>
      <c r="R49" s="17">
        <f t="shared" si="16"/>
        <v>73.242392444910806</v>
      </c>
      <c r="S49" s="17">
        <f t="shared" si="16"/>
        <v>69.8</v>
      </c>
      <c r="T49" s="17">
        <f t="shared" si="16"/>
        <v>63.454545454545453</v>
      </c>
      <c r="U49" s="17">
        <f t="shared" si="16"/>
        <v>54.960629921259844</v>
      </c>
      <c r="V49" s="17">
        <f t="shared" si="16"/>
        <v>48.811188811188813</v>
      </c>
      <c r="W49" s="17">
        <f t="shared" si="16"/>
        <v>44.177215189873415</v>
      </c>
      <c r="X49" s="17">
        <f t="shared" si="16"/>
        <v>34.9</v>
      </c>
      <c r="Y49" s="17">
        <f t="shared" si="16"/>
        <v>23.189368770764119</v>
      </c>
      <c r="Z49" s="17">
        <f t="shared" si="16"/>
        <v>22.088607594936708</v>
      </c>
      <c r="AA49" s="17">
        <f t="shared" si="16"/>
        <v>17.363184079601989</v>
      </c>
      <c r="AB49" s="17">
        <f t="shared" si="16"/>
        <v>14.694736842105263</v>
      </c>
      <c r="AC49" s="17">
        <f t="shared" si="16"/>
        <v>13.987975951903808</v>
      </c>
      <c r="AD49" s="17">
        <f t="shared" si="16"/>
        <v>11.556291390728477</v>
      </c>
      <c r="AE49" s="17">
        <f t="shared" si="16"/>
        <v>11.009463722397477</v>
      </c>
      <c r="AF49" s="17">
        <f t="shared" si="16"/>
        <v>10</v>
      </c>
      <c r="AG49" s="17">
        <f t="shared" si="19"/>
        <v>8.6600496277915635</v>
      </c>
      <c r="AH49" s="17">
        <f t="shared" si="19"/>
        <v>7.6787678767876786</v>
      </c>
      <c r="AI49" s="17">
        <f t="shared" si="19"/>
        <v>7.3242392444910811</v>
      </c>
      <c r="AJ49" s="17">
        <f t="shared" si="19"/>
        <v>6.98</v>
      </c>
      <c r="AK49" s="17">
        <f t="shared" si="19"/>
        <v>6.3454545454545457</v>
      </c>
      <c r="AL49" s="17">
        <f t="shared" si="19"/>
        <v>5.4960629921259843</v>
      </c>
      <c r="AM49" s="17">
        <f t="shared" si="19"/>
        <v>4.8811188811188808</v>
      </c>
      <c r="AN49" s="17">
        <f t="shared" si="19"/>
        <v>4.4177215189873413</v>
      </c>
      <c r="AO49" s="17">
        <f t="shared" si="19"/>
        <v>3.49</v>
      </c>
      <c r="AP49" s="17">
        <f t="shared" si="19"/>
        <v>2.3189368770764118</v>
      </c>
      <c r="AQ49" s="17">
        <f t="shared" si="19"/>
        <v>2.2088607594936707</v>
      </c>
      <c r="AR49" s="17">
        <f t="shared" si="19"/>
        <v>1.736318407960199</v>
      </c>
      <c r="AS49" s="17">
        <f t="shared" si="19"/>
        <v>1.4694736842105263</v>
      </c>
      <c r="AT49" s="17">
        <f t="shared" si="19"/>
        <v>1.3987975951903808</v>
      </c>
      <c r="AU49" s="17">
        <f t="shared" si="19"/>
        <v>1.1556291390728477</v>
      </c>
      <c r="AV49" s="17">
        <f t="shared" si="19"/>
        <v>1.1009463722397477</v>
      </c>
      <c r="AW49" s="17">
        <f t="shared" si="18"/>
        <v>1</v>
      </c>
      <c r="AX49" s="17">
        <f t="shared" si="18"/>
        <v>0.86600496277915628</v>
      </c>
      <c r="AY49" s="17">
        <f t="shared" si="18"/>
        <v>0.76787678767876788</v>
      </c>
      <c r="AZ49" s="17">
        <f t="shared" si="18"/>
        <v>0.73242392444910809</v>
      </c>
      <c r="BA49" s="17">
        <f t="shared" si="18"/>
        <v>0.69799999999999995</v>
      </c>
      <c r="BB49" s="17">
        <f t="shared" si="18"/>
        <v>0.63454545454545452</v>
      </c>
      <c r="BC49" s="17">
        <f t="shared" si="18"/>
        <v>0.5496062992125984</v>
      </c>
      <c r="BD49" s="17">
        <f t="shared" si="18"/>
        <v>0.4881118881118881</v>
      </c>
      <c r="BE49" s="17">
        <f t="shared" si="18"/>
        <v>0.4417721518987342</v>
      </c>
      <c r="BF49" s="17">
        <f t="shared" si="18"/>
        <v>0.34899999999999998</v>
      </c>
      <c r="BG49" s="17">
        <f t="shared" si="18"/>
        <v>0.23189368770764118</v>
      </c>
      <c r="BH49" s="17">
        <f t="shared" si="9"/>
        <v>0.2208860759493671</v>
      </c>
      <c r="BI49" s="17">
        <f t="shared" si="9"/>
        <v>0.1736318407960199</v>
      </c>
      <c r="BJ49" s="17">
        <f t="shared" si="20"/>
        <v>0.14694736842105263</v>
      </c>
      <c r="BK49" s="17">
        <f t="shared" si="20"/>
        <v>0.13987975951903808</v>
      </c>
      <c r="BL49" s="17">
        <f t="shared" si="20"/>
        <v>0.11556291390728476</v>
      </c>
      <c r="BM49" s="17">
        <f t="shared" si="20"/>
        <v>0.11009463722397476</v>
      </c>
      <c r="BN49" s="17">
        <f t="shared" si="20"/>
        <v>0.1</v>
      </c>
      <c r="BO49" s="17">
        <f t="shared" si="20"/>
        <v>8.6600496277915634E-2</v>
      </c>
      <c r="BP49" s="17">
        <f t="shared" si="20"/>
        <v>7.6787678767876788E-2</v>
      </c>
      <c r="BQ49" s="17">
        <f t="shared" si="20"/>
        <v>7.3242392444910806E-2</v>
      </c>
      <c r="BR49" s="17">
        <f t="shared" si="20"/>
        <v>6.9800000000000001E-2</v>
      </c>
      <c r="BS49" s="17">
        <f t="shared" si="20"/>
        <v>6.3454545454545458E-2</v>
      </c>
      <c r="BT49" s="17">
        <f t="shared" si="20"/>
        <v>5.4960629921259843E-2</v>
      </c>
      <c r="BU49" s="17">
        <f t="shared" si="20"/>
        <v>4.8811188811188809E-2</v>
      </c>
      <c r="BV49" s="17">
        <f t="shared" si="20"/>
        <v>4.4177215189873414E-2</v>
      </c>
      <c r="BW49" s="17">
        <f t="shared" si="20"/>
        <v>3.49E-2</v>
      </c>
      <c r="BX49" s="17">
        <f t="shared" si="20"/>
        <v>2.3189368770764121E-2</v>
      </c>
      <c r="BY49" s="17">
        <f t="shared" si="20"/>
        <v>2.2088607594936707E-2</v>
      </c>
      <c r="BZ49" s="17">
        <f t="shared" si="20"/>
        <v>1.7363184079601988E-2</v>
      </c>
      <c r="CA49" s="17">
        <f t="shared" si="20"/>
        <v>1.4694736842105264E-2</v>
      </c>
      <c r="CB49" s="17">
        <f t="shared" si="20"/>
        <v>1.3987975951903807E-2</v>
      </c>
      <c r="CC49" s="17">
        <f t="shared" si="20"/>
        <v>1.1556291390728477E-2</v>
      </c>
      <c r="CD49" s="17">
        <f t="shared" si="20"/>
        <v>1.1009463722397476E-2</v>
      </c>
      <c r="CE49" s="17">
        <f t="shared" si="20"/>
        <v>0.01</v>
      </c>
      <c r="CF49" s="17">
        <f t="shared" si="20"/>
        <v>8.6600496277915631E-3</v>
      </c>
      <c r="CG49" s="17">
        <f t="shared" si="20"/>
        <v>7.6787678767876785E-3</v>
      </c>
      <c r="CH49" s="17">
        <f t="shared" si="20"/>
        <v>7.3242392444910808E-3</v>
      </c>
      <c r="CI49" s="17">
        <f t="shared" si="20"/>
        <v>6.9800000000000001E-3</v>
      </c>
      <c r="CJ49" s="17">
        <f t="shared" si="20"/>
        <v>3.49E-3</v>
      </c>
      <c r="CK49" s="17">
        <f t="shared" si="20"/>
        <v>2.3189368770764121E-3</v>
      </c>
      <c r="CL49" s="17">
        <f t="shared" si="20"/>
        <v>6.9800000000000005E-4</v>
      </c>
    </row>
    <row r="50" spans="1:90" x14ac:dyDescent="0.2">
      <c r="A50" s="17">
        <v>8060</v>
      </c>
      <c r="B50" s="17">
        <f t="shared" si="17"/>
        <v>806</v>
      </c>
      <c r="C50" s="17">
        <f t="shared" si="17"/>
        <v>732.72727272727275</v>
      </c>
      <c r="D50" s="17">
        <f t="shared" si="17"/>
        <v>634.64566929133866</v>
      </c>
      <c r="E50" s="17">
        <f t="shared" si="17"/>
        <v>563.63636363636363</v>
      </c>
      <c r="F50" s="17">
        <f t="shared" si="17"/>
        <v>510.12658227848101</v>
      </c>
      <c r="G50" s="17">
        <f t="shared" si="17"/>
        <v>403</v>
      </c>
      <c r="H50" s="17">
        <f t="shared" si="17"/>
        <v>267.77408637873754</v>
      </c>
      <c r="I50" s="17">
        <f t="shared" si="17"/>
        <v>255.0632911392405</v>
      </c>
      <c r="J50" s="17">
        <f t="shared" si="17"/>
        <v>200.49751243781094</v>
      </c>
      <c r="K50" s="17">
        <f t="shared" si="17"/>
        <v>169.68421052631578</v>
      </c>
      <c r="L50" s="17">
        <f t="shared" si="17"/>
        <v>161.52304609218439</v>
      </c>
      <c r="M50" s="17">
        <f t="shared" si="17"/>
        <v>133.44370860927154</v>
      </c>
      <c r="N50" s="17">
        <f t="shared" si="17"/>
        <v>127.12933753943219</v>
      </c>
      <c r="O50" s="17">
        <f t="shared" si="17"/>
        <v>115.47277936962752</v>
      </c>
      <c r="P50" s="17">
        <f t="shared" si="17"/>
        <v>100</v>
      </c>
      <c r="Q50" s="17">
        <f t="shared" si="17"/>
        <v>88.668866886688662</v>
      </c>
      <c r="R50" s="17">
        <f t="shared" si="16"/>
        <v>84.575026232948588</v>
      </c>
      <c r="S50" s="17">
        <f t="shared" si="16"/>
        <v>80.599999999999994</v>
      </c>
      <c r="T50" s="17">
        <f t="shared" si="16"/>
        <v>73.272727272727266</v>
      </c>
      <c r="U50" s="17">
        <f t="shared" si="16"/>
        <v>63.464566929133859</v>
      </c>
      <c r="V50" s="17">
        <f t="shared" si="16"/>
        <v>56.363636363636367</v>
      </c>
      <c r="W50" s="17">
        <f t="shared" si="16"/>
        <v>51.0126582278481</v>
      </c>
      <c r="X50" s="17">
        <f t="shared" si="16"/>
        <v>40.299999999999997</v>
      </c>
      <c r="Y50" s="17">
        <f t="shared" si="16"/>
        <v>26.777408637873755</v>
      </c>
      <c r="Z50" s="17">
        <f t="shared" si="16"/>
        <v>25.50632911392405</v>
      </c>
      <c r="AA50" s="17">
        <f t="shared" si="16"/>
        <v>20.049751243781095</v>
      </c>
      <c r="AB50" s="17">
        <f t="shared" si="16"/>
        <v>16.96842105263158</v>
      </c>
      <c r="AC50" s="17">
        <f t="shared" si="16"/>
        <v>16.152304609218437</v>
      </c>
      <c r="AD50" s="17">
        <f t="shared" si="16"/>
        <v>13.344370860927153</v>
      </c>
      <c r="AE50" s="17">
        <f t="shared" si="16"/>
        <v>12.712933753943217</v>
      </c>
      <c r="AF50" s="17">
        <f t="shared" si="16"/>
        <v>11.54727793696275</v>
      </c>
      <c r="AG50" s="17">
        <f t="shared" si="19"/>
        <v>10</v>
      </c>
      <c r="AH50" s="17">
        <f t="shared" si="19"/>
        <v>8.8668866886688669</v>
      </c>
      <c r="AI50" s="17">
        <f t="shared" si="19"/>
        <v>8.4575026232948591</v>
      </c>
      <c r="AJ50" s="17">
        <f t="shared" si="19"/>
        <v>8.06</v>
      </c>
      <c r="AK50" s="17">
        <f t="shared" si="19"/>
        <v>7.3272727272727272</v>
      </c>
      <c r="AL50" s="17">
        <f t="shared" si="19"/>
        <v>6.3464566929133861</v>
      </c>
      <c r="AM50" s="17">
        <f t="shared" si="19"/>
        <v>5.6363636363636367</v>
      </c>
      <c r="AN50" s="17">
        <f t="shared" si="19"/>
        <v>5.1012658227848098</v>
      </c>
      <c r="AO50" s="17">
        <f t="shared" si="19"/>
        <v>4.03</v>
      </c>
      <c r="AP50" s="17">
        <f t="shared" si="19"/>
        <v>2.6777408637873754</v>
      </c>
      <c r="AQ50" s="17">
        <f t="shared" si="19"/>
        <v>2.5506329113924049</v>
      </c>
      <c r="AR50" s="17">
        <f t="shared" si="19"/>
        <v>2.0049751243781095</v>
      </c>
      <c r="AS50" s="17">
        <f t="shared" si="19"/>
        <v>1.6968421052631579</v>
      </c>
      <c r="AT50" s="17">
        <f t="shared" si="19"/>
        <v>1.6152304609218437</v>
      </c>
      <c r="AU50" s="17">
        <f t="shared" si="19"/>
        <v>1.3344370860927153</v>
      </c>
      <c r="AV50" s="17">
        <f t="shared" si="19"/>
        <v>1.2712933753943219</v>
      </c>
      <c r="AW50" s="17">
        <f t="shared" si="18"/>
        <v>1.154727793696275</v>
      </c>
      <c r="AX50" s="17">
        <f t="shared" si="18"/>
        <v>1</v>
      </c>
      <c r="AY50" s="17">
        <f t="shared" si="18"/>
        <v>0.88668866886688669</v>
      </c>
      <c r="AZ50" s="17">
        <f t="shared" si="18"/>
        <v>0.8457502623294858</v>
      </c>
      <c r="BA50" s="17">
        <f t="shared" si="18"/>
        <v>0.80600000000000005</v>
      </c>
      <c r="BB50" s="17">
        <f t="shared" si="18"/>
        <v>0.73272727272727278</v>
      </c>
      <c r="BC50" s="17">
        <f t="shared" si="18"/>
        <v>0.63464566929133859</v>
      </c>
      <c r="BD50" s="17">
        <f t="shared" si="18"/>
        <v>0.5636363636363636</v>
      </c>
      <c r="BE50" s="17">
        <f t="shared" si="18"/>
        <v>0.51012658227848107</v>
      </c>
      <c r="BF50" s="17">
        <f t="shared" si="18"/>
        <v>0.40300000000000002</v>
      </c>
      <c r="BG50" s="17">
        <f t="shared" si="18"/>
        <v>0.26777408637873756</v>
      </c>
      <c r="BH50" s="17">
        <f t="shared" si="9"/>
        <v>0.25506329113924053</v>
      </c>
      <c r="BI50" s="17">
        <f t="shared" si="9"/>
        <v>0.20049751243781094</v>
      </c>
      <c r="BJ50" s="17">
        <f t="shared" si="20"/>
        <v>0.1696842105263158</v>
      </c>
      <c r="BK50" s="17">
        <f t="shared" si="20"/>
        <v>0.16152304609218437</v>
      </c>
      <c r="BL50" s="17">
        <f t="shared" si="20"/>
        <v>0.13344370860927152</v>
      </c>
      <c r="BM50" s="17">
        <f t="shared" si="20"/>
        <v>0.12712933753943217</v>
      </c>
      <c r="BN50" s="17">
        <f t="shared" si="20"/>
        <v>0.11547277936962751</v>
      </c>
      <c r="BO50" s="17">
        <f t="shared" si="20"/>
        <v>0.1</v>
      </c>
      <c r="BP50" s="17">
        <f t="shared" si="20"/>
        <v>8.8668866886688666E-2</v>
      </c>
      <c r="BQ50" s="17">
        <f t="shared" si="20"/>
        <v>8.4575026232948589E-2</v>
      </c>
      <c r="BR50" s="17">
        <f t="shared" si="20"/>
        <v>8.0600000000000005E-2</v>
      </c>
      <c r="BS50" s="17">
        <f t="shared" si="20"/>
        <v>7.3272727272727267E-2</v>
      </c>
      <c r="BT50" s="17">
        <f t="shared" si="20"/>
        <v>6.3464566929133853E-2</v>
      </c>
      <c r="BU50" s="17">
        <f t="shared" si="20"/>
        <v>5.6363636363636366E-2</v>
      </c>
      <c r="BV50" s="17">
        <f t="shared" si="20"/>
        <v>5.1012658227848104E-2</v>
      </c>
      <c r="BW50" s="17">
        <f t="shared" si="20"/>
        <v>4.0300000000000002E-2</v>
      </c>
      <c r="BX50" s="17">
        <f t="shared" si="20"/>
        <v>2.6777408637873753E-2</v>
      </c>
      <c r="BY50" s="17">
        <f t="shared" si="20"/>
        <v>2.5506329113924052E-2</v>
      </c>
      <c r="BZ50" s="17">
        <f t="shared" si="20"/>
        <v>2.0049751243781094E-2</v>
      </c>
      <c r="CA50" s="17">
        <f t="shared" si="20"/>
        <v>1.6968421052631581E-2</v>
      </c>
      <c r="CB50" s="17">
        <f t="shared" si="20"/>
        <v>1.6152304609218435E-2</v>
      </c>
      <c r="CC50" s="17">
        <f t="shared" si="20"/>
        <v>1.3344370860927152E-2</v>
      </c>
      <c r="CD50" s="17">
        <f t="shared" si="20"/>
        <v>1.2712933753943218E-2</v>
      </c>
      <c r="CE50" s="17">
        <f t="shared" si="20"/>
        <v>1.154727793696275E-2</v>
      </c>
      <c r="CF50" s="17">
        <f t="shared" si="20"/>
        <v>0.01</v>
      </c>
      <c r="CG50" s="17">
        <f t="shared" si="20"/>
        <v>8.8668866886688676E-3</v>
      </c>
      <c r="CH50" s="17">
        <f t="shared" si="20"/>
        <v>8.4575026232948589E-3</v>
      </c>
      <c r="CI50" s="17">
        <f t="shared" si="20"/>
        <v>8.0599999999999995E-3</v>
      </c>
      <c r="CJ50" s="17">
        <f t="shared" si="20"/>
        <v>4.0299999999999997E-3</v>
      </c>
      <c r="CK50" s="17">
        <f t="shared" si="20"/>
        <v>2.6777408637873755E-3</v>
      </c>
      <c r="CL50" s="17">
        <f t="shared" si="20"/>
        <v>8.0599999999999997E-4</v>
      </c>
    </row>
    <row r="51" spans="1:90" x14ac:dyDescent="0.2">
      <c r="A51" s="17">
        <v>9090</v>
      </c>
      <c r="B51" s="17">
        <f t="shared" si="17"/>
        <v>909</v>
      </c>
      <c r="C51" s="17">
        <f t="shared" si="17"/>
        <v>826.36363636363637</v>
      </c>
      <c r="D51" s="17">
        <f t="shared" si="17"/>
        <v>715.74803149606305</v>
      </c>
      <c r="E51" s="17">
        <f t="shared" si="17"/>
        <v>635.66433566433568</v>
      </c>
      <c r="F51" s="17">
        <f t="shared" si="17"/>
        <v>575.31645569620252</v>
      </c>
      <c r="G51" s="17">
        <f t="shared" si="17"/>
        <v>454.5</v>
      </c>
      <c r="H51" s="17">
        <f t="shared" si="17"/>
        <v>301.99335548172758</v>
      </c>
      <c r="I51" s="17">
        <f t="shared" si="17"/>
        <v>287.65822784810126</v>
      </c>
      <c r="J51" s="17">
        <f t="shared" si="17"/>
        <v>226.1194029850746</v>
      </c>
      <c r="K51" s="17">
        <f t="shared" si="17"/>
        <v>191.36842105263159</v>
      </c>
      <c r="L51" s="17">
        <f t="shared" si="17"/>
        <v>182.16432865731463</v>
      </c>
      <c r="M51" s="17">
        <f t="shared" si="17"/>
        <v>150.49668874172187</v>
      </c>
      <c r="N51" s="17">
        <f t="shared" si="17"/>
        <v>143.37539432176658</v>
      </c>
      <c r="O51" s="17">
        <f t="shared" si="17"/>
        <v>130.22922636103152</v>
      </c>
      <c r="P51" s="17">
        <f t="shared" si="17"/>
        <v>112.77915632754343</v>
      </c>
      <c r="Q51" s="17">
        <f t="shared" si="17"/>
        <v>100</v>
      </c>
      <c r="R51" s="17">
        <f t="shared" si="16"/>
        <v>95.38300104931794</v>
      </c>
      <c r="S51" s="17">
        <f t="shared" si="16"/>
        <v>90.9</v>
      </c>
      <c r="T51" s="17">
        <f t="shared" si="16"/>
        <v>82.63636363636364</v>
      </c>
      <c r="U51" s="17">
        <f t="shared" si="16"/>
        <v>71.574803149606296</v>
      </c>
      <c r="V51" s="17">
        <f t="shared" si="16"/>
        <v>63.566433566433567</v>
      </c>
      <c r="W51" s="17">
        <f t="shared" si="16"/>
        <v>57.531645569620252</v>
      </c>
      <c r="X51" s="17">
        <f t="shared" si="16"/>
        <v>45.45</v>
      </c>
      <c r="Y51" s="17">
        <f t="shared" si="16"/>
        <v>30.199335548172758</v>
      </c>
      <c r="Z51" s="17">
        <f t="shared" si="16"/>
        <v>28.765822784810126</v>
      </c>
      <c r="AA51" s="17">
        <f t="shared" si="16"/>
        <v>22.611940298507463</v>
      </c>
      <c r="AB51" s="17">
        <f t="shared" si="16"/>
        <v>19.13684210526316</v>
      </c>
      <c r="AC51" s="17">
        <f t="shared" si="16"/>
        <v>18.216432865731463</v>
      </c>
      <c r="AD51" s="17">
        <f t="shared" si="16"/>
        <v>15.049668874172186</v>
      </c>
      <c r="AE51" s="17">
        <f t="shared" si="16"/>
        <v>14.337539432176657</v>
      </c>
      <c r="AF51" s="17">
        <f t="shared" si="16"/>
        <v>13.022922636103152</v>
      </c>
      <c r="AG51" s="17">
        <f t="shared" si="19"/>
        <v>11.277915632754343</v>
      </c>
      <c r="AH51" s="17">
        <f t="shared" si="19"/>
        <v>10</v>
      </c>
      <c r="AI51" s="17">
        <f t="shared" si="19"/>
        <v>9.5383001049317944</v>
      </c>
      <c r="AJ51" s="17">
        <f t="shared" si="19"/>
        <v>9.09</v>
      </c>
      <c r="AK51" s="17">
        <f t="shared" si="19"/>
        <v>8.2636363636363637</v>
      </c>
      <c r="AL51" s="17">
        <f t="shared" si="19"/>
        <v>7.1574803149606296</v>
      </c>
      <c r="AM51" s="17">
        <f t="shared" si="19"/>
        <v>6.3566433566433567</v>
      </c>
      <c r="AN51" s="17">
        <f t="shared" si="19"/>
        <v>5.7531645569620249</v>
      </c>
      <c r="AO51" s="17">
        <f t="shared" si="19"/>
        <v>4.5449999999999999</v>
      </c>
      <c r="AP51" s="17">
        <f t="shared" si="19"/>
        <v>3.0199335548172757</v>
      </c>
      <c r="AQ51" s="17">
        <f t="shared" si="19"/>
        <v>2.8765822784810124</v>
      </c>
      <c r="AR51" s="17">
        <f t="shared" si="19"/>
        <v>2.2611940298507465</v>
      </c>
      <c r="AS51" s="17">
        <f t="shared" si="19"/>
        <v>1.9136842105263159</v>
      </c>
      <c r="AT51" s="17">
        <f t="shared" si="19"/>
        <v>1.8216432865731462</v>
      </c>
      <c r="AU51" s="17">
        <f t="shared" si="19"/>
        <v>1.5049668874172186</v>
      </c>
      <c r="AV51" s="17">
        <f t="shared" si="19"/>
        <v>1.4337539432176656</v>
      </c>
      <c r="AW51" s="17">
        <f t="shared" si="18"/>
        <v>1.3022922636103151</v>
      </c>
      <c r="AX51" s="17">
        <f t="shared" si="18"/>
        <v>1.1277915632754343</v>
      </c>
      <c r="AY51" s="17">
        <f t="shared" si="18"/>
        <v>1</v>
      </c>
      <c r="AZ51" s="17">
        <f t="shared" si="18"/>
        <v>0.95383001049317939</v>
      </c>
      <c r="BA51" s="17">
        <f t="shared" si="18"/>
        <v>0.90900000000000003</v>
      </c>
      <c r="BB51" s="17">
        <f t="shared" si="18"/>
        <v>0.82636363636363641</v>
      </c>
      <c r="BC51" s="17">
        <f t="shared" si="18"/>
        <v>0.71574803149606303</v>
      </c>
      <c r="BD51" s="17">
        <f t="shared" si="18"/>
        <v>0.63566433566433567</v>
      </c>
      <c r="BE51" s="17">
        <f t="shared" si="18"/>
        <v>0.57531645569620249</v>
      </c>
      <c r="BF51" s="17">
        <f t="shared" si="18"/>
        <v>0.45450000000000002</v>
      </c>
      <c r="BG51" s="17">
        <f t="shared" si="18"/>
        <v>0.30199335548172757</v>
      </c>
      <c r="BH51" s="17">
        <f t="shared" si="9"/>
        <v>0.28765822784810124</v>
      </c>
      <c r="BI51" s="17">
        <f t="shared" si="9"/>
        <v>0.22611940298507463</v>
      </c>
      <c r="BJ51" s="17">
        <f t="shared" si="20"/>
        <v>0.19136842105263158</v>
      </c>
      <c r="BK51" s="17">
        <f t="shared" si="20"/>
        <v>0.18216432865731463</v>
      </c>
      <c r="BL51" s="17">
        <f t="shared" si="20"/>
        <v>0.15049668874172187</v>
      </c>
      <c r="BM51" s="17">
        <f t="shared" si="20"/>
        <v>0.14337539432176657</v>
      </c>
      <c r="BN51" s="17">
        <f t="shared" si="20"/>
        <v>0.13022922636103151</v>
      </c>
      <c r="BO51" s="17">
        <f t="shared" si="20"/>
        <v>0.11277915632754343</v>
      </c>
      <c r="BP51" s="17">
        <f t="shared" si="20"/>
        <v>0.1</v>
      </c>
      <c r="BQ51" s="17">
        <f t="shared" si="20"/>
        <v>9.5383001049317948E-2</v>
      </c>
      <c r="BR51" s="17">
        <f t="shared" si="20"/>
        <v>9.0899999999999995E-2</v>
      </c>
      <c r="BS51" s="17">
        <f t="shared" si="20"/>
        <v>8.2636363636363633E-2</v>
      </c>
      <c r="BT51" s="17">
        <f t="shared" si="20"/>
        <v>7.1574803149606306E-2</v>
      </c>
      <c r="BU51" s="17">
        <f t="shared" si="20"/>
        <v>6.3566433566433572E-2</v>
      </c>
      <c r="BV51" s="17">
        <f t="shared" si="20"/>
        <v>5.7531645569620253E-2</v>
      </c>
      <c r="BW51" s="17">
        <f t="shared" si="20"/>
        <v>4.5449999999999997E-2</v>
      </c>
      <c r="BX51" s="17">
        <f t="shared" si="20"/>
        <v>3.0199335548172758E-2</v>
      </c>
      <c r="BY51" s="17">
        <f t="shared" si="20"/>
        <v>2.8765822784810127E-2</v>
      </c>
      <c r="BZ51" s="17">
        <f t="shared" si="20"/>
        <v>2.2611940298507462E-2</v>
      </c>
      <c r="CA51" s="17">
        <f t="shared" si="20"/>
        <v>1.9136842105263157E-2</v>
      </c>
      <c r="CB51" s="17">
        <f t="shared" si="20"/>
        <v>1.8216432865731463E-2</v>
      </c>
      <c r="CC51" s="17">
        <f t="shared" si="20"/>
        <v>1.5049668874172185E-2</v>
      </c>
      <c r="CD51" s="17">
        <f t="shared" si="20"/>
        <v>1.4337539432176655E-2</v>
      </c>
      <c r="CE51" s="17">
        <f t="shared" si="20"/>
        <v>1.3022922636103152E-2</v>
      </c>
      <c r="CF51" s="17">
        <f t="shared" si="20"/>
        <v>1.1277915632754343E-2</v>
      </c>
      <c r="CG51" s="17">
        <f t="shared" si="20"/>
        <v>0.01</v>
      </c>
      <c r="CH51" s="17">
        <f t="shared" si="20"/>
        <v>9.5383001049317937E-3</v>
      </c>
      <c r="CI51" s="17">
        <f t="shared" si="20"/>
        <v>9.0900000000000009E-3</v>
      </c>
      <c r="CJ51" s="17">
        <f t="shared" si="20"/>
        <v>4.5450000000000004E-3</v>
      </c>
      <c r="CK51" s="17">
        <f t="shared" si="20"/>
        <v>3.0199335548172757E-3</v>
      </c>
      <c r="CL51" s="17">
        <f t="shared" si="20"/>
        <v>9.0899999999999998E-4</v>
      </c>
    </row>
    <row r="52" spans="1:90" x14ac:dyDescent="0.2">
      <c r="A52" s="17">
        <v>9530</v>
      </c>
      <c r="B52" s="17">
        <f t="shared" si="17"/>
        <v>953</v>
      </c>
      <c r="C52" s="17">
        <f t="shared" si="17"/>
        <v>866.36363636363637</v>
      </c>
      <c r="D52" s="17">
        <f t="shared" si="17"/>
        <v>750.3937007874016</v>
      </c>
      <c r="E52" s="17">
        <f t="shared" si="17"/>
        <v>666.4335664335664</v>
      </c>
      <c r="F52" s="17">
        <f t="shared" si="17"/>
        <v>603.16455696202524</v>
      </c>
      <c r="G52" s="17">
        <f t="shared" si="17"/>
        <v>476.5</v>
      </c>
      <c r="H52" s="17">
        <f t="shared" si="17"/>
        <v>316.6112956810631</v>
      </c>
      <c r="I52" s="17">
        <f t="shared" si="17"/>
        <v>301.58227848101262</v>
      </c>
      <c r="J52" s="17">
        <f t="shared" si="17"/>
        <v>237.06467661691539</v>
      </c>
      <c r="K52" s="17">
        <f t="shared" si="17"/>
        <v>200.63157894736841</v>
      </c>
      <c r="L52" s="17">
        <f t="shared" si="17"/>
        <v>190.98196392785573</v>
      </c>
      <c r="M52" s="17">
        <f t="shared" si="17"/>
        <v>157.78145695364239</v>
      </c>
      <c r="N52" s="17">
        <f t="shared" si="17"/>
        <v>150.31545741324922</v>
      </c>
      <c r="O52" s="17">
        <f t="shared" si="17"/>
        <v>136.53295128939828</v>
      </c>
      <c r="P52" s="17">
        <f t="shared" si="17"/>
        <v>118.23821339950373</v>
      </c>
      <c r="Q52" s="17">
        <f t="shared" si="17"/>
        <v>104.84048404840483</v>
      </c>
      <c r="R52" s="17">
        <f t="shared" si="16"/>
        <v>100</v>
      </c>
      <c r="S52" s="17">
        <f t="shared" si="16"/>
        <v>95.3</v>
      </c>
      <c r="T52" s="17">
        <f t="shared" si="16"/>
        <v>86.63636363636364</v>
      </c>
      <c r="U52" s="17">
        <f t="shared" si="16"/>
        <v>75.039370078740163</v>
      </c>
      <c r="V52" s="17">
        <f t="shared" si="16"/>
        <v>66.64335664335664</v>
      </c>
      <c r="W52" s="17">
        <f t="shared" si="16"/>
        <v>60.316455696202532</v>
      </c>
      <c r="X52" s="17">
        <f t="shared" si="16"/>
        <v>47.65</v>
      </c>
      <c r="Y52" s="17">
        <f t="shared" si="16"/>
        <v>31.661129568106311</v>
      </c>
      <c r="Z52" s="17">
        <f t="shared" si="16"/>
        <v>30.158227848101266</v>
      </c>
      <c r="AA52" s="17">
        <f t="shared" si="16"/>
        <v>23.706467661691541</v>
      </c>
      <c r="AB52" s="17">
        <f t="shared" si="16"/>
        <v>20.063157894736843</v>
      </c>
      <c r="AC52" s="17">
        <f t="shared" si="16"/>
        <v>19.098196392785571</v>
      </c>
      <c r="AD52" s="17">
        <f t="shared" si="16"/>
        <v>15.778145695364238</v>
      </c>
      <c r="AE52" s="17">
        <f t="shared" si="16"/>
        <v>15.031545741324921</v>
      </c>
      <c r="AF52" s="17">
        <f t="shared" si="16"/>
        <v>13.653295128939828</v>
      </c>
      <c r="AG52" s="17">
        <f t="shared" si="19"/>
        <v>11.823821339950372</v>
      </c>
      <c r="AH52" s="17">
        <f t="shared" si="19"/>
        <v>10.484048404840484</v>
      </c>
      <c r="AI52" s="17">
        <f t="shared" si="19"/>
        <v>10</v>
      </c>
      <c r="AJ52" s="17">
        <f t="shared" si="19"/>
        <v>9.5299999999999994</v>
      </c>
      <c r="AK52" s="17">
        <f t="shared" si="19"/>
        <v>8.663636363636364</v>
      </c>
      <c r="AL52" s="17">
        <f t="shared" si="19"/>
        <v>7.5039370078740157</v>
      </c>
      <c r="AM52" s="17">
        <f t="shared" si="19"/>
        <v>6.6643356643356642</v>
      </c>
      <c r="AN52" s="17">
        <f t="shared" si="19"/>
        <v>6.0316455696202533</v>
      </c>
      <c r="AO52" s="17">
        <f t="shared" si="19"/>
        <v>4.7649999999999997</v>
      </c>
      <c r="AP52" s="17">
        <f t="shared" si="19"/>
        <v>3.1661129568106312</v>
      </c>
      <c r="AQ52" s="17">
        <f t="shared" si="19"/>
        <v>3.0158227848101267</v>
      </c>
      <c r="AR52" s="17">
        <f t="shared" si="19"/>
        <v>2.3706467661691542</v>
      </c>
      <c r="AS52" s="17">
        <f t="shared" si="19"/>
        <v>2.0063157894736841</v>
      </c>
      <c r="AT52" s="17">
        <f t="shared" si="19"/>
        <v>1.9098196392785571</v>
      </c>
      <c r="AU52" s="17">
        <f t="shared" si="19"/>
        <v>1.5778145695364238</v>
      </c>
      <c r="AV52" s="17">
        <f t="shared" si="19"/>
        <v>1.5031545741324921</v>
      </c>
      <c r="AW52" s="17">
        <f t="shared" si="18"/>
        <v>1.3653295128939829</v>
      </c>
      <c r="AX52" s="17">
        <f t="shared" si="18"/>
        <v>1.1823821339950371</v>
      </c>
      <c r="AY52" s="17">
        <f t="shared" si="18"/>
        <v>1.0484048404840485</v>
      </c>
      <c r="AZ52" s="17">
        <f t="shared" si="18"/>
        <v>1</v>
      </c>
      <c r="BA52" s="17">
        <f t="shared" si="18"/>
        <v>0.95299999999999996</v>
      </c>
      <c r="BB52" s="17">
        <f t="shared" si="18"/>
        <v>0.86636363636363634</v>
      </c>
      <c r="BC52" s="17">
        <f t="shared" si="18"/>
        <v>0.75039370078740153</v>
      </c>
      <c r="BD52" s="17">
        <f t="shared" si="18"/>
        <v>0.66643356643356644</v>
      </c>
      <c r="BE52" s="17">
        <f t="shared" si="18"/>
        <v>0.60316455696202531</v>
      </c>
      <c r="BF52" s="17">
        <f t="shared" si="18"/>
        <v>0.47649999999999998</v>
      </c>
      <c r="BG52" s="17">
        <f t="shared" si="18"/>
        <v>0.31661129568106311</v>
      </c>
      <c r="BH52" s="17">
        <f t="shared" si="9"/>
        <v>0.30158227848101266</v>
      </c>
      <c r="BI52" s="17">
        <f t="shared" si="9"/>
        <v>0.23706467661691541</v>
      </c>
      <c r="BJ52" s="17">
        <f t="shared" si="20"/>
        <v>0.20063157894736841</v>
      </c>
      <c r="BK52" s="17">
        <f t="shared" si="20"/>
        <v>0.19098196392785571</v>
      </c>
      <c r="BL52" s="17">
        <f t="shared" si="20"/>
        <v>0.15778145695364237</v>
      </c>
      <c r="BM52" s="17">
        <f t="shared" si="20"/>
        <v>0.1503154574132492</v>
      </c>
      <c r="BN52" s="17">
        <f t="shared" si="20"/>
        <v>0.13653295128939827</v>
      </c>
      <c r="BO52" s="17">
        <f t="shared" si="20"/>
        <v>0.11823821339950372</v>
      </c>
      <c r="BP52" s="17">
        <f t="shared" si="20"/>
        <v>0.10484048404840485</v>
      </c>
      <c r="BQ52" s="17">
        <f t="shared" si="20"/>
        <v>0.1</v>
      </c>
      <c r="BR52" s="17">
        <f t="shared" si="20"/>
        <v>9.5299999999999996E-2</v>
      </c>
      <c r="BS52" s="17">
        <f t="shared" si="20"/>
        <v>8.6636363636363636E-2</v>
      </c>
      <c r="BT52" s="17">
        <f t="shared" si="20"/>
        <v>7.5039370078740161E-2</v>
      </c>
      <c r="BU52" s="17">
        <f t="shared" si="20"/>
        <v>6.6643356643356647E-2</v>
      </c>
      <c r="BV52" s="17">
        <f t="shared" si="20"/>
        <v>6.0316455696202531E-2</v>
      </c>
      <c r="BW52" s="17">
        <f t="shared" si="20"/>
        <v>4.7649999999999998E-2</v>
      </c>
      <c r="BX52" s="17">
        <f t="shared" si="20"/>
        <v>3.1661129568106315E-2</v>
      </c>
      <c r="BY52" s="17">
        <f t="shared" si="20"/>
        <v>3.0158227848101266E-2</v>
      </c>
      <c r="BZ52" s="17">
        <f t="shared" si="20"/>
        <v>2.3706467661691544E-2</v>
      </c>
      <c r="CA52" s="17">
        <f t="shared" si="20"/>
        <v>2.0063157894736842E-2</v>
      </c>
      <c r="CB52" s="17">
        <f t="shared" si="20"/>
        <v>1.9098196392785573E-2</v>
      </c>
      <c r="CC52" s="17">
        <f t="shared" si="20"/>
        <v>1.5778145695364239E-2</v>
      </c>
      <c r="CD52" s="17">
        <f t="shared" si="20"/>
        <v>1.5031545741324922E-2</v>
      </c>
      <c r="CE52" s="17">
        <f t="shared" si="20"/>
        <v>1.3653295128939829E-2</v>
      </c>
      <c r="CF52" s="17">
        <f t="shared" si="20"/>
        <v>1.1823821339950372E-2</v>
      </c>
      <c r="CG52" s="17">
        <f t="shared" si="20"/>
        <v>1.0484048404840483E-2</v>
      </c>
      <c r="CH52" s="17">
        <f t="shared" si="20"/>
        <v>0.01</v>
      </c>
      <c r="CI52" s="17">
        <f t="shared" si="20"/>
        <v>9.5300000000000003E-3</v>
      </c>
      <c r="CJ52" s="17">
        <f t="shared" si="20"/>
        <v>4.7650000000000001E-3</v>
      </c>
      <c r="CK52" s="17">
        <f t="shared" si="20"/>
        <v>3.1661129568106312E-3</v>
      </c>
      <c r="CL52" s="17">
        <f t="shared" si="20"/>
        <v>9.5299999999999996E-4</v>
      </c>
    </row>
    <row r="53" spans="1:90" x14ac:dyDescent="0.2">
      <c r="A53" s="17">
        <v>10000</v>
      </c>
      <c r="B53" s="17">
        <f t="shared" si="17"/>
        <v>1000</v>
      </c>
      <c r="C53" s="17">
        <f t="shared" si="17"/>
        <v>909.09090909090912</v>
      </c>
      <c r="D53" s="17">
        <f t="shared" si="17"/>
        <v>787.40157480314963</v>
      </c>
      <c r="E53" s="17">
        <f t="shared" si="17"/>
        <v>699.30069930069931</v>
      </c>
      <c r="F53" s="17">
        <f t="shared" si="17"/>
        <v>632.91139240506322</v>
      </c>
      <c r="G53" s="17">
        <f t="shared" si="17"/>
        <v>500</v>
      </c>
      <c r="H53" s="17">
        <f t="shared" si="17"/>
        <v>332.22591362126246</v>
      </c>
      <c r="I53" s="17">
        <f t="shared" si="17"/>
        <v>316.45569620253161</v>
      </c>
      <c r="J53" s="17">
        <f t="shared" si="17"/>
        <v>248.75621890547262</v>
      </c>
      <c r="K53" s="17">
        <f t="shared" si="17"/>
        <v>210.52631578947367</v>
      </c>
      <c r="L53" s="17">
        <f t="shared" si="17"/>
        <v>200.40080160320642</v>
      </c>
      <c r="M53" s="17">
        <f t="shared" si="17"/>
        <v>165.56291390728478</v>
      </c>
      <c r="N53" s="17">
        <f t="shared" si="17"/>
        <v>157.72870662460568</v>
      </c>
      <c r="O53" s="17">
        <f t="shared" si="17"/>
        <v>143.26647564469914</v>
      </c>
      <c r="P53" s="17">
        <f t="shared" si="17"/>
        <v>124.0694789081886</v>
      </c>
      <c r="Q53" s="17">
        <f t="shared" si="17"/>
        <v>110.01100110011001</v>
      </c>
      <c r="R53" s="17">
        <f t="shared" si="16"/>
        <v>104.93179433368311</v>
      </c>
      <c r="S53" s="17">
        <f t="shared" si="16"/>
        <v>100</v>
      </c>
      <c r="T53" s="17">
        <f t="shared" si="16"/>
        <v>90.909090909090907</v>
      </c>
      <c r="U53" s="17">
        <f t="shared" si="16"/>
        <v>78.740157480314963</v>
      </c>
      <c r="V53" s="17">
        <f t="shared" si="16"/>
        <v>69.930069930069934</v>
      </c>
      <c r="W53" s="17">
        <f t="shared" si="16"/>
        <v>63.291139240506332</v>
      </c>
      <c r="X53" s="17">
        <f t="shared" si="16"/>
        <v>50</v>
      </c>
      <c r="Y53" s="17">
        <f t="shared" si="16"/>
        <v>33.222591362126245</v>
      </c>
      <c r="Z53" s="17">
        <f t="shared" si="16"/>
        <v>31.645569620253166</v>
      </c>
      <c r="AA53" s="17">
        <f t="shared" si="16"/>
        <v>24.875621890547265</v>
      </c>
      <c r="AB53" s="17">
        <f t="shared" si="16"/>
        <v>21.05263157894737</v>
      </c>
      <c r="AC53" s="17">
        <f t="shared" si="16"/>
        <v>20.040080160320642</v>
      </c>
      <c r="AD53" s="17">
        <f t="shared" si="16"/>
        <v>16.556291390728475</v>
      </c>
      <c r="AE53" s="17">
        <f t="shared" si="16"/>
        <v>15.772870662460567</v>
      </c>
      <c r="AF53" s="17">
        <f t="shared" si="16"/>
        <v>14.326647564469914</v>
      </c>
      <c r="AG53" s="17">
        <f t="shared" si="19"/>
        <v>12.406947890818859</v>
      </c>
      <c r="AH53" s="17">
        <f t="shared" si="19"/>
        <v>11.001100110011</v>
      </c>
      <c r="AI53" s="17">
        <f t="shared" si="19"/>
        <v>10.49317943336831</v>
      </c>
      <c r="AJ53" s="17">
        <f t="shared" si="19"/>
        <v>10</v>
      </c>
      <c r="AK53" s="17">
        <f t="shared" si="19"/>
        <v>9.0909090909090917</v>
      </c>
      <c r="AL53" s="17">
        <f t="shared" si="19"/>
        <v>7.8740157480314963</v>
      </c>
      <c r="AM53" s="17">
        <f t="shared" si="19"/>
        <v>6.9930069930069934</v>
      </c>
      <c r="AN53" s="17">
        <f t="shared" si="19"/>
        <v>6.3291139240506329</v>
      </c>
      <c r="AO53" s="17">
        <f t="shared" si="19"/>
        <v>5</v>
      </c>
      <c r="AP53" s="17">
        <f t="shared" si="19"/>
        <v>3.3222591362126246</v>
      </c>
      <c r="AQ53" s="17">
        <f t="shared" si="19"/>
        <v>3.1645569620253164</v>
      </c>
      <c r="AR53" s="17">
        <f t="shared" si="19"/>
        <v>2.4875621890547261</v>
      </c>
      <c r="AS53" s="17">
        <f t="shared" si="19"/>
        <v>2.1052631578947367</v>
      </c>
      <c r="AT53" s="17">
        <f t="shared" si="19"/>
        <v>2.0040080160320639</v>
      </c>
      <c r="AU53" s="17">
        <f t="shared" si="19"/>
        <v>1.6556291390728477</v>
      </c>
      <c r="AV53" s="17">
        <f t="shared" si="19"/>
        <v>1.5772870662460567</v>
      </c>
      <c r="AW53" s="17">
        <f t="shared" si="18"/>
        <v>1.4326647564469914</v>
      </c>
      <c r="AX53" s="17">
        <f t="shared" si="18"/>
        <v>1.2406947890818858</v>
      </c>
      <c r="AY53" s="17">
        <f t="shared" si="18"/>
        <v>1.1001100110011002</v>
      </c>
      <c r="AZ53" s="17">
        <f t="shared" si="18"/>
        <v>1.0493179433368311</v>
      </c>
      <c r="BA53" s="17">
        <f t="shared" si="18"/>
        <v>1</v>
      </c>
      <c r="BB53" s="17">
        <f t="shared" si="18"/>
        <v>0.90909090909090906</v>
      </c>
      <c r="BC53" s="17">
        <f t="shared" si="18"/>
        <v>0.78740157480314965</v>
      </c>
      <c r="BD53" s="17">
        <f t="shared" si="18"/>
        <v>0.69930069930069927</v>
      </c>
      <c r="BE53" s="17">
        <f t="shared" si="18"/>
        <v>0.63291139240506333</v>
      </c>
      <c r="BF53" s="17">
        <f t="shared" si="18"/>
        <v>0.5</v>
      </c>
      <c r="BG53" s="17">
        <f t="shared" si="18"/>
        <v>0.33222591362126247</v>
      </c>
      <c r="BH53" s="17">
        <f t="shared" si="9"/>
        <v>0.31645569620253167</v>
      </c>
      <c r="BI53" s="17">
        <f t="shared" si="9"/>
        <v>0.24875621890547264</v>
      </c>
      <c r="BJ53" s="17">
        <f t="shared" si="20"/>
        <v>0.21052631578947367</v>
      </c>
      <c r="BK53" s="17">
        <f t="shared" si="20"/>
        <v>0.20040080160320642</v>
      </c>
      <c r="BL53" s="17">
        <f t="shared" si="20"/>
        <v>0.16556291390728478</v>
      </c>
      <c r="BM53" s="17">
        <f t="shared" si="20"/>
        <v>0.15772870662460567</v>
      </c>
      <c r="BN53" s="17">
        <f t="shared" si="20"/>
        <v>0.14326647564469913</v>
      </c>
      <c r="BO53" s="17">
        <f t="shared" si="20"/>
        <v>0.12406947890818859</v>
      </c>
      <c r="BP53" s="17">
        <f t="shared" si="20"/>
        <v>0.11001100110011001</v>
      </c>
      <c r="BQ53" s="17">
        <f t="shared" si="20"/>
        <v>0.1049317943336831</v>
      </c>
      <c r="BR53" s="17">
        <f t="shared" si="20"/>
        <v>0.1</v>
      </c>
      <c r="BS53" s="17">
        <f t="shared" si="20"/>
        <v>9.0909090909090912E-2</v>
      </c>
      <c r="BT53" s="17">
        <f t="shared" si="20"/>
        <v>7.874015748031496E-2</v>
      </c>
      <c r="BU53" s="17">
        <f t="shared" si="20"/>
        <v>6.9930069930069935E-2</v>
      </c>
      <c r="BV53" s="17">
        <f t="shared" si="20"/>
        <v>6.3291139240506333E-2</v>
      </c>
      <c r="BW53" s="17">
        <f t="shared" si="20"/>
        <v>0.05</v>
      </c>
      <c r="BX53" s="17">
        <f t="shared" si="20"/>
        <v>3.3222591362126248E-2</v>
      </c>
      <c r="BY53" s="17">
        <f t="shared" si="20"/>
        <v>3.1645569620253167E-2</v>
      </c>
      <c r="BZ53" s="17">
        <f t="shared" si="20"/>
        <v>2.4875621890547265E-2</v>
      </c>
      <c r="CA53" s="17">
        <f t="shared" si="20"/>
        <v>2.1052631578947368E-2</v>
      </c>
      <c r="CB53" s="17">
        <f t="shared" si="20"/>
        <v>2.004008016032064E-2</v>
      </c>
      <c r="CC53" s="17">
        <f t="shared" si="20"/>
        <v>1.6556291390728478E-2</v>
      </c>
      <c r="CD53" s="17">
        <f t="shared" si="20"/>
        <v>1.5772870662460567E-2</v>
      </c>
      <c r="CE53" s="17">
        <f t="shared" si="20"/>
        <v>1.4326647564469915E-2</v>
      </c>
      <c r="CF53" s="17">
        <f t="shared" si="20"/>
        <v>1.2406947890818859E-2</v>
      </c>
      <c r="CG53" s="17">
        <f t="shared" si="20"/>
        <v>1.1001100110011002E-2</v>
      </c>
      <c r="CH53" s="17">
        <f t="shared" si="20"/>
        <v>1.049317943336831E-2</v>
      </c>
      <c r="CI53" s="17">
        <f t="shared" si="20"/>
        <v>0.01</v>
      </c>
      <c r="CJ53" s="17">
        <f t="shared" si="20"/>
        <v>5.0000000000000001E-3</v>
      </c>
      <c r="CK53" s="17">
        <f t="shared" si="20"/>
        <v>3.3222591362126247E-3</v>
      </c>
      <c r="CL53" s="17">
        <f t="shared" si="20"/>
        <v>1E-3</v>
      </c>
    </row>
    <row r="54" spans="1:90" x14ac:dyDescent="0.2">
      <c r="A54" s="17">
        <v>11000</v>
      </c>
      <c r="B54" s="17">
        <f t="shared" si="17"/>
        <v>1100</v>
      </c>
      <c r="C54" s="17">
        <f t="shared" si="17"/>
        <v>1000</v>
      </c>
      <c r="D54" s="17">
        <f t="shared" si="17"/>
        <v>866.14173228346465</v>
      </c>
      <c r="E54" s="17">
        <f t="shared" si="17"/>
        <v>769.23076923076917</v>
      </c>
      <c r="F54" s="17">
        <f t="shared" si="17"/>
        <v>696.20253164556959</v>
      </c>
      <c r="G54" s="17">
        <f t="shared" si="17"/>
        <v>550</v>
      </c>
      <c r="H54" s="17">
        <f t="shared" si="17"/>
        <v>365.44850498338866</v>
      </c>
      <c r="I54" s="17">
        <f t="shared" si="17"/>
        <v>348.1012658227848</v>
      </c>
      <c r="J54" s="17">
        <f t="shared" si="17"/>
        <v>273.6318407960199</v>
      </c>
      <c r="K54" s="17">
        <f t="shared" si="17"/>
        <v>231.57894736842104</v>
      </c>
      <c r="L54" s="17">
        <f t="shared" si="17"/>
        <v>220.44088176352707</v>
      </c>
      <c r="M54" s="17">
        <f t="shared" si="17"/>
        <v>182.11920529801324</v>
      </c>
      <c r="N54" s="17">
        <f t="shared" si="17"/>
        <v>173.50157728706625</v>
      </c>
      <c r="O54" s="17">
        <f t="shared" si="17"/>
        <v>157.59312320916905</v>
      </c>
      <c r="P54" s="17">
        <f t="shared" si="17"/>
        <v>136.47642679900744</v>
      </c>
      <c r="Q54" s="17">
        <f t="shared" ref="Q54:AF91" si="21">$A54/Q$1</f>
        <v>121.012101210121</v>
      </c>
      <c r="R54" s="17">
        <f t="shared" si="21"/>
        <v>115.42497376705143</v>
      </c>
      <c r="S54" s="17">
        <f t="shared" si="21"/>
        <v>110</v>
      </c>
      <c r="T54" s="17">
        <f t="shared" si="21"/>
        <v>100</v>
      </c>
      <c r="U54" s="17">
        <f t="shared" si="21"/>
        <v>86.614173228346459</v>
      </c>
      <c r="V54" s="17">
        <f t="shared" si="21"/>
        <v>76.92307692307692</v>
      </c>
      <c r="W54" s="17">
        <f t="shared" si="21"/>
        <v>69.620253164556956</v>
      </c>
      <c r="X54" s="17">
        <f t="shared" si="21"/>
        <v>55</v>
      </c>
      <c r="Y54" s="17">
        <f t="shared" si="21"/>
        <v>36.544850498338867</v>
      </c>
      <c r="Z54" s="17">
        <f t="shared" si="21"/>
        <v>34.810126582278478</v>
      </c>
      <c r="AA54" s="17">
        <f t="shared" si="21"/>
        <v>27.363184079601989</v>
      </c>
      <c r="AB54" s="17">
        <f t="shared" si="21"/>
        <v>23.157894736842106</v>
      </c>
      <c r="AC54" s="17">
        <f t="shared" si="21"/>
        <v>22.044088176352705</v>
      </c>
      <c r="AD54" s="17">
        <f t="shared" si="21"/>
        <v>18.211920529801326</v>
      </c>
      <c r="AE54" s="17">
        <f t="shared" si="21"/>
        <v>17.350157728706623</v>
      </c>
      <c r="AF54" s="17">
        <f t="shared" si="21"/>
        <v>15.759312320916905</v>
      </c>
      <c r="AG54" s="17">
        <f t="shared" si="19"/>
        <v>13.647642679900745</v>
      </c>
      <c r="AH54" s="17">
        <f t="shared" si="19"/>
        <v>12.101210121012102</v>
      </c>
      <c r="AI54" s="17">
        <f t="shared" si="19"/>
        <v>11.542497376705141</v>
      </c>
      <c r="AJ54" s="17">
        <f t="shared" si="19"/>
        <v>11</v>
      </c>
      <c r="AK54" s="17">
        <f t="shared" si="19"/>
        <v>10</v>
      </c>
      <c r="AL54" s="17">
        <f t="shared" si="19"/>
        <v>8.6614173228346463</v>
      </c>
      <c r="AM54" s="17">
        <f t="shared" si="19"/>
        <v>7.6923076923076925</v>
      </c>
      <c r="AN54" s="17">
        <f t="shared" si="19"/>
        <v>6.962025316455696</v>
      </c>
      <c r="AO54" s="17">
        <f t="shared" si="19"/>
        <v>5.5</v>
      </c>
      <c r="AP54" s="17">
        <f t="shared" si="19"/>
        <v>3.654485049833887</v>
      </c>
      <c r="AQ54" s="17">
        <f t="shared" si="19"/>
        <v>3.481012658227848</v>
      </c>
      <c r="AR54" s="17">
        <f t="shared" si="19"/>
        <v>2.7363184079601992</v>
      </c>
      <c r="AS54" s="17">
        <f t="shared" si="19"/>
        <v>2.3157894736842106</v>
      </c>
      <c r="AT54" s="17">
        <f t="shared" si="19"/>
        <v>2.2044088176352705</v>
      </c>
      <c r="AU54" s="17">
        <f t="shared" si="19"/>
        <v>1.8211920529801324</v>
      </c>
      <c r="AV54" s="17">
        <f t="shared" si="19"/>
        <v>1.7350157728706626</v>
      </c>
      <c r="AW54" s="17">
        <f t="shared" si="18"/>
        <v>1.5759312320916905</v>
      </c>
      <c r="AX54" s="17">
        <f t="shared" si="18"/>
        <v>1.3647642679900744</v>
      </c>
      <c r="AY54" s="17">
        <f t="shared" si="18"/>
        <v>1.21012101210121</v>
      </c>
      <c r="AZ54" s="17">
        <f t="shared" si="18"/>
        <v>1.1542497376705141</v>
      </c>
      <c r="BA54" s="17">
        <f t="shared" si="18"/>
        <v>1.1000000000000001</v>
      </c>
      <c r="BB54" s="17">
        <f t="shared" si="18"/>
        <v>1</v>
      </c>
      <c r="BC54" s="17">
        <f t="shared" si="18"/>
        <v>0.86614173228346458</v>
      </c>
      <c r="BD54" s="17">
        <f t="shared" si="18"/>
        <v>0.76923076923076927</v>
      </c>
      <c r="BE54" s="17">
        <f t="shared" si="18"/>
        <v>0.69620253164556967</v>
      </c>
      <c r="BF54" s="17">
        <f t="shared" si="18"/>
        <v>0.55000000000000004</v>
      </c>
      <c r="BG54" s="17">
        <f t="shared" si="18"/>
        <v>0.36544850498338871</v>
      </c>
      <c r="BH54" s="17">
        <f t="shared" si="9"/>
        <v>0.34810126582278483</v>
      </c>
      <c r="BI54" s="17">
        <f t="shared" si="9"/>
        <v>0.27363184079601988</v>
      </c>
      <c r="BJ54" s="17">
        <f t="shared" si="20"/>
        <v>0.23157894736842105</v>
      </c>
      <c r="BK54" s="17">
        <f t="shared" si="20"/>
        <v>0.22044088176352705</v>
      </c>
      <c r="BL54" s="17">
        <f t="shared" si="20"/>
        <v>0.18211920529801323</v>
      </c>
      <c r="BM54" s="17">
        <f t="shared" si="20"/>
        <v>0.17350157728706625</v>
      </c>
      <c r="BN54" s="17">
        <f t="shared" si="20"/>
        <v>0.15759312320916904</v>
      </c>
      <c r="BO54" s="17">
        <f t="shared" si="20"/>
        <v>0.13647642679900746</v>
      </c>
      <c r="BP54" s="17">
        <f t="shared" si="20"/>
        <v>0.12101210121012101</v>
      </c>
      <c r="BQ54" s="17">
        <f t="shared" si="20"/>
        <v>0.11542497376705142</v>
      </c>
      <c r="BR54" s="17">
        <f t="shared" si="20"/>
        <v>0.11</v>
      </c>
      <c r="BS54" s="17">
        <f t="shared" si="20"/>
        <v>0.1</v>
      </c>
      <c r="BT54" s="17">
        <f t="shared" si="20"/>
        <v>8.6614173228346455E-2</v>
      </c>
      <c r="BU54" s="17">
        <f t="shared" si="20"/>
        <v>7.6923076923076927E-2</v>
      </c>
      <c r="BV54" s="17">
        <f t="shared" si="20"/>
        <v>6.9620253164556958E-2</v>
      </c>
      <c r="BW54" s="17">
        <f t="shared" si="20"/>
        <v>5.5E-2</v>
      </c>
      <c r="BX54" s="17">
        <f t="shared" si="20"/>
        <v>3.6544850498338874E-2</v>
      </c>
      <c r="BY54" s="17">
        <f t="shared" si="20"/>
        <v>3.4810126582278479E-2</v>
      </c>
      <c r="BZ54" s="17">
        <f t="shared" si="20"/>
        <v>2.736318407960199E-2</v>
      </c>
      <c r="CA54" s="17">
        <f t="shared" si="20"/>
        <v>2.3157894736842106E-2</v>
      </c>
      <c r="CB54" s="17">
        <f t="shared" si="20"/>
        <v>2.2044088176352707E-2</v>
      </c>
      <c r="CC54" s="17">
        <f t="shared" si="20"/>
        <v>1.8211920529801324E-2</v>
      </c>
      <c r="CD54" s="17">
        <f t="shared" si="20"/>
        <v>1.7350157728706624E-2</v>
      </c>
      <c r="CE54" s="17">
        <f t="shared" si="20"/>
        <v>1.5759312320916905E-2</v>
      </c>
      <c r="CF54" s="17">
        <f t="shared" si="20"/>
        <v>1.3647642679900745E-2</v>
      </c>
      <c r="CG54" s="17">
        <f t="shared" si="20"/>
        <v>1.2101210121012101E-2</v>
      </c>
      <c r="CH54" s="17">
        <f t="shared" si="20"/>
        <v>1.1542497376705142E-2</v>
      </c>
      <c r="CI54" s="17">
        <f t="shared" si="20"/>
        <v>1.0999999999999999E-2</v>
      </c>
      <c r="CJ54" s="17">
        <f t="shared" si="20"/>
        <v>5.4999999999999997E-3</v>
      </c>
      <c r="CK54" s="17">
        <f t="shared" si="20"/>
        <v>3.6544850498338869E-3</v>
      </c>
      <c r="CL54" s="17">
        <f t="shared" si="20"/>
        <v>1.1000000000000001E-3</v>
      </c>
    </row>
    <row r="55" spans="1:90" x14ac:dyDescent="0.2">
      <c r="A55" s="17">
        <v>12700</v>
      </c>
      <c r="B55" s="17">
        <f t="shared" ref="B55:Q91" si="22">$A55/B$1</f>
        <v>1270</v>
      </c>
      <c r="C55" s="17">
        <f t="shared" si="22"/>
        <v>1154.5454545454545</v>
      </c>
      <c r="D55" s="17">
        <f t="shared" si="22"/>
        <v>1000</v>
      </c>
      <c r="E55" s="17">
        <f t="shared" si="22"/>
        <v>888.11188811188811</v>
      </c>
      <c r="F55" s="17">
        <f t="shared" si="22"/>
        <v>803.79746835443029</v>
      </c>
      <c r="G55" s="17">
        <f t="shared" si="22"/>
        <v>635</v>
      </c>
      <c r="H55" s="17">
        <f t="shared" si="22"/>
        <v>421.92691029900328</v>
      </c>
      <c r="I55" s="17">
        <f t="shared" si="22"/>
        <v>401.89873417721515</v>
      </c>
      <c r="J55" s="17">
        <f t="shared" si="22"/>
        <v>315.92039800995025</v>
      </c>
      <c r="K55" s="17">
        <f t="shared" si="22"/>
        <v>267.36842105263156</v>
      </c>
      <c r="L55" s="17">
        <f t="shared" si="22"/>
        <v>254.50901803607215</v>
      </c>
      <c r="M55" s="17">
        <f t="shared" si="22"/>
        <v>210.26490066225165</v>
      </c>
      <c r="N55" s="17">
        <f t="shared" si="22"/>
        <v>200.31545741324922</v>
      </c>
      <c r="O55" s="17">
        <f t="shared" si="22"/>
        <v>181.94842406876791</v>
      </c>
      <c r="P55" s="17">
        <f t="shared" si="22"/>
        <v>157.56823821339952</v>
      </c>
      <c r="Q55" s="17">
        <f t="shared" si="22"/>
        <v>139.71397139713972</v>
      </c>
      <c r="R55" s="17">
        <f t="shared" si="21"/>
        <v>133.26337880377756</v>
      </c>
      <c r="S55" s="17">
        <f t="shared" si="21"/>
        <v>127</v>
      </c>
      <c r="T55" s="17">
        <f t="shared" si="21"/>
        <v>115.45454545454545</v>
      </c>
      <c r="U55" s="17">
        <f t="shared" si="21"/>
        <v>100</v>
      </c>
      <c r="V55" s="17">
        <f t="shared" si="21"/>
        <v>88.811188811188813</v>
      </c>
      <c r="W55" s="17">
        <f t="shared" si="21"/>
        <v>80.379746835443044</v>
      </c>
      <c r="X55" s="17">
        <f t="shared" si="21"/>
        <v>63.5</v>
      </c>
      <c r="Y55" s="17">
        <f t="shared" si="21"/>
        <v>42.192691029900331</v>
      </c>
      <c r="Z55" s="17">
        <f t="shared" si="21"/>
        <v>40.189873417721522</v>
      </c>
      <c r="AA55" s="17">
        <f t="shared" si="21"/>
        <v>31.592039800995025</v>
      </c>
      <c r="AB55" s="17">
        <f t="shared" si="21"/>
        <v>26.736842105263158</v>
      </c>
      <c r="AC55" s="17">
        <f t="shared" si="21"/>
        <v>25.450901803607213</v>
      </c>
      <c r="AD55" s="17">
        <f t="shared" si="21"/>
        <v>21.026490066225165</v>
      </c>
      <c r="AE55" s="17">
        <f t="shared" si="21"/>
        <v>20.031545741324923</v>
      </c>
      <c r="AF55" s="17">
        <f t="shared" si="21"/>
        <v>18.194842406876791</v>
      </c>
      <c r="AG55" s="17">
        <f t="shared" si="19"/>
        <v>15.75682382133995</v>
      </c>
      <c r="AH55" s="17">
        <f t="shared" si="19"/>
        <v>13.971397139713972</v>
      </c>
      <c r="AI55" s="17">
        <f t="shared" si="19"/>
        <v>13.326337880377755</v>
      </c>
      <c r="AJ55" s="17">
        <f t="shared" si="19"/>
        <v>12.7</v>
      </c>
      <c r="AK55" s="17">
        <f t="shared" si="19"/>
        <v>11.545454545454545</v>
      </c>
      <c r="AL55" s="17">
        <f t="shared" si="19"/>
        <v>10</v>
      </c>
      <c r="AM55" s="17">
        <f t="shared" si="19"/>
        <v>8.8811188811188817</v>
      </c>
      <c r="AN55" s="17">
        <f t="shared" si="19"/>
        <v>8.037974683544304</v>
      </c>
      <c r="AO55" s="17">
        <f t="shared" si="19"/>
        <v>6.35</v>
      </c>
      <c r="AP55" s="17">
        <f t="shared" si="19"/>
        <v>4.2192691029900331</v>
      </c>
      <c r="AQ55" s="17">
        <f t="shared" si="19"/>
        <v>4.018987341772152</v>
      </c>
      <c r="AR55" s="17">
        <f t="shared" si="19"/>
        <v>3.1592039800995027</v>
      </c>
      <c r="AS55" s="17">
        <f t="shared" si="19"/>
        <v>2.6736842105263157</v>
      </c>
      <c r="AT55" s="17">
        <f t="shared" si="19"/>
        <v>2.5450901803607215</v>
      </c>
      <c r="AU55" s="17">
        <f t="shared" si="19"/>
        <v>2.1026490066225167</v>
      </c>
      <c r="AV55" s="17">
        <f t="shared" si="19"/>
        <v>2.0031545741324921</v>
      </c>
      <c r="AW55" s="17">
        <f t="shared" si="18"/>
        <v>1.819484240687679</v>
      </c>
      <c r="AX55" s="17">
        <f t="shared" si="18"/>
        <v>1.5756823821339951</v>
      </c>
      <c r="AY55" s="17">
        <f t="shared" si="18"/>
        <v>1.3971397139713972</v>
      </c>
      <c r="AZ55" s="17">
        <f t="shared" si="18"/>
        <v>1.3326337880377754</v>
      </c>
      <c r="BA55" s="17">
        <f t="shared" si="18"/>
        <v>1.27</v>
      </c>
      <c r="BB55" s="17">
        <f t="shared" si="18"/>
        <v>1.1545454545454545</v>
      </c>
      <c r="BC55" s="17">
        <f t="shared" si="18"/>
        <v>1</v>
      </c>
      <c r="BD55" s="17">
        <f t="shared" si="18"/>
        <v>0.88811188811188813</v>
      </c>
      <c r="BE55" s="17">
        <f t="shared" si="18"/>
        <v>0.80379746835443033</v>
      </c>
      <c r="BF55" s="17">
        <f t="shared" si="18"/>
        <v>0.63500000000000001</v>
      </c>
      <c r="BG55" s="17">
        <f t="shared" si="18"/>
        <v>0.42192691029900331</v>
      </c>
      <c r="BH55" s="17">
        <f t="shared" si="9"/>
        <v>0.40189873417721517</v>
      </c>
      <c r="BI55" s="17">
        <f t="shared" si="9"/>
        <v>0.31592039800995025</v>
      </c>
      <c r="BJ55" s="17">
        <f t="shared" si="20"/>
        <v>0.26736842105263159</v>
      </c>
      <c r="BK55" s="17">
        <f t="shared" si="20"/>
        <v>0.25450901803607212</v>
      </c>
      <c r="BL55" s="17">
        <f t="shared" si="20"/>
        <v>0.21026490066225165</v>
      </c>
      <c r="BM55" s="17">
        <f t="shared" si="20"/>
        <v>0.20031545741324921</v>
      </c>
      <c r="BN55" s="17">
        <f t="shared" si="20"/>
        <v>0.18194842406876791</v>
      </c>
      <c r="BO55" s="17">
        <f t="shared" si="20"/>
        <v>0.15756823821339949</v>
      </c>
      <c r="BP55" s="17">
        <f t="shared" si="20"/>
        <v>0.1397139713971397</v>
      </c>
      <c r="BQ55" s="17">
        <f t="shared" si="20"/>
        <v>0.13326337880377753</v>
      </c>
      <c r="BR55" s="17">
        <f t="shared" ref="BJ55:CL64" si="23">$A55/BR$1</f>
        <v>0.127</v>
      </c>
      <c r="BS55" s="17">
        <f t="shared" si="23"/>
        <v>0.11545454545454545</v>
      </c>
      <c r="BT55" s="17">
        <f t="shared" si="23"/>
        <v>0.1</v>
      </c>
      <c r="BU55" s="17">
        <f t="shared" si="23"/>
        <v>8.881118881118881E-2</v>
      </c>
      <c r="BV55" s="17">
        <f t="shared" si="23"/>
        <v>8.0379746835443036E-2</v>
      </c>
      <c r="BW55" s="17">
        <f t="shared" si="23"/>
        <v>6.3500000000000001E-2</v>
      </c>
      <c r="BX55" s="17">
        <f t="shared" si="23"/>
        <v>4.219269102990033E-2</v>
      </c>
      <c r="BY55" s="17">
        <f t="shared" si="23"/>
        <v>4.0189873417721518E-2</v>
      </c>
      <c r="BZ55" s="17">
        <f t="shared" si="23"/>
        <v>3.1592039800995023E-2</v>
      </c>
      <c r="CA55" s="17">
        <f t="shared" si="23"/>
        <v>2.673684210526316E-2</v>
      </c>
      <c r="CB55" s="17">
        <f t="shared" si="23"/>
        <v>2.5450901803607213E-2</v>
      </c>
      <c r="CC55" s="17">
        <f t="shared" si="23"/>
        <v>2.1026490066225166E-2</v>
      </c>
      <c r="CD55" s="17">
        <f t="shared" si="23"/>
        <v>2.0031545741324919E-2</v>
      </c>
      <c r="CE55" s="17">
        <f t="shared" si="23"/>
        <v>1.8194842406876792E-2</v>
      </c>
      <c r="CF55" s="17">
        <f t="shared" si="23"/>
        <v>1.5756823821339951E-2</v>
      </c>
      <c r="CG55" s="17">
        <f t="shared" si="23"/>
        <v>1.3971397139713971E-2</v>
      </c>
      <c r="CH55" s="17">
        <f t="shared" si="23"/>
        <v>1.3326337880377754E-2</v>
      </c>
      <c r="CI55" s="17">
        <f t="shared" si="23"/>
        <v>1.2699999999999999E-2</v>
      </c>
      <c r="CJ55" s="17">
        <f t="shared" si="23"/>
        <v>6.3499999999999997E-3</v>
      </c>
      <c r="CK55" s="17">
        <f t="shared" si="23"/>
        <v>4.2192691029900335E-3</v>
      </c>
      <c r="CL55" s="17">
        <f t="shared" si="23"/>
        <v>1.2700000000000001E-3</v>
      </c>
    </row>
    <row r="56" spans="1:90" x14ac:dyDescent="0.2">
      <c r="A56" s="17">
        <v>14300</v>
      </c>
      <c r="B56" s="17">
        <f t="shared" si="22"/>
        <v>1430</v>
      </c>
      <c r="C56" s="17">
        <f t="shared" si="22"/>
        <v>1300</v>
      </c>
      <c r="D56" s="17">
        <f t="shared" si="22"/>
        <v>1125.9842519685039</v>
      </c>
      <c r="E56" s="17">
        <f t="shared" si="22"/>
        <v>1000</v>
      </c>
      <c r="F56" s="17">
        <f t="shared" si="22"/>
        <v>905.0632911392405</v>
      </c>
      <c r="G56" s="17">
        <f t="shared" si="22"/>
        <v>715</v>
      </c>
      <c r="H56" s="17">
        <f t="shared" si="22"/>
        <v>475.0830564784053</v>
      </c>
      <c r="I56" s="17">
        <f t="shared" si="22"/>
        <v>452.53164556962025</v>
      </c>
      <c r="J56" s="17">
        <f t="shared" si="22"/>
        <v>355.72139303482584</v>
      </c>
      <c r="K56" s="17">
        <f t="shared" si="22"/>
        <v>301.05263157894734</v>
      </c>
      <c r="L56" s="17">
        <f t="shared" si="22"/>
        <v>286.57314629258519</v>
      </c>
      <c r="M56" s="17">
        <f t="shared" si="22"/>
        <v>236.75496688741723</v>
      </c>
      <c r="N56" s="17">
        <f t="shared" si="22"/>
        <v>225.55205047318611</v>
      </c>
      <c r="O56" s="17">
        <f t="shared" si="22"/>
        <v>204.87106017191977</v>
      </c>
      <c r="P56" s="17">
        <f t="shared" si="22"/>
        <v>177.41935483870969</v>
      </c>
      <c r="Q56" s="17">
        <f t="shared" si="22"/>
        <v>157.31573157315731</v>
      </c>
      <c r="R56" s="17">
        <f t="shared" si="21"/>
        <v>150.05246589716685</v>
      </c>
      <c r="S56" s="17">
        <f t="shared" si="21"/>
        <v>143</v>
      </c>
      <c r="T56" s="17">
        <f t="shared" si="21"/>
        <v>130</v>
      </c>
      <c r="U56" s="17">
        <f t="shared" si="21"/>
        <v>112.5984251968504</v>
      </c>
      <c r="V56" s="17">
        <f t="shared" si="21"/>
        <v>100</v>
      </c>
      <c r="W56" s="17">
        <f t="shared" si="21"/>
        <v>90.506329113924053</v>
      </c>
      <c r="X56" s="17">
        <f t="shared" si="21"/>
        <v>71.5</v>
      </c>
      <c r="Y56" s="17">
        <f t="shared" si="21"/>
        <v>47.50830564784053</v>
      </c>
      <c r="Z56" s="17">
        <f t="shared" si="21"/>
        <v>45.253164556962027</v>
      </c>
      <c r="AA56" s="17">
        <f t="shared" si="21"/>
        <v>35.572139303482587</v>
      </c>
      <c r="AB56" s="17">
        <f t="shared" si="21"/>
        <v>30.105263157894736</v>
      </c>
      <c r="AC56" s="17">
        <f t="shared" si="21"/>
        <v>28.657314629258519</v>
      </c>
      <c r="AD56" s="17">
        <f t="shared" si="21"/>
        <v>23.67549668874172</v>
      </c>
      <c r="AE56" s="17">
        <f t="shared" si="21"/>
        <v>22.555205047318612</v>
      </c>
      <c r="AF56" s="17">
        <f t="shared" si="21"/>
        <v>20.487106017191977</v>
      </c>
      <c r="AG56" s="17">
        <f t="shared" si="19"/>
        <v>17.741935483870968</v>
      </c>
      <c r="AH56" s="17">
        <f t="shared" si="19"/>
        <v>15.731573157315731</v>
      </c>
      <c r="AI56" s="17">
        <f t="shared" si="19"/>
        <v>15.005246589716684</v>
      </c>
      <c r="AJ56" s="17">
        <f t="shared" si="19"/>
        <v>14.3</v>
      </c>
      <c r="AK56" s="17">
        <f t="shared" si="19"/>
        <v>13</v>
      </c>
      <c r="AL56" s="17">
        <f t="shared" si="19"/>
        <v>11.259842519685039</v>
      </c>
      <c r="AM56" s="17">
        <f t="shared" si="19"/>
        <v>10</v>
      </c>
      <c r="AN56" s="17">
        <f t="shared" si="19"/>
        <v>9.0506329113924053</v>
      </c>
      <c r="AO56" s="17">
        <f t="shared" si="19"/>
        <v>7.15</v>
      </c>
      <c r="AP56" s="17">
        <f t="shared" si="19"/>
        <v>4.750830564784053</v>
      </c>
      <c r="AQ56" s="17">
        <f t="shared" si="19"/>
        <v>4.5253164556962027</v>
      </c>
      <c r="AR56" s="17">
        <f t="shared" si="19"/>
        <v>3.5572139303482588</v>
      </c>
      <c r="AS56" s="17">
        <f t="shared" si="19"/>
        <v>3.0105263157894737</v>
      </c>
      <c r="AT56" s="17">
        <f t="shared" si="19"/>
        <v>2.8657314629258517</v>
      </c>
      <c r="AU56" s="17">
        <f t="shared" si="19"/>
        <v>2.3675496688741724</v>
      </c>
      <c r="AV56" s="17">
        <f t="shared" si="19"/>
        <v>2.2555205047318614</v>
      </c>
      <c r="AW56" s="17">
        <f t="shared" si="18"/>
        <v>2.0487106017191978</v>
      </c>
      <c r="AX56" s="17">
        <f t="shared" si="18"/>
        <v>1.7741935483870968</v>
      </c>
      <c r="AY56" s="17">
        <f t="shared" si="18"/>
        <v>1.5731573157315732</v>
      </c>
      <c r="AZ56" s="17">
        <f t="shared" si="18"/>
        <v>1.5005246589716683</v>
      </c>
      <c r="BA56" s="17">
        <f t="shared" si="18"/>
        <v>1.43</v>
      </c>
      <c r="BB56" s="17">
        <f t="shared" si="18"/>
        <v>1.3</v>
      </c>
      <c r="BC56" s="17">
        <f t="shared" si="18"/>
        <v>1.1259842519685039</v>
      </c>
      <c r="BD56" s="17">
        <f t="shared" si="18"/>
        <v>1</v>
      </c>
      <c r="BE56" s="17">
        <f t="shared" si="18"/>
        <v>0.90506329113924056</v>
      </c>
      <c r="BF56" s="17">
        <f t="shared" si="18"/>
        <v>0.71499999999999997</v>
      </c>
      <c r="BG56" s="17">
        <f t="shared" si="18"/>
        <v>0.47508305647840532</v>
      </c>
      <c r="BH56" s="17">
        <f t="shared" si="9"/>
        <v>0.45253164556962028</v>
      </c>
      <c r="BI56" s="17">
        <f t="shared" si="9"/>
        <v>0.35572139303482586</v>
      </c>
      <c r="BJ56" s="17">
        <f t="shared" si="23"/>
        <v>0.30105263157894735</v>
      </c>
      <c r="BK56" s="17">
        <f t="shared" si="23"/>
        <v>0.28657314629258518</v>
      </c>
      <c r="BL56" s="17">
        <f t="shared" si="23"/>
        <v>0.23675496688741721</v>
      </c>
      <c r="BM56" s="17">
        <f t="shared" si="23"/>
        <v>0.22555205047318613</v>
      </c>
      <c r="BN56" s="17">
        <f t="shared" si="23"/>
        <v>0.20487106017191978</v>
      </c>
      <c r="BO56" s="17">
        <f t="shared" si="23"/>
        <v>0.17741935483870969</v>
      </c>
      <c r="BP56" s="17">
        <f t="shared" si="23"/>
        <v>0.15731573157315731</v>
      </c>
      <c r="BQ56" s="17">
        <f t="shared" si="23"/>
        <v>0.15005246589716684</v>
      </c>
      <c r="BR56" s="17">
        <f t="shared" si="23"/>
        <v>0.14299999999999999</v>
      </c>
      <c r="BS56" s="17">
        <f t="shared" si="23"/>
        <v>0.13</v>
      </c>
      <c r="BT56" s="17">
        <f t="shared" si="23"/>
        <v>0.1125984251968504</v>
      </c>
      <c r="BU56" s="17">
        <f t="shared" si="23"/>
        <v>0.1</v>
      </c>
      <c r="BV56" s="17">
        <f t="shared" si="23"/>
        <v>9.0506329113924047E-2</v>
      </c>
      <c r="BW56" s="17">
        <f t="shared" si="23"/>
        <v>7.1499999999999994E-2</v>
      </c>
      <c r="BX56" s="17">
        <f t="shared" si="23"/>
        <v>4.7508305647840532E-2</v>
      </c>
      <c r="BY56" s="17">
        <f t="shared" si="23"/>
        <v>4.5253164556962024E-2</v>
      </c>
      <c r="BZ56" s="17">
        <f t="shared" si="23"/>
        <v>3.5572139303482589E-2</v>
      </c>
      <c r="CA56" s="17">
        <f t="shared" si="23"/>
        <v>3.0105263157894736E-2</v>
      </c>
      <c r="CB56" s="17">
        <f t="shared" si="23"/>
        <v>2.8657314629258517E-2</v>
      </c>
      <c r="CC56" s="17">
        <f t="shared" si="23"/>
        <v>2.3675496688741721E-2</v>
      </c>
      <c r="CD56" s="17">
        <f t="shared" si="23"/>
        <v>2.2555205047318613E-2</v>
      </c>
      <c r="CE56" s="17">
        <f t="shared" si="23"/>
        <v>2.0487106017191978E-2</v>
      </c>
      <c r="CF56" s="17">
        <f t="shared" si="23"/>
        <v>1.7741935483870968E-2</v>
      </c>
      <c r="CG56" s="17">
        <f t="shared" si="23"/>
        <v>1.5731573157315732E-2</v>
      </c>
      <c r="CH56" s="17">
        <f t="shared" si="23"/>
        <v>1.5005246589716683E-2</v>
      </c>
      <c r="CI56" s="17">
        <f t="shared" si="23"/>
        <v>1.43E-2</v>
      </c>
      <c r="CJ56" s="17">
        <f t="shared" si="23"/>
        <v>7.1500000000000001E-3</v>
      </c>
      <c r="CK56" s="17">
        <f t="shared" si="23"/>
        <v>4.750830564784053E-3</v>
      </c>
      <c r="CL56" s="17">
        <f t="shared" si="23"/>
        <v>1.4300000000000001E-3</v>
      </c>
    </row>
    <row r="57" spans="1:90" x14ac:dyDescent="0.2">
      <c r="A57" s="17">
        <v>15800</v>
      </c>
      <c r="B57" s="17">
        <f t="shared" si="22"/>
        <v>1580</v>
      </c>
      <c r="C57" s="17">
        <f t="shared" si="22"/>
        <v>1436.3636363636363</v>
      </c>
      <c r="D57" s="17">
        <f t="shared" si="22"/>
        <v>1244.0944881889764</v>
      </c>
      <c r="E57" s="17">
        <f t="shared" si="22"/>
        <v>1104.8951048951049</v>
      </c>
      <c r="F57" s="17">
        <f t="shared" si="22"/>
        <v>1000</v>
      </c>
      <c r="G57" s="17">
        <f t="shared" si="22"/>
        <v>790</v>
      </c>
      <c r="H57" s="17">
        <f t="shared" si="22"/>
        <v>524.9169435215947</v>
      </c>
      <c r="I57" s="17">
        <f t="shared" si="22"/>
        <v>500</v>
      </c>
      <c r="J57" s="17">
        <f t="shared" si="22"/>
        <v>393.03482587064673</v>
      </c>
      <c r="K57" s="17">
        <f t="shared" si="22"/>
        <v>332.63157894736844</v>
      </c>
      <c r="L57" s="17">
        <f t="shared" si="22"/>
        <v>316.63326653306615</v>
      </c>
      <c r="M57" s="17">
        <f t="shared" si="22"/>
        <v>261.58940397350995</v>
      </c>
      <c r="N57" s="17">
        <f t="shared" si="22"/>
        <v>249.21135646687696</v>
      </c>
      <c r="O57" s="17">
        <f t="shared" si="22"/>
        <v>226.36103151862466</v>
      </c>
      <c r="P57" s="17">
        <f t="shared" si="22"/>
        <v>196.02977667493798</v>
      </c>
      <c r="Q57" s="17">
        <f t="shared" si="22"/>
        <v>173.81738173817379</v>
      </c>
      <c r="R57" s="17">
        <f t="shared" si="21"/>
        <v>165.79223504721932</v>
      </c>
      <c r="S57" s="17">
        <f t="shared" si="21"/>
        <v>158</v>
      </c>
      <c r="T57" s="17">
        <f t="shared" si="21"/>
        <v>143.63636363636363</v>
      </c>
      <c r="U57" s="17">
        <f t="shared" si="21"/>
        <v>124.40944881889764</v>
      </c>
      <c r="V57" s="17">
        <f t="shared" si="21"/>
        <v>110.48951048951049</v>
      </c>
      <c r="W57" s="17">
        <f t="shared" si="21"/>
        <v>100</v>
      </c>
      <c r="X57" s="17">
        <f t="shared" si="21"/>
        <v>79</v>
      </c>
      <c r="Y57" s="17">
        <f t="shared" si="21"/>
        <v>52.49169435215947</v>
      </c>
      <c r="Z57" s="17">
        <f t="shared" si="21"/>
        <v>50</v>
      </c>
      <c r="AA57" s="17">
        <f t="shared" si="21"/>
        <v>39.303482587064678</v>
      </c>
      <c r="AB57" s="17">
        <f t="shared" si="21"/>
        <v>33.263157894736842</v>
      </c>
      <c r="AC57" s="17">
        <f t="shared" si="21"/>
        <v>31.663326653306612</v>
      </c>
      <c r="AD57" s="17">
        <f t="shared" si="21"/>
        <v>26.158940397350992</v>
      </c>
      <c r="AE57" s="17">
        <f t="shared" si="21"/>
        <v>24.921135646687699</v>
      </c>
      <c r="AF57" s="17">
        <f t="shared" si="21"/>
        <v>22.636103151862464</v>
      </c>
      <c r="AG57" s="17">
        <f t="shared" si="19"/>
        <v>19.602977667493796</v>
      </c>
      <c r="AH57" s="17">
        <f t="shared" si="19"/>
        <v>17.381738173817382</v>
      </c>
      <c r="AI57" s="17">
        <f t="shared" si="19"/>
        <v>16.579223504721931</v>
      </c>
      <c r="AJ57" s="17">
        <f t="shared" si="19"/>
        <v>15.8</v>
      </c>
      <c r="AK57" s="17">
        <f t="shared" si="19"/>
        <v>14.363636363636363</v>
      </c>
      <c r="AL57" s="17">
        <f t="shared" si="19"/>
        <v>12.440944881889763</v>
      </c>
      <c r="AM57" s="17">
        <f t="shared" si="19"/>
        <v>11.048951048951048</v>
      </c>
      <c r="AN57" s="17">
        <f t="shared" si="19"/>
        <v>10</v>
      </c>
      <c r="AO57" s="17">
        <f t="shared" si="19"/>
        <v>7.9</v>
      </c>
      <c r="AP57" s="17">
        <f t="shared" si="19"/>
        <v>5.249169435215947</v>
      </c>
      <c r="AQ57" s="17">
        <f t="shared" si="19"/>
        <v>5</v>
      </c>
      <c r="AR57" s="17">
        <f t="shared" si="19"/>
        <v>3.9303482587064678</v>
      </c>
      <c r="AS57" s="17">
        <f t="shared" si="19"/>
        <v>3.3263157894736843</v>
      </c>
      <c r="AT57" s="17">
        <f t="shared" si="19"/>
        <v>3.1663326653306614</v>
      </c>
      <c r="AU57" s="17">
        <f t="shared" si="19"/>
        <v>2.6158940397350992</v>
      </c>
      <c r="AV57" s="17">
        <f t="shared" ref="AV57:BK91" si="24">$A57/AV$1</f>
        <v>2.4921135646687698</v>
      </c>
      <c r="AW57" s="17">
        <f t="shared" si="24"/>
        <v>2.2636103151862463</v>
      </c>
      <c r="AX57" s="17">
        <f t="shared" si="24"/>
        <v>1.9602977667493797</v>
      </c>
      <c r="AY57" s="17">
        <f t="shared" si="24"/>
        <v>1.7381738173817383</v>
      </c>
      <c r="AZ57" s="17">
        <f t="shared" si="24"/>
        <v>1.6579223504721932</v>
      </c>
      <c r="BA57" s="17">
        <f t="shared" si="24"/>
        <v>1.58</v>
      </c>
      <c r="BB57" s="17">
        <f t="shared" si="24"/>
        <v>1.4363636363636363</v>
      </c>
      <c r="BC57" s="17">
        <f t="shared" si="24"/>
        <v>1.2440944881889764</v>
      </c>
      <c r="BD57" s="17">
        <f t="shared" si="24"/>
        <v>1.1048951048951048</v>
      </c>
      <c r="BE57" s="17">
        <f t="shared" si="24"/>
        <v>1</v>
      </c>
      <c r="BF57" s="17">
        <f t="shared" si="24"/>
        <v>0.79</v>
      </c>
      <c r="BG57" s="17">
        <f t="shared" si="24"/>
        <v>0.52491694352159468</v>
      </c>
      <c r="BH57" s="17">
        <f t="shared" si="24"/>
        <v>0.5</v>
      </c>
      <c r="BI57" s="17">
        <f t="shared" si="24"/>
        <v>0.39303482587064675</v>
      </c>
      <c r="BJ57" s="17">
        <f t="shared" si="24"/>
        <v>0.33263157894736844</v>
      </c>
      <c r="BK57" s="17">
        <f t="shared" si="24"/>
        <v>0.31663326653306612</v>
      </c>
      <c r="BL57" s="17">
        <f t="shared" si="23"/>
        <v>0.26158940397350994</v>
      </c>
      <c r="BM57" s="17">
        <f t="shared" si="23"/>
        <v>0.24921135646687698</v>
      </c>
      <c r="BN57" s="17">
        <f t="shared" si="23"/>
        <v>0.22636103151862463</v>
      </c>
      <c r="BO57" s="17">
        <f t="shared" si="23"/>
        <v>0.19602977667493796</v>
      </c>
      <c r="BP57" s="17">
        <f t="shared" si="23"/>
        <v>0.17381738173817382</v>
      </c>
      <c r="BQ57" s="17">
        <f t="shared" si="23"/>
        <v>0.16579223504721929</v>
      </c>
      <c r="BR57" s="17">
        <f t="shared" si="23"/>
        <v>0.158</v>
      </c>
      <c r="BS57" s="17">
        <f t="shared" si="23"/>
        <v>0.14363636363636365</v>
      </c>
      <c r="BT57" s="17">
        <f t="shared" si="23"/>
        <v>0.12440944881889764</v>
      </c>
      <c r="BU57" s="17">
        <f t="shared" si="23"/>
        <v>0.11048951048951049</v>
      </c>
      <c r="BV57" s="17">
        <f t="shared" si="23"/>
        <v>0.1</v>
      </c>
      <c r="BW57" s="17">
        <f t="shared" si="23"/>
        <v>7.9000000000000001E-2</v>
      </c>
      <c r="BX57" s="17">
        <f t="shared" si="23"/>
        <v>5.2491694352159467E-2</v>
      </c>
      <c r="BY57" s="17">
        <f t="shared" si="23"/>
        <v>0.05</v>
      </c>
      <c r="BZ57" s="17">
        <f t="shared" si="23"/>
        <v>3.9303482587064675E-2</v>
      </c>
      <c r="CA57" s="17">
        <f t="shared" si="23"/>
        <v>3.3263157894736842E-2</v>
      </c>
      <c r="CB57" s="17">
        <f t="shared" si="23"/>
        <v>3.1663326653306616E-2</v>
      </c>
      <c r="CC57" s="17">
        <f t="shared" si="23"/>
        <v>2.6158940397350994E-2</v>
      </c>
      <c r="CD57" s="17">
        <f t="shared" si="23"/>
        <v>2.4921135646687697E-2</v>
      </c>
      <c r="CE57" s="17">
        <f t="shared" si="23"/>
        <v>2.2636103151862465E-2</v>
      </c>
      <c r="CF57" s="17">
        <f t="shared" si="23"/>
        <v>1.9602977667493797E-2</v>
      </c>
      <c r="CG57" s="17">
        <f t="shared" si="23"/>
        <v>1.7381738173817381E-2</v>
      </c>
      <c r="CH57" s="17">
        <f t="shared" si="23"/>
        <v>1.6579223504721931E-2</v>
      </c>
      <c r="CI57" s="17">
        <f t="shared" si="23"/>
        <v>1.5800000000000002E-2</v>
      </c>
      <c r="CJ57" s="17">
        <f t="shared" si="23"/>
        <v>7.9000000000000008E-3</v>
      </c>
      <c r="CK57" s="17">
        <f t="shared" si="23"/>
        <v>5.2491694352159472E-3</v>
      </c>
      <c r="CL57" s="17">
        <f t="shared" si="23"/>
        <v>1.58E-3</v>
      </c>
    </row>
    <row r="58" spans="1:90" x14ac:dyDescent="0.2">
      <c r="A58" s="17">
        <v>20000</v>
      </c>
      <c r="B58" s="17">
        <f t="shared" si="22"/>
        <v>2000</v>
      </c>
      <c r="C58" s="17">
        <f t="shared" si="22"/>
        <v>1818.1818181818182</v>
      </c>
      <c r="D58" s="17">
        <f t="shared" si="22"/>
        <v>1574.8031496062993</v>
      </c>
      <c r="E58" s="17">
        <f t="shared" si="22"/>
        <v>1398.6013986013986</v>
      </c>
      <c r="F58" s="17">
        <f t="shared" si="22"/>
        <v>1265.8227848101264</v>
      </c>
      <c r="G58" s="17">
        <f t="shared" si="22"/>
        <v>1000</v>
      </c>
      <c r="H58" s="17">
        <f t="shared" si="22"/>
        <v>664.45182724252493</v>
      </c>
      <c r="I58" s="17">
        <f t="shared" si="22"/>
        <v>632.91139240506322</v>
      </c>
      <c r="J58" s="17">
        <f t="shared" si="22"/>
        <v>497.51243781094524</v>
      </c>
      <c r="K58" s="17">
        <f t="shared" si="22"/>
        <v>421.05263157894734</v>
      </c>
      <c r="L58" s="17">
        <f t="shared" si="22"/>
        <v>400.80160320641284</v>
      </c>
      <c r="M58" s="17">
        <f t="shared" si="22"/>
        <v>331.12582781456956</v>
      </c>
      <c r="N58" s="17">
        <f t="shared" si="22"/>
        <v>315.45741324921136</v>
      </c>
      <c r="O58" s="17">
        <f t="shared" si="22"/>
        <v>286.53295128939828</v>
      </c>
      <c r="P58" s="17">
        <f t="shared" si="22"/>
        <v>248.1389578163772</v>
      </c>
      <c r="Q58" s="17">
        <f t="shared" si="22"/>
        <v>220.02200220022002</v>
      </c>
      <c r="R58" s="17">
        <f t="shared" si="21"/>
        <v>209.86358866736623</v>
      </c>
      <c r="S58" s="17">
        <f t="shared" si="21"/>
        <v>200</v>
      </c>
      <c r="T58" s="17">
        <f t="shared" si="21"/>
        <v>181.81818181818181</v>
      </c>
      <c r="U58" s="17">
        <f t="shared" si="21"/>
        <v>157.48031496062993</v>
      </c>
      <c r="V58" s="17">
        <f t="shared" si="21"/>
        <v>139.86013986013987</v>
      </c>
      <c r="W58" s="17">
        <f t="shared" si="21"/>
        <v>126.58227848101266</v>
      </c>
      <c r="X58" s="17">
        <f t="shared" si="21"/>
        <v>100</v>
      </c>
      <c r="Y58" s="17">
        <f t="shared" si="21"/>
        <v>66.44518272425249</v>
      </c>
      <c r="Z58" s="17">
        <f t="shared" si="21"/>
        <v>63.291139240506332</v>
      </c>
      <c r="AA58" s="17">
        <f t="shared" si="21"/>
        <v>49.75124378109453</v>
      </c>
      <c r="AB58" s="17">
        <f t="shared" si="21"/>
        <v>42.10526315789474</v>
      </c>
      <c r="AC58" s="17">
        <f t="shared" si="21"/>
        <v>40.080160320641284</v>
      </c>
      <c r="AD58" s="17">
        <f t="shared" si="21"/>
        <v>33.11258278145695</v>
      </c>
      <c r="AE58" s="17">
        <f t="shared" si="21"/>
        <v>31.545741324921135</v>
      </c>
      <c r="AF58" s="17">
        <f t="shared" si="21"/>
        <v>28.653295128939828</v>
      </c>
      <c r="AG58" s="17">
        <f t="shared" ref="AG58:AV91" si="25">$A58/AG$1</f>
        <v>24.813895781637719</v>
      </c>
      <c r="AH58" s="17">
        <f t="shared" si="25"/>
        <v>22.002200220022001</v>
      </c>
      <c r="AI58" s="17">
        <f t="shared" si="25"/>
        <v>20.986358866736619</v>
      </c>
      <c r="AJ58" s="17">
        <f t="shared" si="25"/>
        <v>20</v>
      </c>
      <c r="AK58" s="17">
        <f t="shared" si="25"/>
        <v>18.181818181818183</v>
      </c>
      <c r="AL58" s="17">
        <f t="shared" si="25"/>
        <v>15.748031496062993</v>
      </c>
      <c r="AM58" s="17">
        <f t="shared" si="25"/>
        <v>13.986013986013987</v>
      </c>
      <c r="AN58" s="17">
        <f t="shared" si="25"/>
        <v>12.658227848101266</v>
      </c>
      <c r="AO58" s="17">
        <f t="shared" si="25"/>
        <v>10</v>
      </c>
      <c r="AP58" s="17">
        <f t="shared" si="25"/>
        <v>6.6445182724252492</v>
      </c>
      <c r="AQ58" s="17">
        <f t="shared" si="25"/>
        <v>6.3291139240506329</v>
      </c>
      <c r="AR58" s="17">
        <f t="shared" si="25"/>
        <v>4.9751243781094523</v>
      </c>
      <c r="AS58" s="17">
        <f t="shared" si="25"/>
        <v>4.2105263157894735</v>
      </c>
      <c r="AT58" s="17">
        <f t="shared" si="25"/>
        <v>4.0080160320641278</v>
      </c>
      <c r="AU58" s="17">
        <f t="shared" si="25"/>
        <v>3.3112582781456954</v>
      </c>
      <c r="AV58" s="17">
        <f t="shared" si="25"/>
        <v>3.1545741324921135</v>
      </c>
      <c r="AW58" s="17">
        <f t="shared" si="24"/>
        <v>2.8653295128939829</v>
      </c>
      <c r="AX58" s="17">
        <f t="shared" si="24"/>
        <v>2.4813895781637716</v>
      </c>
      <c r="AY58" s="17">
        <f t="shared" si="24"/>
        <v>2.2002200220022003</v>
      </c>
      <c r="AZ58" s="17">
        <f t="shared" si="24"/>
        <v>2.0986358866736623</v>
      </c>
      <c r="BA58" s="17">
        <f t="shared" si="24"/>
        <v>2</v>
      </c>
      <c r="BB58" s="17">
        <f t="shared" si="24"/>
        <v>1.8181818181818181</v>
      </c>
      <c r="BC58" s="17">
        <f t="shared" si="24"/>
        <v>1.5748031496062993</v>
      </c>
      <c r="BD58" s="17">
        <f t="shared" si="24"/>
        <v>1.3986013986013985</v>
      </c>
      <c r="BE58" s="17">
        <f t="shared" si="24"/>
        <v>1.2658227848101267</v>
      </c>
      <c r="BF58" s="17">
        <f t="shared" si="24"/>
        <v>1</v>
      </c>
      <c r="BG58" s="17">
        <f t="shared" si="24"/>
        <v>0.66445182724252494</v>
      </c>
      <c r="BH58" s="17">
        <f t="shared" si="24"/>
        <v>0.63291139240506333</v>
      </c>
      <c r="BI58" s="17">
        <f t="shared" si="24"/>
        <v>0.49751243781094528</v>
      </c>
      <c r="BJ58" s="17">
        <f t="shared" si="23"/>
        <v>0.42105263157894735</v>
      </c>
      <c r="BK58" s="17">
        <f t="shared" si="23"/>
        <v>0.40080160320641284</v>
      </c>
      <c r="BL58" s="17">
        <f t="shared" si="23"/>
        <v>0.33112582781456956</v>
      </c>
      <c r="BM58" s="17">
        <f t="shared" si="23"/>
        <v>0.31545741324921134</v>
      </c>
      <c r="BN58" s="17">
        <f t="shared" si="23"/>
        <v>0.28653295128939826</v>
      </c>
      <c r="BO58" s="17">
        <f t="shared" si="23"/>
        <v>0.24813895781637718</v>
      </c>
      <c r="BP58" s="17">
        <f t="shared" si="23"/>
        <v>0.22002200220022003</v>
      </c>
      <c r="BQ58" s="17">
        <f t="shared" si="23"/>
        <v>0.20986358866736621</v>
      </c>
      <c r="BR58" s="17">
        <f t="shared" si="23"/>
        <v>0.2</v>
      </c>
      <c r="BS58" s="17">
        <f t="shared" si="23"/>
        <v>0.18181818181818182</v>
      </c>
      <c r="BT58" s="17">
        <f t="shared" si="23"/>
        <v>0.15748031496062992</v>
      </c>
      <c r="BU58" s="17">
        <f t="shared" si="23"/>
        <v>0.13986013986013987</v>
      </c>
      <c r="BV58" s="17">
        <f t="shared" si="23"/>
        <v>0.12658227848101267</v>
      </c>
      <c r="BW58" s="17">
        <f t="shared" si="23"/>
        <v>0.1</v>
      </c>
      <c r="BX58" s="17">
        <f t="shared" si="23"/>
        <v>6.6445182724252497E-2</v>
      </c>
      <c r="BY58" s="17">
        <f t="shared" si="23"/>
        <v>6.3291139240506333E-2</v>
      </c>
      <c r="BZ58" s="17">
        <f t="shared" si="23"/>
        <v>4.975124378109453E-2</v>
      </c>
      <c r="CA58" s="17">
        <f t="shared" si="23"/>
        <v>4.2105263157894736E-2</v>
      </c>
      <c r="CB58" s="17">
        <f t="shared" si="23"/>
        <v>4.0080160320641281E-2</v>
      </c>
      <c r="CC58" s="17">
        <f t="shared" si="23"/>
        <v>3.3112582781456956E-2</v>
      </c>
      <c r="CD58" s="17">
        <f t="shared" si="23"/>
        <v>3.1545741324921134E-2</v>
      </c>
      <c r="CE58" s="17">
        <f t="shared" si="23"/>
        <v>2.865329512893983E-2</v>
      </c>
      <c r="CF58" s="17">
        <f t="shared" si="23"/>
        <v>2.4813895781637719E-2</v>
      </c>
      <c r="CG58" s="17">
        <f t="shared" si="23"/>
        <v>2.2002200220022004E-2</v>
      </c>
      <c r="CH58" s="17">
        <f t="shared" si="23"/>
        <v>2.098635886673662E-2</v>
      </c>
      <c r="CI58" s="17">
        <f t="shared" si="23"/>
        <v>0.02</v>
      </c>
      <c r="CJ58" s="17">
        <f t="shared" si="23"/>
        <v>0.01</v>
      </c>
      <c r="CK58" s="17">
        <f t="shared" si="23"/>
        <v>6.6445182724252493E-3</v>
      </c>
      <c r="CL58" s="17">
        <f t="shared" si="23"/>
        <v>2E-3</v>
      </c>
    </row>
    <row r="59" spans="1:90" x14ac:dyDescent="0.2">
      <c r="A59" s="17">
        <v>30100</v>
      </c>
      <c r="B59" s="17">
        <f t="shared" si="22"/>
        <v>3010</v>
      </c>
      <c r="C59" s="17">
        <f t="shared" si="22"/>
        <v>2736.3636363636365</v>
      </c>
      <c r="D59" s="17">
        <f t="shared" si="22"/>
        <v>2370.0787401574803</v>
      </c>
      <c r="E59" s="17">
        <f t="shared" si="22"/>
        <v>2104.8951048951049</v>
      </c>
      <c r="F59" s="17">
        <f t="shared" si="22"/>
        <v>1905.0632911392404</v>
      </c>
      <c r="G59" s="17">
        <f t="shared" si="22"/>
        <v>1505</v>
      </c>
      <c r="H59" s="17">
        <f t="shared" si="22"/>
        <v>1000</v>
      </c>
      <c r="I59" s="17">
        <f t="shared" si="22"/>
        <v>952.5316455696202</v>
      </c>
      <c r="J59" s="17">
        <f t="shared" si="22"/>
        <v>748.75621890547256</v>
      </c>
      <c r="K59" s="17">
        <f t="shared" si="22"/>
        <v>633.68421052631584</v>
      </c>
      <c r="L59" s="17">
        <f t="shared" si="22"/>
        <v>603.20641282565134</v>
      </c>
      <c r="M59" s="17">
        <f t="shared" si="22"/>
        <v>498.34437086092714</v>
      </c>
      <c r="N59" s="17">
        <f t="shared" si="22"/>
        <v>474.76340694006308</v>
      </c>
      <c r="O59" s="17">
        <f t="shared" si="22"/>
        <v>431.23209169054445</v>
      </c>
      <c r="P59" s="17">
        <f t="shared" si="22"/>
        <v>373.44913151364767</v>
      </c>
      <c r="Q59" s="17">
        <f t="shared" si="22"/>
        <v>331.1331133113311</v>
      </c>
      <c r="R59" s="17">
        <f t="shared" si="21"/>
        <v>315.84470094438615</v>
      </c>
      <c r="S59" s="17">
        <f t="shared" si="21"/>
        <v>301</v>
      </c>
      <c r="T59" s="17">
        <f t="shared" si="21"/>
        <v>273.63636363636363</v>
      </c>
      <c r="U59" s="17">
        <f t="shared" si="21"/>
        <v>237.00787401574803</v>
      </c>
      <c r="V59" s="17">
        <f t="shared" si="21"/>
        <v>210.48951048951048</v>
      </c>
      <c r="W59" s="17">
        <f t="shared" si="21"/>
        <v>190.50632911392404</v>
      </c>
      <c r="X59" s="17">
        <f t="shared" si="21"/>
        <v>150.5</v>
      </c>
      <c r="Y59" s="17">
        <f t="shared" si="21"/>
        <v>100</v>
      </c>
      <c r="Z59" s="17">
        <f t="shared" si="21"/>
        <v>95.25316455696202</v>
      </c>
      <c r="AA59" s="17">
        <f t="shared" si="21"/>
        <v>74.875621890547265</v>
      </c>
      <c r="AB59" s="17">
        <f t="shared" si="21"/>
        <v>63.368421052631582</v>
      </c>
      <c r="AC59" s="17">
        <f t="shared" si="21"/>
        <v>60.320641282565127</v>
      </c>
      <c r="AD59" s="17">
        <f t="shared" si="21"/>
        <v>49.834437086092713</v>
      </c>
      <c r="AE59" s="17">
        <f t="shared" si="21"/>
        <v>47.476340694006311</v>
      </c>
      <c r="AF59" s="17">
        <f t="shared" si="21"/>
        <v>43.123209169054441</v>
      </c>
      <c r="AG59" s="17">
        <f t="shared" si="25"/>
        <v>37.344913151364764</v>
      </c>
      <c r="AH59" s="17">
        <f t="shared" si="25"/>
        <v>33.113311331133112</v>
      </c>
      <c r="AI59" s="17">
        <f t="shared" si="25"/>
        <v>31.584470094438615</v>
      </c>
      <c r="AJ59" s="17">
        <f t="shared" si="25"/>
        <v>30.1</v>
      </c>
      <c r="AK59" s="17">
        <f t="shared" si="25"/>
        <v>27.363636363636363</v>
      </c>
      <c r="AL59" s="17">
        <f t="shared" si="25"/>
        <v>23.700787401574804</v>
      </c>
      <c r="AM59" s="17">
        <f t="shared" si="25"/>
        <v>21.04895104895105</v>
      </c>
      <c r="AN59" s="17">
        <f t="shared" si="25"/>
        <v>19.050632911392405</v>
      </c>
      <c r="AO59" s="17">
        <f t="shared" si="25"/>
        <v>15.05</v>
      </c>
      <c r="AP59" s="17">
        <f t="shared" si="25"/>
        <v>10</v>
      </c>
      <c r="AQ59" s="17">
        <f t="shared" si="25"/>
        <v>9.5253164556962027</v>
      </c>
      <c r="AR59" s="17">
        <f t="shared" si="25"/>
        <v>7.4875621890547261</v>
      </c>
      <c r="AS59" s="17">
        <f t="shared" si="25"/>
        <v>6.3368421052631581</v>
      </c>
      <c r="AT59" s="17">
        <f t="shared" si="25"/>
        <v>6.0320641282565131</v>
      </c>
      <c r="AU59" s="17">
        <f t="shared" si="25"/>
        <v>4.9834437086092711</v>
      </c>
      <c r="AV59" s="17">
        <f t="shared" si="25"/>
        <v>4.7476340694006307</v>
      </c>
      <c r="AW59" s="17">
        <f t="shared" si="24"/>
        <v>4.3123209169054437</v>
      </c>
      <c r="AX59" s="17">
        <f t="shared" si="24"/>
        <v>3.7344913151364763</v>
      </c>
      <c r="AY59" s="17">
        <f t="shared" si="24"/>
        <v>3.3113311331133115</v>
      </c>
      <c r="AZ59" s="17">
        <f t="shared" si="24"/>
        <v>3.1584470094438615</v>
      </c>
      <c r="BA59" s="17">
        <f t="shared" si="24"/>
        <v>3.01</v>
      </c>
      <c r="BB59" s="17">
        <f t="shared" si="24"/>
        <v>2.7363636363636363</v>
      </c>
      <c r="BC59" s="17">
        <f t="shared" si="24"/>
        <v>2.3700787401574801</v>
      </c>
      <c r="BD59" s="17">
        <f t="shared" si="24"/>
        <v>2.104895104895105</v>
      </c>
      <c r="BE59" s="17">
        <f t="shared" si="24"/>
        <v>1.9050632911392404</v>
      </c>
      <c r="BF59" s="17">
        <f t="shared" si="24"/>
        <v>1.5049999999999999</v>
      </c>
      <c r="BG59" s="17">
        <f t="shared" si="24"/>
        <v>1</v>
      </c>
      <c r="BH59" s="17">
        <f t="shared" si="24"/>
        <v>0.95253164556962022</v>
      </c>
      <c r="BI59" s="17">
        <f t="shared" si="24"/>
        <v>0.74875621890547261</v>
      </c>
      <c r="BJ59" s="17">
        <f t="shared" si="23"/>
        <v>0.63368421052631574</v>
      </c>
      <c r="BK59" s="17">
        <f t="shared" si="23"/>
        <v>0.60320641282565135</v>
      </c>
      <c r="BL59" s="17">
        <f t="shared" si="23"/>
        <v>0.49834437086092714</v>
      </c>
      <c r="BM59" s="17">
        <f t="shared" si="23"/>
        <v>0.47476340694006308</v>
      </c>
      <c r="BN59" s="17">
        <f t="shared" si="23"/>
        <v>0.43123209169054444</v>
      </c>
      <c r="BO59" s="17">
        <f t="shared" si="23"/>
        <v>0.37344913151364767</v>
      </c>
      <c r="BP59" s="17">
        <f t="shared" si="23"/>
        <v>0.33113311331133111</v>
      </c>
      <c r="BQ59" s="17">
        <f t="shared" si="23"/>
        <v>0.31584470094438616</v>
      </c>
      <c r="BR59" s="17">
        <f t="shared" si="23"/>
        <v>0.30099999999999999</v>
      </c>
      <c r="BS59" s="17">
        <f t="shared" si="23"/>
        <v>0.27363636363636362</v>
      </c>
      <c r="BT59" s="17">
        <f t="shared" si="23"/>
        <v>0.23700787401574802</v>
      </c>
      <c r="BU59" s="17">
        <f t="shared" si="23"/>
        <v>0.21048951048951048</v>
      </c>
      <c r="BV59" s="17">
        <f t="shared" si="23"/>
        <v>0.19050632911392404</v>
      </c>
      <c r="BW59" s="17">
        <f t="shared" si="23"/>
        <v>0.15049999999999999</v>
      </c>
      <c r="BX59" s="17">
        <f t="shared" si="23"/>
        <v>0.1</v>
      </c>
      <c r="BY59" s="17">
        <f t="shared" si="23"/>
        <v>9.5253164556962019E-2</v>
      </c>
      <c r="BZ59" s="17">
        <f t="shared" si="23"/>
        <v>7.4875621890547264E-2</v>
      </c>
      <c r="CA59" s="17">
        <f t="shared" si="23"/>
        <v>6.3368421052631574E-2</v>
      </c>
      <c r="CB59" s="17">
        <f t="shared" si="23"/>
        <v>6.0320641282565132E-2</v>
      </c>
      <c r="CC59" s="17">
        <f t="shared" si="23"/>
        <v>4.9834437086092719E-2</v>
      </c>
      <c r="CD59" s="17">
        <f t="shared" si="23"/>
        <v>4.747634069400631E-2</v>
      </c>
      <c r="CE59" s="17">
        <f t="shared" si="23"/>
        <v>4.312320916905444E-2</v>
      </c>
      <c r="CF59" s="17">
        <f t="shared" si="23"/>
        <v>3.7344913151364761E-2</v>
      </c>
      <c r="CG59" s="17">
        <f t="shared" si="23"/>
        <v>3.3113311331133113E-2</v>
      </c>
      <c r="CH59" s="17">
        <f t="shared" si="23"/>
        <v>3.1584470094438613E-2</v>
      </c>
      <c r="CI59" s="17">
        <f t="shared" si="23"/>
        <v>3.0099999999999998E-2</v>
      </c>
      <c r="CJ59" s="17">
        <f t="shared" si="23"/>
        <v>1.5049999999999999E-2</v>
      </c>
      <c r="CK59" s="17">
        <f t="shared" si="23"/>
        <v>0.01</v>
      </c>
      <c r="CL59" s="17">
        <f t="shared" si="23"/>
        <v>3.0100000000000001E-3</v>
      </c>
    </row>
    <row r="60" spans="1:90" x14ac:dyDescent="0.2">
      <c r="A60" s="17">
        <v>31600</v>
      </c>
      <c r="B60" s="17">
        <f t="shared" si="22"/>
        <v>3160</v>
      </c>
      <c r="C60" s="17">
        <f t="shared" si="22"/>
        <v>2872.7272727272725</v>
      </c>
      <c r="D60" s="17">
        <f t="shared" si="22"/>
        <v>2488.1889763779527</v>
      </c>
      <c r="E60" s="17">
        <f t="shared" si="22"/>
        <v>2209.7902097902097</v>
      </c>
      <c r="F60" s="17">
        <f t="shared" si="22"/>
        <v>2000</v>
      </c>
      <c r="G60" s="17">
        <f t="shared" si="22"/>
        <v>1580</v>
      </c>
      <c r="H60" s="17">
        <f t="shared" si="22"/>
        <v>1049.8338870431894</v>
      </c>
      <c r="I60" s="17">
        <f t="shared" si="22"/>
        <v>1000</v>
      </c>
      <c r="J60" s="17">
        <f t="shared" si="22"/>
        <v>786.06965174129346</v>
      </c>
      <c r="K60" s="17">
        <f t="shared" si="22"/>
        <v>665.26315789473688</v>
      </c>
      <c r="L60" s="17">
        <f t="shared" si="22"/>
        <v>633.2665330661323</v>
      </c>
      <c r="M60" s="17">
        <f t="shared" si="22"/>
        <v>523.17880794701989</v>
      </c>
      <c r="N60" s="17">
        <f t="shared" si="22"/>
        <v>498.42271293375393</v>
      </c>
      <c r="O60" s="17">
        <f t="shared" si="22"/>
        <v>452.72206303724931</v>
      </c>
      <c r="P60" s="17">
        <f t="shared" si="22"/>
        <v>392.05955334987596</v>
      </c>
      <c r="Q60" s="17">
        <f t="shared" si="22"/>
        <v>347.63476347634759</v>
      </c>
      <c r="R60" s="17">
        <f t="shared" si="21"/>
        <v>331.58447009443864</v>
      </c>
      <c r="S60" s="17">
        <f t="shared" si="21"/>
        <v>316</v>
      </c>
      <c r="T60" s="17">
        <f t="shared" si="21"/>
        <v>287.27272727272725</v>
      </c>
      <c r="U60" s="17">
        <f t="shared" si="21"/>
        <v>248.81889763779529</v>
      </c>
      <c r="V60" s="17">
        <f t="shared" si="21"/>
        <v>220.97902097902099</v>
      </c>
      <c r="W60" s="17">
        <f t="shared" si="21"/>
        <v>200</v>
      </c>
      <c r="X60" s="17">
        <f t="shared" si="21"/>
        <v>158</v>
      </c>
      <c r="Y60" s="17">
        <f t="shared" si="21"/>
        <v>104.98338870431894</v>
      </c>
      <c r="Z60" s="17">
        <f t="shared" si="21"/>
        <v>100</v>
      </c>
      <c r="AA60" s="17">
        <f t="shared" si="21"/>
        <v>78.606965174129357</v>
      </c>
      <c r="AB60" s="17">
        <f t="shared" si="21"/>
        <v>66.526315789473685</v>
      </c>
      <c r="AC60" s="17">
        <f t="shared" si="21"/>
        <v>63.326653306613224</v>
      </c>
      <c r="AD60" s="17">
        <f t="shared" si="21"/>
        <v>52.317880794701985</v>
      </c>
      <c r="AE60" s="17">
        <f t="shared" si="21"/>
        <v>49.842271293375397</v>
      </c>
      <c r="AF60" s="17">
        <f t="shared" si="21"/>
        <v>45.272206303724928</v>
      </c>
      <c r="AG60" s="17">
        <f t="shared" si="25"/>
        <v>39.205955334987593</v>
      </c>
      <c r="AH60" s="17">
        <f t="shared" si="25"/>
        <v>34.763476347634764</v>
      </c>
      <c r="AI60" s="17">
        <f t="shared" si="25"/>
        <v>33.158447009443861</v>
      </c>
      <c r="AJ60" s="17">
        <f t="shared" si="25"/>
        <v>31.6</v>
      </c>
      <c r="AK60" s="17">
        <f t="shared" si="25"/>
        <v>28.727272727272727</v>
      </c>
      <c r="AL60" s="17">
        <f t="shared" si="25"/>
        <v>24.881889763779526</v>
      </c>
      <c r="AM60" s="17">
        <f t="shared" si="25"/>
        <v>22.097902097902097</v>
      </c>
      <c r="AN60" s="17">
        <f t="shared" si="25"/>
        <v>20</v>
      </c>
      <c r="AO60" s="17">
        <f t="shared" si="25"/>
        <v>15.8</v>
      </c>
      <c r="AP60" s="17">
        <f t="shared" si="25"/>
        <v>10.498338870431894</v>
      </c>
      <c r="AQ60" s="17">
        <f t="shared" si="25"/>
        <v>10</v>
      </c>
      <c r="AR60" s="17">
        <f t="shared" si="25"/>
        <v>7.8606965174129355</v>
      </c>
      <c r="AS60" s="17">
        <f t="shared" si="25"/>
        <v>6.6526315789473687</v>
      </c>
      <c r="AT60" s="17">
        <f t="shared" si="25"/>
        <v>6.3326653306613228</v>
      </c>
      <c r="AU60" s="17">
        <f t="shared" si="25"/>
        <v>5.2317880794701983</v>
      </c>
      <c r="AV60" s="17">
        <f t="shared" si="25"/>
        <v>4.9842271293375395</v>
      </c>
      <c r="AW60" s="17">
        <f t="shared" si="24"/>
        <v>4.5272206303724927</v>
      </c>
      <c r="AX60" s="17">
        <f t="shared" si="24"/>
        <v>3.9205955334987594</v>
      </c>
      <c r="AY60" s="17">
        <f t="shared" si="24"/>
        <v>3.4763476347634765</v>
      </c>
      <c r="AZ60" s="17">
        <f t="shared" si="24"/>
        <v>3.3158447009443863</v>
      </c>
      <c r="BA60" s="17">
        <f t="shared" si="24"/>
        <v>3.16</v>
      </c>
      <c r="BB60" s="17">
        <f t="shared" si="24"/>
        <v>2.8727272727272726</v>
      </c>
      <c r="BC60" s="17">
        <f t="shared" si="24"/>
        <v>2.4881889763779528</v>
      </c>
      <c r="BD60" s="17">
        <f t="shared" si="24"/>
        <v>2.2097902097902096</v>
      </c>
      <c r="BE60" s="17">
        <f t="shared" si="24"/>
        <v>2</v>
      </c>
      <c r="BF60" s="17">
        <f t="shared" si="24"/>
        <v>1.58</v>
      </c>
      <c r="BG60" s="17">
        <f t="shared" si="24"/>
        <v>1.0498338870431894</v>
      </c>
      <c r="BH60" s="17">
        <f t="shared" si="24"/>
        <v>1</v>
      </c>
      <c r="BI60" s="17">
        <f t="shared" si="24"/>
        <v>0.78606965174129351</v>
      </c>
      <c r="BJ60" s="17">
        <f t="shared" si="23"/>
        <v>0.66526315789473689</v>
      </c>
      <c r="BK60" s="17">
        <f t="shared" si="23"/>
        <v>0.63326653306613223</v>
      </c>
      <c r="BL60" s="17">
        <f t="shared" si="23"/>
        <v>0.52317880794701987</v>
      </c>
      <c r="BM60" s="17">
        <f t="shared" si="23"/>
        <v>0.49842271293375395</v>
      </c>
      <c r="BN60" s="17">
        <f t="shared" si="23"/>
        <v>0.45272206303724927</v>
      </c>
      <c r="BO60" s="17">
        <f t="shared" si="23"/>
        <v>0.39205955334987591</v>
      </c>
      <c r="BP60" s="17">
        <f t="shared" si="23"/>
        <v>0.34763476347634764</v>
      </c>
      <c r="BQ60" s="17">
        <f t="shared" si="23"/>
        <v>0.33158447009443859</v>
      </c>
      <c r="BR60" s="17">
        <f t="shared" si="23"/>
        <v>0.316</v>
      </c>
      <c r="BS60" s="17">
        <f t="shared" si="23"/>
        <v>0.28727272727272729</v>
      </c>
      <c r="BT60" s="17">
        <f t="shared" si="23"/>
        <v>0.24881889763779527</v>
      </c>
      <c r="BU60" s="17">
        <f t="shared" si="23"/>
        <v>0.22097902097902097</v>
      </c>
      <c r="BV60" s="17">
        <f t="shared" si="23"/>
        <v>0.2</v>
      </c>
      <c r="BW60" s="17">
        <f t="shared" si="23"/>
        <v>0.158</v>
      </c>
      <c r="BX60" s="17">
        <f t="shared" si="23"/>
        <v>0.10498338870431893</v>
      </c>
      <c r="BY60" s="17">
        <f t="shared" si="23"/>
        <v>0.1</v>
      </c>
      <c r="BZ60" s="17">
        <f t="shared" si="23"/>
        <v>7.8606965174129351E-2</v>
      </c>
      <c r="CA60" s="17">
        <f t="shared" si="23"/>
        <v>6.6526315789473683E-2</v>
      </c>
      <c r="CB60" s="17">
        <f t="shared" si="23"/>
        <v>6.3326653306613231E-2</v>
      </c>
      <c r="CC60" s="17">
        <f t="shared" si="23"/>
        <v>5.2317880794701989E-2</v>
      </c>
      <c r="CD60" s="17">
        <f t="shared" si="23"/>
        <v>4.9842271293375394E-2</v>
      </c>
      <c r="CE60" s="17">
        <f t="shared" si="23"/>
        <v>4.5272206303724929E-2</v>
      </c>
      <c r="CF60" s="17">
        <f t="shared" si="23"/>
        <v>3.9205955334987594E-2</v>
      </c>
      <c r="CG60" s="17">
        <f t="shared" si="23"/>
        <v>3.4763476347634763E-2</v>
      </c>
      <c r="CH60" s="17">
        <f t="shared" si="23"/>
        <v>3.3158447009443863E-2</v>
      </c>
      <c r="CI60" s="17">
        <f t="shared" si="23"/>
        <v>3.1600000000000003E-2</v>
      </c>
      <c r="CJ60" s="17">
        <f t="shared" si="23"/>
        <v>1.5800000000000002E-2</v>
      </c>
      <c r="CK60" s="17">
        <f t="shared" si="23"/>
        <v>1.0498338870431894E-2</v>
      </c>
      <c r="CL60" s="17">
        <f t="shared" si="23"/>
        <v>3.16E-3</v>
      </c>
    </row>
    <row r="61" spans="1:90" x14ac:dyDescent="0.2">
      <c r="A61" s="17">
        <v>40200</v>
      </c>
      <c r="B61" s="17">
        <f t="shared" si="22"/>
        <v>4020</v>
      </c>
      <c r="C61" s="17">
        <f t="shared" si="22"/>
        <v>3654.5454545454545</v>
      </c>
      <c r="D61" s="17">
        <f t="shared" si="22"/>
        <v>3165.3543307086616</v>
      </c>
      <c r="E61" s="17">
        <f t="shared" si="22"/>
        <v>2811.1888111888111</v>
      </c>
      <c r="F61" s="17">
        <f t="shared" si="22"/>
        <v>2544.3037974683543</v>
      </c>
      <c r="G61" s="17">
        <f t="shared" si="22"/>
        <v>2010</v>
      </c>
      <c r="H61" s="17">
        <f t="shared" si="22"/>
        <v>1335.548172757475</v>
      </c>
      <c r="I61" s="17">
        <f t="shared" si="22"/>
        <v>1272.1518987341772</v>
      </c>
      <c r="J61" s="17">
        <f t="shared" si="22"/>
        <v>999.99999999999989</v>
      </c>
      <c r="K61" s="17">
        <f t="shared" si="22"/>
        <v>846.31578947368416</v>
      </c>
      <c r="L61" s="17">
        <f t="shared" si="22"/>
        <v>805.61122244488979</v>
      </c>
      <c r="M61" s="17">
        <f t="shared" si="22"/>
        <v>665.56291390728484</v>
      </c>
      <c r="N61" s="17">
        <f t="shared" si="22"/>
        <v>634.06940063091486</v>
      </c>
      <c r="O61" s="17">
        <f t="shared" si="22"/>
        <v>575.93123209169062</v>
      </c>
      <c r="P61" s="17">
        <f t="shared" si="22"/>
        <v>498.75930521091817</v>
      </c>
      <c r="Q61" s="17">
        <f t="shared" si="22"/>
        <v>442.24422442244224</v>
      </c>
      <c r="R61" s="17">
        <f t="shared" si="21"/>
        <v>421.82581322140612</v>
      </c>
      <c r="S61" s="17">
        <f t="shared" si="21"/>
        <v>402</v>
      </c>
      <c r="T61" s="17">
        <f t="shared" si="21"/>
        <v>365.45454545454544</v>
      </c>
      <c r="U61" s="17">
        <f t="shared" si="21"/>
        <v>316.53543307086613</v>
      </c>
      <c r="V61" s="17">
        <f t="shared" si="21"/>
        <v>281.11888111888112</v>
      </c>
      <c r="W61" s="17">
        <f t="shared" si="21"/>
        <v>254.43037974683546</v>
      </c>
      <c r="X61" s="17">
        <f t="shared" si="21"/>
        <v>201</v>
      </c>
      <c r="Y61" s="17">
        <f t="shared" si="21"/>
        <v>133.5548172757475</v>
      </c>
      <c r="Z61" s="17">
        <f t="shared" si="21"/>
        <v>127.21518987341773</v>
      </c>
      <c r="AA61" s="17">
        <f t="shared" si="21"/>
        <v>100</v>
      </c>
      <c r="AB61" s="17">
        <f t="shared" si="21"/>
        <v>84.631578947368425</v>
      </c>
      <c r="AC61" s="17">
        <f t="shared" si="21"/>
        <v>80.561122244488985</v>
      </c>
      <c r="AD61" s="17">
        <f t="shared" si="21"/>
        <v>66.556291390728475</v>
      </c>
      <c r="AE61" s="17">
        <f t="shared" si="21"/>
        <v>63.406940063091483</v>
      </c>
      <c r="AF61" s="17">
        <f t="shared" si="21"/>
        <v>57.593123209169057</v>
      </c>
      <c r="AG61" s="17">
        <f t="shared" si="25"/>
        <v>49.87593052109181</v>
      </c>
      <c r="AH61" s="17">
        <f t="shared" si="25"/>
        <v>44.224422442244226</v>
      </c>
      <c r="AI61" s="17">
        <f t="shared" si="25"/>
        <v>42.182581322140607</v>
      </c>
      <c r="AJ61" s="17">
        <f t="shared" si="25"/>
        <v>40.200000000000003</v>
      </c>
      <c r="AK61" s="17">
        <f t="shared" si="25"/>
        <v>36.545454545454547</v>
      </c>
      <c r="AL61" s="17">
        <f t="shared" si="25"/>
        <v>31.653543307086615</v>
      </c>
      <c r="AM61" s="17">
        <f t="shared" si="25"/>
        <v>28.111888111888113</v>
      </c>
      <c r="AN61" s="17">
        <f t="shared" si="25"/>
        <v>25.443037974683545</v>
      </c>
      <c r="AO61" s="17">
        <f t="shared" si="25"/>
        <v>20.100000000000001</v>
      </c>
      <c r="AP61" s="17">
        <f t="shared" si="25"/>
        <v>13.355481727574752</v>
      </c>
      <c r="AQ61" s="17">
        <f t="shared" si="25"/>
        <v>12.721518987341772</v>
      </c>
      <c r="AR61" s="17">
        <f t="shared" si="25"/>
        <v>10</v>
      </c>
      <c r="AS61" s="17">
        <f t="shared" si="25"/>
        <v>8.4631578947368418</v>
      </c>
      <c r="AT61" s="17">
        <f t="shared" si="25"/>
        <v>8.0561122244488974</v>
      </c>
      <c r="AU61" s="17">
        <f t="shared" si="25"/>
        <v>6.6556291390728477</v>
      </c>
      <c r="AV61" s="17">
        <f t="shared" si="25"/>
        <v>6.3406940063091479</v>
      </c>
      <c r="AW61" s="17">
        <f t="shared" si="24"/>
        <v>5.759312320916905</v>
      </c>
      <c r="AX61" s="17">
        <f t="shared" si="24"/>
        <v>4.9875930521091814</v>
      </c>
      <c r="AY61" s="17">
        <f t="shared" si="24"/>
        <v>4.4224422442244222</v>
      </c>
      <c r="AZ61" s="17">
        <f t="shared" si="24"/>
        <v>4.2182581322140607</v>
      </c>
      <c r="BA61" s="17">
        <f t="shared" si="24"/>
        <v>4.0199999999999996</v>
      </c>
      <c r="BB61" s="17">
        <f t="shared" si="24"/>
        <v>3.6545454545454548</v>
      </c>
      <c r="BC61" s="17">
        <f t="shared" si="24"/>
        <v>3.1653543307086616</v>
      </c>
      <c r="BD61" s="17">
        <f t="shared" si="24"/>
        <v>2.8111888111888113</v>
      </c>
      <c r="BE61" s="17">
        <f t="shared" si="24"/>
        <v>2.5443037974683542</v>
      </c>
      <c r="BF61" s="17">
        <f t="shared" si="24"/>
        <v>2.0099999999999998</v>
      </c>
      <c r="BG61" s="17">
        <f t="shared" si="24"/>
        <v>1.3355481727574752</v>
      </c>
      <c r="BH61" s="17">
        <f t="shared" si="24"/>
        <v>1.2721518987341771</v>
      </c>
      <c r="BI61" s="17">
        <f t="shared" si="24"/>
        <v>1</v>
      </c>
      <c r="BJ61" s="17">
        <f t="shared" si="23"/>
        <v>0.84631578947368424</v>
      </c>
      <c r="BK61" s="17">
        <f t="shared" si="23"/>
        <v>0.80561122244488981</v>
      </c>
      <c r="BL61" s="17">
        <f t="shared" si="23"/>
        <v>0.66556291390728473</v>
      </c>
      <c r="BM61" s="17">
        <f t="shared" si="23"/>
        <v>0.63406940063091488</v>
      </c>
      <c r="BN61" s="17">
        <f t="shared" si="23"/>
        <v>0.5759312320916905</v>
      </c>
      <c r="BO61" s="17">
        <f t="shared" si="23"/>
        <v>0.4987593052109181</v>
      </c>
      <c r="BP61" s="17">
        <f t="shared" si="23"/>
        <v>0.44224422442244227</v>
      </c>
      <c r="BQ61" s="17">
        <f t="shared" si="23"/>
        <v>0.42182581322140611</v>
      </c>
      <c r="BR61" s="17">
        <f t="shared" si="23"/>
        <v>0.40200000000000002</v>
      </c>
      <c r="BS61" s="17">
        <f t="shared" si="23"/>
        <v>0.36545454545454548</v>
      </c>
      <c r="BT61" s="17">
        <f t="shared" si="23"/>
        <v>0.31653543307086612</v>
      </c>
      <c r="BU61" s="17">
        <f t="shared" si="23"/>
        <v>0.28111888111888111</v>
      </c>
      <c r="BV61" s="17">
        <f t="shared" si="23"/>
        <v>0.25443037974683547</v>
      </c>
      <c r="BW61" s="17">
        <f t="shared" si="23"/>
        <v>0.20100000000000001</v>
      </c>
      <c r="BX61" s="17">
        <f t="shared" si="23"/>
        <v>0.1335548172757475</v>
      </c>
      <c r="BY61" s="17">
        <f t="shared" si="23"/>
        <v>0.12721518987341773</v>
      </c>
      <c r="BZ61" s="17">
        <f t="shared" si="23"/>
        <v>0.1</v>
      </c>
      <c r="CA61" s="17">
        <f t="shared" si="23"/>
        <v>8.4631578947368419E-2</v>
      </c>
      <c r="CB61" s="17">
        <f t="shared" si="23"/>
        <v>8.0561122244488984E-2</v>
      </c>
      <c r="CC61" s="17">
        <f t="shared" si="23"/>
        <v>6.6556291390728481E-2</v>
      </c>
      <c r="CD61" s="17">
        <f t="shared" si="23"/>
        <v>6.3406940063091485E-2</v>
      </c>
      <c r="CE61" s="17">
        <f t="shared" si="23"/>
        <v>5.7593123209169053E-2</v>
      </c>
      <c r="CF61" s="17">
        <f t="shared" si="23"/>
        <v>4.9875930521091814E-2</v>
      </c>
      <c r="CG61" s="17">
        <f t="shared" si="23"/>
        <v>4.4224422442244227E-2</v>
      </c>
      <c r="CH61" s="17">
        <f t="shared" si="23"/>
        <v>4.218258132214061E-2</v>
      </c>
      <c r="CI61" s="17">
        <f t="shared" si="23"/>
        <v>4.02E-2</v>
      </c>
      <c r="CJ61" s="17">
        <f t="shared" si="23"/>
        <v>2.01E-2</v>
      </c>
      <c r="CK61" s="17">
        <f t="shared" si="23"/>
        <v>1.3355481727574751E-2</v>
      </c>
      <c r="CL61" s="17">
        <f t="shared" si="23"/>
        <v>4.0200000000000001E-3</v>
      </c>
    </row>
    <row r="62" spans="1:90" x14ac:dyDescent="0.2">
      <c r="A62" s="17">
        <v>47500</v>
      </c>
      <c r="B62" s="17">
        <f t="shared" si="22"/>
        <v>4750</v>
      </c>
      <c r="C62" s="17">
        <f t="shared" si="22"/>
        <v>4318.181818181818</v>
      </c>
      <c r="D62" s="17">
        <f t="shared" si="22"/>
        <v>3740.157480314961</v>
      </c>
      <c r="E62" s="17">
        <f t="shared" si="22"/>
        <v>3321.6783216783215</v>
      </c>
      <c r="F62" s="17">
        <f t="shared" si="22"/>
        <v>3006.3291139240505</v>
      </c>
      <c r="G62" s="17">
        <f t="shared" si="22"/>
        <v>2375</v>
      </c>
      <c r="H62" s="17">
        <f t="shared" si="22"/>
        <v>1578.0730897009967</v>
      </c>
      <c r="I62" s="17">
        <f t="shared" si="22"/>
        <v>1503.1645569620252</v>
      </c>
      <c r="J62" s="17">
        <f t="shared" si="22"/>
        <v>1181.5920398009951</v>
      </c>
      <c r="K62" s="17">
        <f t="shared" si="22"/>
        <v>1000</v>
      </c>
      <c r="L62" s="17">
        <f t="shared" si="22"/>
        <v>951.90380761523045</v>
      </c>
      <c r="M62" s="17">
        <f t="shared" si="22"/>
        <v>786.42384105960264</v>
      </c>
      <c r="N62" s="17">
        <f t="shared" si="22"/>
        <v>749.21135646687696</v>
      </c>
      <c r="O62" s="17">
        <f t="shared" si="22"/>
        <v>680.51575931232094</v>
      </c>
      <c r="P62" s="17">
        <f t="shared" si="22"/>
        <v>589.33002481389588</v>
      </c>
      <c r="Q62" s="17">
        <f t="shared" si="22"/>
        <v>522.55225522552257</v>
      </c>
      <c r="R62" s="17">
        <f t="shared" si="21"/>
        <v>498.42602308499477</v>
      </c>
      <c r="S62" s="17">
        <f t="shared" si="21"/>
        <v>475</v>
      </c>
      <c r="T62" s="17">
        <f t="shared" si="21"/>
        <v>431.81818181818181</v>
      </c>
      <c r="U62" s="17">
        <f t="shared" si="21"/>
        <v>374.01574803149606</v>
      </c>
      <c r="V62" s="17">
        <f t="shared" si="21"/>
        <v>332.16783216783216</v>
      </c>
      <c r="W62" s="17">
        <f t="shared" si="21"/>
        <v>300.63291139240505</v>
      </c>
      <c r="X62" s="17">
        <f t="shared" si="21"/>
        <v>237.5</v>
      </c>
      <c r="Y62" s="17">
        <f t="shared" si="21"/>
        <v>157.80730897009965</v>
      </c>
      <c r="Z62" s="17">
        <f t="shared" si="21"/>
        <v>150.31645569620252</v>
      </c>
      <c r="AA62" s="17">
        <f t="shared" si="21"/>
        <v>118.15920398009951</v>
      </c>
      <c r="AB62" s="17">
        <f t="shared" si="21"/>
        <v>100</v>
      </c>
      <c r="AC62" s="17">
        <f t="shared" si="21"/>
        <v>95.190380761523045</v>
      </c>
      <c r="AD62" s="17">
        <f t="shared" si="21"/>
        <v>78.642384105960261</v>
      </c>
      <c r="AE62" s="17">
        <f t="shared" si="21"/>
        <v>74.921135646687702</v>
      </c>
      <c r="AF62" s="17">
        <f t="shared" si="21"/>
        <v>68.051575931232094</v>
      </c>
      <c r="AG62" s="17">
        <f t="shared" si="25"/>
        <v>58.933002481389579</v>
      </c>
      <c r="AH62" s="17">
        <f t="shared" si="25"/>
        <v>52.255225522552259</v>
      </c>
      <c r="AI62" s="17">
        <f t="shared" si="25"/>
        <v>49.842602308499472</v>
      </c>
      <c r="AJ62" s="17">
        <f t="shared" si="25"/>
        <v>47.5</v>
      </c>
      <c r="AK62" s="17">
        <f t="shared" si="25"/>
        <v>43.18181818181818</v>
      </c>
      <c r="AL62" s="17">
        <f t="shared" si="25"/>
        <v>37.401574803149607</v>
      </c>
      <c r="AM62" s="17">
        <f t="shared" si="25"/>
        <v>33.21678321678322</v>
      </c>
      <c r="AN62" s="17">
        <f t="shared" si="25"/>
        <v>30.063291139240505</v>
      </c>
      <c r="AO62" s="17">
        <f t="shared" si="25"/>
        <v>23.75</v>
      </c>
      <c r="AP62" s="17">
        <f t="shared" si="25"/>
        <v>15.780730897009967</v>
      </c>
      <c r="AQ62" s="17">
        <f t="shared" si="25"/>
        <v>15.031645569620252</v>
      </c>
      <c r="AR62" s="17">
        <f t="shared" si="25"/>
        <v>11.815920398009951</v>
      </c>
      <c r="AS62" s="17">
        <f t="shared" si="25"/>
        <v>10</v>
      </c>
      <c r="AT62" s="17">
        <f t="shared" si="25"/>
        <v>9.5190380761523041</v>
      </c>
      <c r="AU62" s="17">
        <f t="shared" si="25"/>
        <v>7.8642384105960268</v>
      </c>
      <c r="AV62" s="17">
        <f t="shared" si="25"/>
        <v>7.4921135646687693</v>
      </c>
      <c r="AW62" s="17">
        <f t="shared" si="24"/>
        <v>6.8051575931232096</v>
      </c>
      <c r="AX62" s="17">
        <f t="shared" si="24"/>
        <v>5.8933002481389583</v>
      </c>
      <c r="AY62" s="17">
        <f t="shared" si="24"/>
        <v>5.2255225522552253</v>
      </c>
      <c r="AZ62" s="17">
        <f t="shared" si="24"/>
        <v>4.984260230849948</v>
      </c>
      <c r="BA62" s="17">
        <f t="shared" si="24"/>
        <v>4.75</v>
      </c>
      <c r="BB62" s="17">
        <f t="shared" si="24"/>
        <v>4.3181818181818183</v>
      </c>
      <c r="BC62" s="17">
        <f t="shared" si="24"/>
        <v>3.7401574803149606</v>
      </c>
      <c r="BD62" s="17">
        <f t="shared" si="24"/>
        <v>3.3216783216783217</v>
      </c>
      <c r="BE62" s="17">
        <f t="shared" si="24"/>
        <v>3.0063291139240507</v>
      </c>
      <c r="BF62" s="17">
        <f t="shared" si="24"/>
        <v>2.375</v>
      </c>
      <c r="BG62" s="17">
        <f t="shared" si="24"/>
        <v>1.5780730897009967</v>
      </c>
      <c r="BH62" s="17">
        <f t="shared" si="24"/>
        <v>1.5031645569620253</v>
      </c>
      <c r="BI62" s="17">
        <f t="shared" si="24"/>
        <v>1.1815920398009949</v>
      </c>
      <c r="BJ62" s="17">
        <f t="shared" si="23"/>
        <v>1</v>
      </c>
      <c r="BK62" s="17">
        <f t="shared" si="23"/>
        <v>0.95190380761523041</v>
      </c>
      <c r="BL62" s="17">
        <f t="shared" si="23"/>
        <v>0.78642384105960261</v>
      </c>
      <c r="BM62" s="17">
        <f t="shared" si="23"/>
        <v>0.74921135646687698</v>
      </c>
      <c r="BN62" s="17">
        <f t="shared" si="23"/>
        <v>0.68051575931232089</v>
      </c>
      <c r="BO62" s="17">
        <f t="shared" si="23"/>
        <v>0.58933002481389574</v>
      </c>
      <c r="BP62" s="17">
        <f t="shared" si="23"/>
        <v>0.52255225522552251</v>
      </c>
      <c r="BQ62" s="17">
        <f t="shared" si="23"/>
        <v>0.49842602308499473</v>
      </c>
      <c r="BR62" s="17">
        <f t="shared" si="23"/>
        <v>0.47499999999999998</v>
      </c>
      <c r="BS62" s="17">
        <f t="shared" si="23"/>
        <v>0.43181818181818182</v>
      </c>
      <c r="BT62" s="17">
        <f t="shared" si="23"/>
        <v>0.37401574803149606</v>
      </c>
      <c r="BU62" s="17">
        <f t="shared" si="23"/>
        <v>0.33216783216783219</v>
      </c>
      <c r="BV62" s="17">
        <f t="shared" si="23"/>
        <v>0.30063291139240506</v>
      </c>
      <c r="BW62" s="17">
        <f t="shared" si="23"/>
        <v>0.23749999999999999</v>
      </c>
      <c r="BX62" s="17">
        <f t="shared" si="23"/>
        <v>0.15780730897009967</v>
      </c>
      <c r="BY62" s="17">
        <f t="shared" si="23"/>
        <v>0.15031645569620253</v>
      </c>
      <c r="BZ62" s="17">
        <f t="shared" si="23"/>
        <v>0.11815920398009951</v>
      </c>
      <c r="CA62" s="17">
        <f t="shared" si="23"/>
        <v>0.1</v>
      </c>
      <c r="CB62" s="17">
        <f t="shared" si="23"/>
        <v>9.5190380761523044E-2</v>
      </c>
      <c r="CC62" s="17">
        <f t="shared" si="23"/>
        <v>7.8642384105960264E-2</v>
      </c>
      <c r="CD62" s="17">
        <f t="shared" si="23"/>
        <v>7.4921135646687703E-2</v>
      </c>
      <c r="CE62" s="17">
        <f t="shared" si="23"/>
        <v>6.8051575931232094E-2</v>
      </c>
      <c r="CF62" s="17">
        <f t="shared" si="23"/>
        <v>5.8933002481389579E-2</v>
      </c>
      <c r="CG62" s="17">
        <f t="shared" si="23"/>
        <v>5.2255225522552254E-2</v>
      </c>
      <c r="CH62" s="17">
        <f t="shared" si="23"/>
        <v>4.9842602308499476E-2</v>
      </c>
      <c r="CI62" s="17">
        <f t="shared" si="23"/>
        <v>4.7500000000000001E-2</v>
      </c>
      <c r="CJ62" s="17">
        <f t="shared" si="23"/>
        <v>2.375E-2</v>
      </c>
      <c r="CK62" s="17">
        <f t="shared" si="23"/>
        <v>1.5780730897009966E-2</v>
      </c>
      <c r="CL62" s="17">
        <f t="shared" si="23"/>
        <v>4.7499999999999999E-3</v>
      </c>
    </row>
    <row r="63" spans="1:90" x14ac:dyDescent="0.2">
      <c r="A63" s="17">
        <v>49900</v>
      </c>
      <c r="B63" s="17">
        <f t="shared" si="22"/>
        <v>4990</v>
      </c>
      <c r="C63" s="17">
        <f t="shared" si="22"/>
        <v>4536.363636363636</v>
      </c>
      <c r="D63" s="17">
        <f t="shared" si="22"/>
        <v>3929.1338582677167</v>
      </c>
      <c r="E63" s="17">
        <f t="shared" si="22"/>
        <v>3489.5104895104892</v>
      </c>
      <c r="F63" s="17">
        <f t="shared" si="22"/>
        <v>3158.2278481012659</v>
      </c>
      <c r="G63" s="17">
        <f t="shared" si="22"/>
        <v>2495</v>
      </c>
      <c r="H63" s="17">
        <f t="shared" si="22"/>
        <v>1657.8073089700995</v>
      </c>
      <c r="I63" s="17">
        <f t="shared" si="22"/>
        <v>1579.1139240506329</v>
      </c>
      <c r="J63" s="17">
        <f t="shared" si="22"/>
        <v>1241.2935323383083</v>
      </c>
      <c r="K63" s="17">
        <f t="shared" si="22"/>
        <v>1050.5263157894738</v>
      </c>
      <c r="L63" s="17">
        <f t="shared" si="22"/>
        <v>1000</v>
      </c>
      <c r="M63" s="17">
        <f t="shared" si="22"/>
        <v>826.15894039735099</v>
      </c>
      <c r="N63" s="17">
        <f t="shared" si="22"/>
        <v>787.06624605678235</v>
      </c>
      <c r="O63" s="17">
        <f t="shared" si="22"/>
        <v>714.89971346704874</v>
      </c>
      <c r="P63" s="17">
        <f t="shared" si="22"/>
        <v>619.10669975186113</v>
      </c>
      <c r="Q63" s="17">
        <f t="shared" si="22"/>
        <v>548.9548954895489</v>
      </c>
      <c r="R63" s="17">
        <f t="shared" si="21"/>
        <v>523.60965372507872</v>
      </c>
      <c r="S63" s="17">
        <f t="shared" si="21"/>
        <v>499</v>
      </c>
      <c r="T63" s="17">
        <f t="shared" si="21"/>
        <v>453.63636363636363</v>
      </c>
      <c r="U63" s="17">
        <f t="shared" si="21"/>
        <v>392.91338582677167</v>
      </c>
      <c r="V63" s="17">
        <f t="shared" si="21"/>
        <v>348.95104895104896</v>
      </c>
      <c r="W63" s="17">
        <f t="shared" si="21"/>
        <v>315.82278481012656</v>
      </c>
      <c r="X63" s="17">
        <f t="shared" si="21"/>
        <v>249.5</v>
      </c>
      <c r="Y63" s="17">
        <f t="shared" si="21"/>
        <v>165.78073089700996</v>
      </c>
      <c r="Z63" s="17">
        <f t="shared" si="21"/>
        <v>157.91139240506328</v>
      </c>
      <c r="AA63" s="17">
        <f t="shared" si="21"/>
        <v>124.12935323383084</v>
      </c>
      <c r="AB63" s="17">
        <f t="shared" si="21"/>
        <v>105.05263157894737</v>
      </c>
      <c r="AC63" s="17">
        <f t="shared" si="21"/>
        <v>100</v>
      </c>
      <c r="AD63" s="17">
        <f t="shared" si="21"/>
        <v>82.615894039735096</v>
      </c>
      <c r="AE63" s="17">
        <f t="shared" si="21"/>
        <v>78.706624605678229</v>
      </c>
      <c r="AF63" s="17">
        <f t="shared" si="21"/>
        <v>71.489971346704877</v>
      </c>
      <c r="AG63" s="17">
        <f t="shared" si="25"/>
        <v>61.910669975186103</v>
      </c>
      <c r="AH63" s="17">
        <f t="shared" si="25"/>
        <v>54.895489548954899</v>
      </c>
      <c r="AI63" s="17">
        <f t="shared" si="25"/>
        <v>52.36096537250787</v>
      </c>
      <c r="AJ63" s="17">
        <f t="shared" si="25"/>
        <v>49.9</v>
      </c>
      <c r="AK63" s="17">
        <f t="shared" si="25"/>
        <v>45.363636363636367</v>
      </c>
      <c r="AL63" s="17">
        <f t="shared" si="25"/>
        <v>39.291338582677163</v>
      </c>
      <c r="AM63" s="17">
        <f t="shared" si="25"/>
        <v>34.895104895104893</v>
      </c>
      <c r="AN63" s="17">
        <f t="shared" si="25"/>
        <v>31.582278481012658</v>
      </c>
      <c r="AO63" s="17">
        <f t="shared" si="25"/>
        <v>24.95</v>
      </c>
      <c r="AP63" s="17">
        <f t="shared" si="25"/>
        <v>16.578073089700997</v>
      </c>
      <c r="AQ63" s="17">
        <f t="shared" si="25"/>
        <v>15.791139240506329</v>
      </c>
      <c r="AR63" s="17">
        <f t="shared" si="25"/>
        <v>12.412935323383085</v>
      </c>
      <c r="AS63" s="17">
        <f t="shared" si="25"/>
        <v>10.505263157894737</v>
      </c>
      <c r="AT63" s="17">
        <f t="shared" si="25"/>
        <v>10</v>
      </c>
      <c r="AU63" s="17">
        <f t="shared" si="25"/>
        <v>8.2615894039735096</v>
      </c>
      <c r="AV63" s="17">
        <f t="shared" si="25"/>
        <v>7.8706624605678233</v>
      </c>
      <c r="AW63" s="17">
        <f t="shared" si="24"/>
        <v>7.1489971346704868</v>
      </c>
      <c r="AX63" s="17">
        <f t="shared" si="24"/>
        <v>6.1910669975186101</v>
      </c>
      <c r="AY63" s="17">
        <f t="shared" si="24"/>
        <v>5.4895489548954899</v>
      </c>
      <c r="AZ63" s="17">
        <f t="shared" si="24"/>
        <v>5.2360965372507868</v>
      </c>
      <c r="BA63" s="17">
        <f t="shared" si="24"/>
        <v>4.99</v>
      </c>
      <c r="BB63" s="17">
        <f t="shared" si="24"/>
        <v>4.5363636363636362</v>
      </c>
      <c r="BC63" s="17">
        <f t="shared" si="24"/>
        <v>3.9291338582677167</v>
      </c>
      <c r="BD63" s="17">
        <f t="shared" si="24"/>
        <v>3.4895104895104896</v>
      </c>
      <c r="BE63" s="17">
        <f t="shared" si="24"/>
        <v>3.1582278481012658</v>
      </c>
      <c r="BF63" s="17">
        <f t="shared" si="24"/>
        <v>2.4950000000000001</v>
      </c>
      <c r="BG63" s="17">
        <f t="shared" si="24"/>
        <v>1.6578073089700998</v>
      </c>
      <c r="BH63" s="17">
        <f t="shared" si="24"/>
        <v>1.5791139240506329</v>
      </c>
      <c r="BI63" s="17">
        <f t="shared" si="24"/>
        <v>1.2412935323383085</v>
      </c>
      <c r="BJ63" s="17">
        <f t="shared" si="23"/>
        <v>1.0505263157894738</v>
      </c>
      <c r="BK63" s="17">
        <f t="shared" si="23"/>
        <v>1</v>
      </c>
      <c r="BL63" s="17">
        <f t="shared" si="23"/>
        <v>0.82615894039735094</v>
      </c>
      <c r="BM63" s="17">
        <f t="shared" si="23"/>
        <v>0.78706624605678233</v>
      </c>
      <c r="BN63" s="17">
        <f t="shared" si="23"/>
        <v>0.71489971346704873</v>
      </c>
      <c r="BO63" s="17">
        <f t="shared" si="23"/>
        <v>0.61910669975186106</v>
      </c>
      <c r="BP63" s="17">
        <f t="shared" si="23"/>
        <v>0.5489548954895489</v>
      </c>
      <c r="BQ63" s="17">
        <f t="shared" si="23"/>
        <v>0.52360965372507873</v>
      </c>
      <c r="BR63" s="17">
        <f t="shared" si="23"/>
        <v>0.499</v>
      </c>
      <c r="BS63" s="17">
        <f t="shared" si="23"/>
        <v>0.45363636363636362</v>
      </c>
      <c r="BT63" s="17">
        <f t="shared" si="23"/>
        <v>0.39291338582677166</v>
      </c>
      <c r="BU63" s="17">
        <f t="shared" si="23"/>
        <v>0.34895104895104895</v>
      </c>
      <c r="BV63" s="17">
        <f t="shared" si="23"/>
        <v>0.3158227848101266</v>
      </c>
      <c r="BW63" s="17">
        <f t="shared" si="23"/>
        <v>0.2495</v>
      </c>
      <c r="BX63" s="17">
        <f t="shared" si="23"/>
        <v>0.16578073089700995</v>
      </c>
      <c r="BY63" s="17">
        <f t="shared" si="23"/>
        <v>0.1579113924050633</v>
      </c>
      <c r="BZ63" s="17">
        <f t="shared" si="23"/>
        <v>0.12412935323383084</v>
      </c>
      <c r="CA63" s="17">
        <f t="shared" si="23"/>
        <v>0.10505263157894737</v>
      </c>
      <c r="CB63" s="17">
        <f t="shared" si="23"/>
        <v>0.1</v>
      </c>
      <c r="CC63" s="17">
        <f t="shared" si="23"/>
        <v>8.2615894039735099E-2</v>
      </c>
      <c r="CD63" s="17">
        <f t="shared" si="23"/>
        <v>7.8706624605678233E-2</v>
      </c>
      <c r="CE63" s="17">
        <f t="shared" si="23"/>
        <v>7.1489971346704873E-2</v>
      </c>
      <c r="CF63" s="17">
        <f t="shared" si="23"/>
        <v>6.1910669975186107E-2</v>
      </c>
      <c r="CG63" s="17">
        <f t="shared" si="23"/>
        <v>5.4895489548954894E-2</v>
      </c>
      <c r="CH63" s="17">
        <f t="shared" si="23"/>
        <v>5.2360965372507867E-2</v>
      </c>
      <c r="CI63" s="17">
        <f t="shared" si="23"/>
        <v>4.99E-2</v>
      </c>
      <c r="CJ63" s="17">
        <f t="shared" si="23"/>
        <v>2.495E-2</v>
      </c>
      <c r="CK63" s="17">
        <f t="shared" si="23"/>
        <v>1.6578073089700995E-2</v>
      </c>
      <c r="CL63" s="17">
        <f t="shared" si="23"/>
        <v>4.9899999999999996E-3</v>
      </c>
    </row>
    <row r="64" spans="1:90" x14ac:dyDescent="0.2">
      <c r="A64" s="17">
        <v>60400</v>
      </c>
      <c r="B64" s="17">
        <f t="shared" si="22"/>
        <v>6040</v>
      </c>
      <c r="C64" s="17">
        <f t="shared" si="22"/>
        <v>5490.909090909091</v>
      </c>
      <c r="D64" s="17">
        <f t="shared" si="22"/>
        <v>4755.9055118110236</v>
      </c>
      <c r="E64" s="17">
        <f t="shared" si="22"/>
        <v>4223.7762237762236</v>
      </c>
      <c r="F64" s="17">
        <f t="shared" si="22"/>
        <v>3822.7848101265822</v>
      </c>
      <c r="G64" s="17">
        <f t="shared" si="22"/>
        <v>3020</v>
      </c>
      <c r="H64" s="17">
        <f t="shared" si="22"/>
        <v>2006.6445182724251</v>
      </c>
      <c r="I64" s="17">
        <f t="shared" si="22"/>
        <v>1911.3924050632911</v>
      </c>
      <c r="J64" s="17">
        <f t="shared" si="22"/>
        <v>1502.4875621890546</v>
      </c>
      <c r="K64" s="17">
        <f t="shared" si="22"/>
        <v>1271.578947368421</v>
      </c>
      <c r="L64" s="17">
        <f t="shared" si="22"/>
        <v>1210.4208416833667</v>
      </c>
      <c r="M64" s="17">
        <f t="shared" si="22"/>
        <v>1000</v>
      </c>
      <c r="N64" s="17">
        <f t="shared" si="22"/>
        <v>952.6813880126183</v>
      </c>
      <c r="O64" s="17">
        <f t="shared" si="22"/>
        <v>865.32951289398284</v>
      </c>
      <c r="P64" s="17">
        <f t="shared" si="22"/>
        <v>749.37965260545911</v>
      </c>
      <c r="Q64" s="17">
        <f t="shared" si="22"/>
        <v>664.46644664466442</v>
      </c>
      <c r="R64" s="17">
        <f t="shared" si="21"/>
        <v>633.78803777544601</v>
      </c>
      <c r="S64" s="17">
        <f t="shared" si="21"/>
        <v>604</v>
      </c>
      <c r="T64" s="17">
        <f t="shared" si="21"/>
        <v>549.09090909090912</v>
      </c>
      <c r="U64" s="17">
        <f t="shared" si="21"/>
        <v>475.59055118110234</v>
      </c>
      <c r="V64" s="17">
        <f t="shared" si="21"/>
        <v>422.3776223776224</v>
      </c>
      <c r="W64" s="17">
        <f t="shared" si="21"/>
        <v>382.27848101265823</v>
      </c>
      <c r="X64" s="17">
        <f t="shared" si="21"/>
        <v>302</v>
      </c>
      <c r="Y64" s="17">
        <f t="shared" si="21"/>
        <v>200.66445182724252</v>
      </c>
      <c r="Z64" s="17">
        <f t="shared" si="21"/>
        <v>191.13924050632912</v>
      </c>
      <c r="AA64" s="17">
        <f t="shared" si="21"/>
        <v>150.24875621890547</v>
      </c>
      <c r="AB64" s="17">
        <f t="shared" si="21"/>
        <v>127.15789473684211</v>
      </c>
      <c r="AC64" s="17">
        <f t="shared" si="21"/>
        <v>121.04208416833667</v>
      </c>
      <c r="AD64" s="17">
        <f t="shared" si="21"/>
        <v>100</v>
      </c>
      <c r="AE64" s="17">
        <f t="shared" si="21"/>
        <v>95.268138801261827</v>
      </c>
      <c r="AF64" s="17">
        <f t="shared" si="21"/>
        <v>86.532951289398284</v>
      </c>
      <c r="AG64" s="17">
        <f t="shared" si="25"/>
        <v>74.937965260545909</v>
      </c>
      <c r="AH64" s="17">
        <f t="shared" si="25"/>
        <v>66.446644664466447</v>
      </c>
      <c r="AI64" s="17">
        <f t="shared" si="25"/>
        <v>63.378803777544597</v>
      </c>
      <c r="AJ64" s="17">
        <f t="shared" si="25"/>
        <v>60.4</v>
      </c>
      <c r="AK64" s="17">
        <f t="shared" si="25"/>
        <v>54.909090909090907</v>
      </c>
      <c r="AL64" s="17">
        <f t="shared" si="25"/>
        <v>47.559055118110237</v>
      </c>
      <c r="AM64" s="17">
        <f t="shared" si="25"/>
        <v>42.23776223776224</v>
      </c>
      <c r="AN64" s="17">
        <f t="shared" si="25"/>
        <v>38.22784810126582</v>
      </c>
      <c r="AO64" s="17">
        <f t="shared" si="25"/>
        <v>30.2</v>
      </c>
      <c r="AP64" s="17">
        <f t="shared" si="25"/>
        <v>20.066445182724252</v>
      </c>
      <c r="AQ64" s="17">
        <f t="shared" si="25"/>
        <v>19.11392405063291</v>
      </c>
      <c r="AR64" s="17">
        <f t="shared" si="25"/>
        <v>15.024875621890548</v>
      </c>
      <c r="AS64" s="17">
        <f t="shared" si="25"/>
        <v>12.715789473684211</v>
      </c>
      <c r="AT64" s="17">
        <f t="shared" si="25"/>
        <v>12.104208416833668</v>
      </c>
      <c r="AU64" s="17">
        <f t="shared" si="25"/>
        <v>10</v>
      </c>
      <c r="AV64" s="17">
        <f t="shared" si="25"/>
        <v>9.5268138801261824</v>
      </c>
      <c r="AW64" s="17">
        <f t="shared" si="24"/>
        <v>8.6532951289398277</v>
      </c>
      <c r="AX64" s="17">
        <f t="shared" si="24"/>
        <v>7.4937965260545907</v>
      </c>
      <c r="AY64" s="17">
        <f t="shared" si="24"/>
        <v>6.6446644664466445</v>
      </c>
      <c r="AZ64" s="17">
        <f t="shared" si="24"/>
        <v>6.3378803777544599</v>
      </c>
      <c r="BA64" s="17">
        <f t="shared" si="24"/>
        <v>6.04</v>
      </c>
      <c r="BB64" s="17">
        <f t="shared" si="24"/>
        <v>5.4909090909090912</v>
      </c>
      <c r="BC64" s="17">
        <f t="shared" si="24"/>
        <v>4.7559055118110241</v>
      </c>
      <c r="BD64" s="17">
        <f t="shared" si="24"/>
        <v>4.2237762237762242</v>
      </c>
      <c r="BE64" s="17">
        <f t="shared" si="24"/>
        <v>3.8227848101265822</v>
      </c>
      <c r="BF64" s="17">
        <f t="shared" si="24"/>
        <v>3.02</v>
      </c>
      <c r="BG64" s="17">
        <f t="shared" si="24"/>
        <v>2.0066445182724251</v>
      </c>
      <c r="BH64" s="17">
        <f t="shared" si="24"/>
        <v>1.9113924050632911</v>
      </c>
      <c r="BI64" s="17">
        <f t="shared" si="24"/>
        <v>1.5024875621890548</v>
      </c>
      <c r="BJ64" s="17">
        <f t="shared" si="23"/>
        <v>1.2715789473684211</v>
      </c>
      <c r="BK64" s="17">
        <f t="shared" si="23"/>
        <v>1.2104208416833668</v>
      </c>
      <c r="BL64" s="17">
        <f t="shared" si="23"/>
        <v>1</v>
      </c>
      <c r="BM64" s="17">
        <f t="shared" si="23"/>
        <v>0.95268138801261826</v>
      </c>
      <c r="BN64" s="17">
        <f t="shared" ref="BJ64:CL72" si="26">$A64/BN$1</f>
        <v>0.86532951289398286</v>
      </c>
      <c r="BO64" s="17">
        <f t="shared" si="26"/>
        <v>0.74937965260545902</v>
      </c>
      <c r="BP64" s="17">
        <f t="shared" si="26"/>
        <v>0.66446644664466448</v>
      </c>
      <c r="BQ64" s="17">
        <f t="shared" si="26"/>
        <v>0.63378803777544601</v>
      </c>
      <c r="BR64" s="17">
        <f t="shared" si="26"/>
        <v>0.60399999999999998</v>
      </c>
      <c r="BS64" s="17">
        <f t="shared" si="26"/>
        <v>0.54909090909090907</v>
      </c>
      <c r="BT64" s="17">
        <f t="shared" si="26"/>
        <v>0.47559055118110238</v>
      </c>
      <c r="BU64" s="17">
        <f t="shared" si="26"/>
        <v>0.42237762237762239</v>
      </c>
      <c r="BV64" s="17">
        <f t="shared" si="26"/>
        <v>0.38227848101265821</v>
      </c>
      <c r="BW64" s="17">
        <f t="shared" si="26"/>
        <v>0.30199999999999999</v>
      </c>
      <c r="BX64" s="17">
        <f t="shared" si="26"/>
        <v>0.20066445182724252</v>
      </c>
      <c r="BY64" s="17">
        <f t="shared" si="26"/>
        <v>0.19113924050632911</v>
      </c>
      <c r="BZ64" s="17">
        <f t="shared" si="26"/>
        <v>0.15024875621890546</v>
      </c>
      <c r="CA64" s="17">
        <f t="shared" si="26"/>
        <v>0.12715789473684211</v>
      </c>
      <c r="CB64" s="17">
        <f t="shared" si="26"/>
        <v>0.12104208416833667</v>
      </c>
      <c r="CC64" s="17">
        <f t="shared" si="26"/>
        <v>0.1</v>
      </c>
      <c r="CD64" s="17">
        <f t="shared" si="26"/>
        <v>9.5268138801261823E-2</v>
      </c>
      <c r="CE64" s="17">
        <f t="shared" si="26"/>
        <v>8.653295128939828E-2</v>
      </c>
      <c r="CF64" s="17">
        <f t="shared" si="26"/>
        <v>7.49379652605459E-2</v>
      </c>
      <c r="CG64" s="17">
        <f t="shared" si="26"/>
        <v>6.6446644664466453E-2</v>
      </c>
      <c r="CH64" s="17">
        <f t="shared" si="26"/>
        <v>6.3378803777544596E-2</v>
      </c>
      <c r="CI64" s="17">
        <f t="shared" si="26"/>
        <v>6.0400000000000002E-2</v>
      </c>
      <c r="CJ64" s="17">
        <f t="shared" si="26"/>
        <v>3.0200000000000001E-2</v>
      </c>
      <c r="CK64" s="17">
        <f t="shared" si="26"/>
        <v>2.0066445182724251E-2</v>
      </c>
      <c r="CL64" s="17">
        <f t="shared" si="26"/>
        <v>6.0400000000000002E-3</v>
      </c>
    </row>
    <row r="65" spans="1:90" x14ac:dyDescent="0.2">
      <c r="A65" s="17">
        <v>63400</v>
      </c>
      <c r="B65" s="17">
        <f t="shared" si="22"/>
        <v>6340</v>
      </c>
      <c r="C65" s="17">
        <f t="shared" si="22"/>
        <v>5763.636363636364</v>
      </c>
      <c r="D65" s="17">
        <f t="shared" si="22"/>
        <v>4992.1259842519685</v>
      </c>
      <c r="E65" s="17">
        <f t="shared" si="22"/>
        <v>4433.5664335664333</v>
      </c>
      <c r="F65" s="17">
        <f t="shared" si="22"/>
        <v>4012.658227848101</v>
      </c>
      <c r="G65" s="17">
        <f t="shared" si="22"/>
        <v>3170</v>
      </c>
      <c r="H65" s="17">
        <f t="shared" si="22"/>
        <v>2106.3122923588039</v>
      </c>
      <c r="I65" s="17">
        <f t="shared" si="22"/>
        <v>2006.3291139240505</v>
      </c>
      <c r="J65" s="17">
        <f t="shared" si="22"/>
        <v>1577.1144278606964</v>
      </c>
      <c r="K65" s="17">
        <f t="shared" si="22"/>
        <v>1334.7368421052631</v>
      </c>
      <c r="L65" s="17">
        <f t="shared" si="22"/>
        <v>1270.5410821643286</v>
      </c>
      <c r="M65" s="17">
        <f t="shared" si="22"/>
        <v>1049.6688741721855</v>
      </c>
      <c r="N65" s="17">
        <f t="shared" si="22"/>
        <v>1000</v>
      </c>
      <c r="O65" s="17">
        <f t="shared" si="22"/>
        <v>908.30945558739256</v>
      </c>
      <c r="P65" s="17">
        <f t="shared" si="22"/>
        <v>786.60049627791568</v>
      </c>
      <c r="Q65" s="17">
        <f t="shared" si="22"/>
        <v>697.46974697469739</v>
      </c>
      <c r="R65" s="17">
        <f t="shared" si="21"/>
        <v>665.26757607555089</v>
      </c>
      <c r="S65" s="17">
        <f t="shared" si="21"/>
        <v>634</v>
      </c>
      <c r="T65" s="17">
        <f t="shared" si="21"/>
        <v>576.36363636363637</v>
      </c>
      <c r="U65" s="17">
        <f t="shared" si="21"/>
        <v>499.21259842519686</v>
      </c>
      <c r="V65" s="17">
        <f t="shared" si="21"/>
        <v>443.35664335664336</v>
      </c>
      <c r="W65" s="17">
        <f t="shared" si="21"/>
        <v>401.26582278481015</v>
      </c>
      <c r="X65" s="17">
        <f t="shared" si="21"/>
        <v>317</v>
      </c>
      <c r="Y65" s="17">
        <f t="shared" si="21"/>
        <v>210.6312292358804</v>
      </c>
      <c r="Z65" s="17">
        <f t="shared" si="21"/>
        <v>200.63291139240508</v>
      </c>
      <c r="AA65" s="17">
        <f t="shared" si="21"/>
        <v>157.71144278606965</v>
      </c>
      <c r="AB65" s="17">
        <f t="shared" si="21"/>
        <v>133.47368421052633</v>
      </c>
      <c r="AC65" s="17">
        <f t="shared" si="21"/>
        <v>127.05410821643287</v>
      </c>
      <c r="AD65" s="17">
        <f t="shared" si="21"/>
        <v>104.96688741721854</v>
      </c>
      <c r="AE65" s="17">
        <f t="shared" si="21"/>
        <v>100</v>
      </c>
      <c r="AF65" s="17">
        <f t="shared" si="21"/>
        <v>90.830945558739259</v>
      </c>
      <c r="AG65" s="17">
        <f t="shared" si="25"/>
        <v>78.660049627791565</v>
      </c>
      <c r="AH65" s="17">
        <f t="shared" si="25"/>
        <v>69.746974697469753</v>
      </c>
      <c r="AI65" s="17">
        <f t="shared" si="25"/>
        <v>66.526757607555083</v>
      </c>
      <c r="AJ65" s="17">
        <f t="shared" si="25"/>
        <v>63.4</v>
      </c>
      <c r="AK65" s="17">
        <f t="shared" si="25"/>
        <v>57.636363636363633</v>
      </c>
      <c r="AL65" s="17">
        <f t="shared" si="25"/>
        <v>49.921259842519682</v>
      </c>
      <c r="AM65" s="17">
        <f t="shared" si="25"/>
        <v>44.335664335664333</v>
      </c>
      <c r="AN65" s="17">
        <f t="shared" si="25"/>
        <v>40.12658227848101</v>
      </c>
      <c r="AO65" s="17">
        <f t="shared" si="25"/>
        <v>31.7</v>
      </c>
      <c r="AP65" s="17">
        <f t="shared" si="25"/>
        <v>21.06312292358804</v>
      </c>
      <c r="AQ65" s="17">
        <f t="shared" si="25"/>
        <v>20.063291139240505</v>
      </c>
      <c r="AR65" s="17">
        <f t="shared" si="25"/>
        <v>15.771144278606965</v>
      </c>
      <c r="AS65" s="17">
        <f t="shared" si="25"/>
        <v>13.347368421052632</v>
      </c>
      <c r="AT65" s="17">
        <f t="shared" si="25"/>
        <v>12.705410821643287</v>
      </c>
      <c r="AU65" s="17">
        <f t="shared" si="25"/>
        <v>10.496688741721854</v>
      </c>
      <c r="AV65" s="17">
        <f t="shared" si="25"/>
        <v>10</v>
      </c>
      <c r="AW65" s="17">
        <f t="shared" si="24"/>
        <v>9.0830945558739256</v>
      </c>
      <c r="AX65" s="17">
        <f t="shared" si="24"/>
        <v>7.8660049627791562</v>
      </c>
      <c r="AY65" s="17">
        <f t="shared" si="24"/>
        <v>6.9746974697469746</v>
      </c>
      <c r="AZ65" s="17">
        <f t="shared" si="24"/>
        <v>6.6526757607555087</v>
      </c>
      <c r="BA65" s="17">
        <f t="shared" si="24"/>
        <v>6.34</v>
      </c>
      <c r="BB65" s="17">
        <f t="shared" si="24"/>
        <v>5.7636363636363637</v>
      </c>
      <c r="BC65" s="17">
        <f t="shared" si="24"/>
        <v>4.9921259842519685</v>
      </c>
      <c r="BD65" s="17">
        <f t="shared" si="24"/>
        <v>4.4335664335664333</v>
      </c>
      <c r="BE65" s="17">
        <f t="shared" si="24"/>
        <v>4.0126582278481013</v>
      </c>
      <c r="BF65" s="17">
        <f t="shared" si="24"/>
        <v>3.17</v>
      </c>
      <c r="BG65" s="17">
        <f t="shared" si="24"/>
        <v>2.1063122923588038</v>
      </c>
      <c r="BH65" s="17">
        <f t="shared" si="24"/>
        <v>2.0063291139240507</v>
      </c>
      <c r="BI65" s="17">
        <f t="shared" si="24"/>
        <v>1.5771144278606966</v>
      </c>
      <c r="BJ65" s="17">
        <f t="shared" si="26"/>
        <v>1.3347368421052632</v>
      </c>
      <c r="BK65" s="17">
        <f t="shared" si="26"/>
        <v>1.2705410821643286</v>
      </c>
      <c r="BL65" s="17">
        <f t="shared" si="26"/>
        <v>1.0496688741721854</v>
      </c>
      <c r="BM65" s="17">
        <f t="shared" si="26"/>
        <v>1</v>
      </c>
      <c r="BN65" s="17">
        <f t="shared" si="26"/>
        <v>0.90830945558739251</v>
      </c>
      <c r="BO65" s="17">
        <f t="shared" si="26"/>
        <v>0.78660049627791562</v>
      </c>
      <c r="BP65" s="17">
        <f t="shared" si="26"/>
        <v>0.69746974697469744</v>
      </c>
      <c r="BQ65" s="17">
        <f t="shared" si="26"/>
        <v>0.66526757607555087</v>
      </c>
      <c r="BR65" s="17">
        <f t="shared" si="26"/>
        <v>0.63400000000000001</v>
      </c>
      <c r="BS65" s="17">
        <f t="shared" si="26"/>
        <v>0.57636363636363641</v>
      </c>
      <c r="BT65" s="17">
        <f t="shared" si="26"/>
        <v>0.49921259842519683</v>
      </c>
      <c r="BU65" s="17">
        <f t="shared" si="26"/>
        <v>0.44335664335664338</v>
      </c>
      <c r="BV65" s="17">
        <f t="shared" si="26"/>
        <v>0.4012658227848101</v>
      </c>
      <c r="BW65" s="17">
        <f t="shared" si="26"/>
        <v>0.317</v>
      </c>
      <c r="BX65" s="17">
        <f t="shared" si="26"/>
        <v>0.2106312292358804</v>
      </c>
      <c r="BY65" s="17">
        <f t="shared" si="26"/>
        <v>0.20063291139240505</v>
      </c>
      <c r="BZ65" s="17">
        <f t="shared" si="26"/>
        <v>0.15771144278606966</v>
      </c>
      <c r="CA65" s="17">
        <f t="shared" si="26"/>
        <v>0.13347368421052633</v>
      </c>
      <c r="CB65" s="17">
        <f t="shared" si="26"/>
        <v>0.12705410821643287</v>
      </c>
      <c r="CC65" s="17">
        <f t="shared" si="26"/>
        <v>0.10496688741721855</v>
      </c>
      <c r="CD65" s="17">
        <f t="shared" si="26"/>
        <v>0.1</v>
      </c>
      <c r="CE65" s="17">
        <f t="shared" si="26"/>
        <v>9.0830945558739259E-2</v>
      </c>
      <c r="CF65" s="17">
        <f t="shared" si="26"/>
        <v>7.8660049627791565E-2</v>
      </c>
      <c r="CG65" s="17">
        <f t="shared" si="26"/>
        <v>6.9746974697469752E-2</v>
      </c>
      <c r="CH65" s="17">
        <f t="shared" si="26"/>
        <v>6.6526757607555095E-2</v>
      </c>
      <c r="CI65" s="17">
        <f t="shared" si="26"/>
        <v>6.3399999999999998E-2</v>
      </c>
      <c r="CJ65" s="17">
        <f t="shared" si="26"/>
        <v>3.1699999999999999E-2</v>
      </c>
      <c r="CK65" s="17">
        <f t="shared" si="26"/>
        <v>2.1063122923588039E-2</v>
      </c>
      <c r="CL65" s="17">
        <f t="shared" si="26"/>
        <v>6.3400000000000001E-3</v>
      </c>
    </row>
    <row r="66" spans="1:90" x14ac:dyDescent="0.2">
      <c r="A66" s="17">
        <v>69800</v>
      </c>
      <c r="B66" s="17">
        <f t="shared" si="22"/>
        <v>6980</v>
      </c>
      <c r="C66" s="17">
        <f t="shared" si="22"/>
        <v>6345.454545454545</v>
      </c>
      <c r="D66" s="17">
        <f t="shared" si="22"/>
        <v>5496.0629921259842</v>
      </c>
      <c r="E66" s="17">
        <f t="shared" si="22"/>
        <v>4881.1188811188813</v>
      </c>
      <c r="F66" s="17">
        <f t="shared" si="22"/>
        <v>4417.7215189873414</v>
      </c>
      <c r="G66" s="17">
        <f t="shared" si="22"/>
        <v>3490</v>
      </c>
      <c r="H66" s="17">
        <f t="shared" si="22"/>
        <v>2318.9368770764117</v>
      </c>
      <c r="I66" s="17">
        <f t="shared" si="22"/>
        <v>2208.8607594936707</v>
      </c>
      <c r="J66" s="17">
        <f t="shared" si="22"/>
        <v>1736.3184079601988</v>
      </c>
      <c r="K66" s="17">
        <f t="shared" si="22"/>
        <v>1469.4736842105262</v>
      </c>
      <c r="L66" s="17">
        <f t="shared" si="22"/>
        <v>1398.7975951903809</v>
      </c>
      <c r="M66" s="17">
        <f t="shared" si="22"/>
        <v>1155.6291390728477</v>
      </c>
      <c r="N66" s="17">
        <f t="shared" si="22"/>
        <v>1100.9463722397477</v>
      </c>
      <c r="O66" s="17">
        <f t="shared" si="22"/>
        <v>1000</v>
      </c>
      <c r="P66" s="17">
        <f t="shared" si="22"/>
        <v>866.00496277915636</v>
      </c>
      <c r="Q66" s="17">
        <f t="shared" si="22"/>
        <v>767.87678767876787</v>
      </c>
      <c r="R66" s="17">
        <f t="shared" si="21"/>
        <v>732.42392444910809</v>
      </c>
      <c r="S66" s="17">
        <f t="shared" si="21"/>
        <v>698</v>
      </c>
      <c r="T66" s="17">
        <f t="shared" si="21"/>
        <v>634.5454545454545</v>
      </c>
      <c r="U66" s="17">
        <f t="shared" si="21"/>
        <v>549.6062992125984</v>
      </c>
      <c r="V66" s="17">
        <f t="shared" si="21"/>
        <v>488.11188811188811</v>
      </c>
      <c r="W66" s="17">
        <f t="shared" si="21"/>
        <v>441.77215189873419</v>
      </c>
      <c r="X66" s="17">
        <f t="shared" si="21"/>
        <v>349</v>
      </c>
      <c r="Y66" s="17">
        <f t="shared" si="21"/>
        <v>231.89368770764119</v>
      </c>
      <c r="Z66" s="17">
        <f t="shared" si="21"/>
        <v>220.8860759493671</v>
      </c>
      <c r="AA66" s="17">
        <f t="shared" si="21"/>
        <v>173.6318407960199</v>
      </c>
      <c r="AB66" s="17">
        <f t="shared" si="21"/>
        <v>146.94736842105263</v>
      </c>
      <c r="AC66" s="17">
        <f t="shared" si="21"/>
        <v>139.87975951903809</v>
      </c>
      <c r="AD66" s="17">
        <f t="shared" si="21"/>
        <v>115.56291390728477</v>
      </c>
      <c r="AE66" s="17">
        <f t="shared" si="21"/>
        <v>110.09463722397476</v>
      </c>
      <c r="AF66" s="17">
        <f t="shared" si="21"/>
        <v>100</v>
      </c>
      <c r="AG66" s="17">
        <f t="shared" si="25"/>
        <v>86.600496277915639</v>
      </c>
      <c r="AH66" s="17">
        <f t="shared" si="25"/>
        <v>76.787678767876784</v>
      </c>
      <c r="AI66" s="17">
        <f t="shared" si="25"/>
        <v>73.242392444910806</v>
      </c>
      <c r="AJ66" s="17">
        <f t="shared" si="25"/>
        <v>69.8</v>
      </c>
      <c r="AK66" s="17">
        <f t="shared" si="25"/>
        <v>63.454545454545453</v>
      </c>
      <c r="AL66" s="17">
        <f t="shared" si="25"/>
        <v>54.960629921259844</v>
      </c>
      <c r="AM66" s="17">
        <f t="shared" si="25"/>
        <v>48.811188811188813</v>
      </c>
      <c r="AN66" s="17">
        <f t="shared" si="25"/>
        <v>44.177215189873415</v>
      </c>
      <c r="AO66" s="17">
        <f t="shared" si="25"/>
        <v>34.9</v>
      </c>
      <c r="AP66" s="17">
        <f t="shared" si="25"/>
        <v>23.189368770764119</v>
      </c>
      <c r="AQ66" s="17">
        <f t="shared" si="25"/>
        <v>22.088607594936708</v>
      </c>
      <c r="AR66" s="17">
        <f t="shared" si="25"/>
        <v>17.363184079601989</v>
      </c>
      <c r="AS66" s="17">
        <f t="shared" si="25"/>
        <v>14.694736842105263</v>
      </c>
      <c r="AT66" s="17">
        <f t="shared" si="25"/>
        <v>13.987975951903808</v>
      </c>
      <c r="AU66" s="17">
        <f t="shared" si="25"/>
        <v>11.556291390728477</v>
      </c>
      <c r="AV66" s="17">
        <f t="shared" si="25"/>
        <v>11.009463722397477</v>
      </c>
      <c r="AW66" s="17">
        <f t="shared" si="24"/>
        <v>10</v>
      </c>
      <c r="AX66" s="17">
        <f t="shared" si="24"/>
        <v>8.6600496277915635</v>
      </c>
      <c r="AY66" s="17">
        <f t="shared" si="24"/>
        <v>7.6787678767876786</v>
      </c>
      <c r="AZ66" s="17">
        <f t="shared" si="24"/>
        <v>7.3242392444910811</v>
      </c>
      <c r="BA66" s="17">
        <f t="shared" si="24"/>
        <v>6.98</v>
      </c>
      <c r="BB66" s="17">
        <f t="shared" si="24"/>
        <v>6.3454545454545457</v>
      </c>
      <c r="BC66" s="17">
        <f t="shared" si="24"/>
        <v>5.4960629921259843</v>
      </c>
      <c r="BD66" s="17">
        <f t="shared" si="24"/>
        <v>4.8811188811188808</v>
      </c>
      <c r="BE66" s="17">
        <f t="shared" si="24"/>
        <v>4.4177215189873413</v>
      </c>
      <c r="BF66" s="17">
        <f t="shared" si="24"/>
        <v>3.49</v>
      </c>
      <c r="BG66" s="17">
        <f t="shared" si="24"/>
        <v>2.3189368770764118</v>
      </c>
      <c r="BH66" s="17">
        <f t="shared" si="24"/>
        <v>2.2088607594936707</v>
      </c>
      <c r="BI66" s="17">
        <f t="shared" si="24"/>
        <v>1.736318407960199</v>
      </c>
      <c r="BJ66" s="17">
        <f t="shared" si="26"/>
        <v>1.4694736842105263</v>
      </c>
      <c r="BK66" s="17">
        <f t="shared" si="26"/>
        <v>1.3987975951903808</v>
      </c>
      <c r="BL66" s="17">
        <f t="shared" si="26"/>
        <v>1.1556291390728477</v>
      </c>
      <c r="BM66" s="17">
        <f t="shared" si="26"/>
        <v>1.1009463722397477</v>
      </c>
      <c r="BN66" s="17">
        <f t="shared" si="26"/>
        <v>1</v>
      </c>
      <c r="BO66" s="17">
        <f t="shared" si="26"/>
        <v>0.86600496277915628</v>
      </c>
      <c r="BP66" s="17">
        <f t="shared" si="26"/>
        <v>0.76787678767876788</v>
      </c>
      <c r="BQ66" s="17">
        <f t="shared" si="26"/>
        <v>0.73242392444910809</v>
      </c>
      <c r="BR66" s="17">
        <f t="shared" si="26"/>
        <v>0.69799999999999995</v>
      </c>
      <c r="BS66" s="17">
        <f t="shared" si="26"/>
        <v>0.63454545454545452</v>
      </c>
      <c r="BT66" s="17">
        <f t="shared" si="26"/>
        <v>0.5496062992125984</v>
      </c>
      <c r="BU66" s="17">
        <f t="shared" si="26"/>
        <v>0.4881118881118881</v>
      </c>
      <c r="BV66" s="17">
        <f t="shared" si="26"/>
        <v>0.4417721518987342</v>
      </c>
      <c r="BW66" s="17">
        <f t="shared" si="26"/>
        <v>0.34899999999999998</v>
      </c>
      <c r="BX66" s="17">
        <f t="shared" si="26"/>
        <v>0.23189368770764118</v>
      </c>
      <c r="BY66" s="17">
        <f t="shared" si="26"/>
        <v>0.2208860759493671</v>
      </c>
      <c r="BZ66" s="17">
        <f t="shared" si="26"/>
        <v>0.1736318407960199</v>
      </c>
      <c r="CA66" s="17">
        <f t="shared" si="26"/>
        <v>0.14694736842105263</v>
      </c>
      <c r="CB66" s="17">
        <f t="shared" si="26"/>
        <v>0.13987975951903808</v>
      </c>
      <c r="CC66" s="17">
        <f t="shared" si="26"/>
        <v>0.11556291390728476</v>
      </c>
      <c r="CD66" s="17">
        <f t="shared" si="26"/>
        <v>0.11009463722397476</v>
      </c>
      <c r="CE66" s="17">
        <f t="shared" si="26"/>
        <v>0.1</v>
      </c>
      <c r="CF66" s="17">
        <f t="shared" si="26"/>
        <v>8.6600496277915634E-2</v>
      </c>
      <c r="CG66" s="17">
        <f t="shared" si="26"/>
        <v>7.6787678767876788E-2</v>
      </c>
      <c r="CH66" s="17">
        <f t="shared" si="26"/>
        <v>7.3242392444910806E-2</v>
      </c>
      <c r="CI66" s="17">
        <f t="shared" si="26"/>
        <v>6.9800000000000001E-2</v>
      </c>
      <c r="CJ66" s="17">
        <f t="shared" si="26"/>
        <v>3.49E-2</v>
      </c>
      <c r="CK66" s="17">
        <f t="shared" si="26"/>
        <v>2.3189368770764121E-2</v>
      </c>
      <c r="CL66" s="17">
        <f t="shared" si="26"/>
        <v>6.9800000000000001E-3</v>
      </c>
    </row>
    <row r="67" spans="1:90" x14ac:dyDescent="0.2">
      <c r="A67" s="17">
        <v>80600</v>
      </c>
      <c r="B67" s="17">
        <f t="shared" si="22"/>
        <v>8060</v>
      </c>
      <c r="C67" s="17">
        <f t="shared" si="22"/>
        <v>7327.272727272727</v>
      </c>
      <c r="D67" s="17">
        <f t="shared" si="22"/>
        <v>6346.4566929133862</v>
      </c>
      <c r="E67" s="17">
        <f t="shared" si="22"/>
        <v>5636.363636363636</v>
      </c>
      <c r="F67" s="17">
        <f t="shared" si="22"/>
        <v>5101.2658227848096</v>
      </c>
      <c r="G67" s="17">
        <f t="shared" si="22"/>
        <v>4030</v>
      </c>
      <c r="H67" s="17">
        <f t="shared" si="22"/>
        <v>2677.7408637873755</v>
      </c>
      <c r="I67" s="17">
        <f t="shared" si="22"/>
        <v>2550.6329113924048</v>
      </c>
      <c r="J67" s="17">
        <f t="shared" si="22"/>
        <v>2004.9751243781093</v>
      </c>
      <c r="K67" s="17">
        <f t="shared" si="22"/>
        <v>1696.8421052631579</v>
      </c>
      <c r="L67" s="17">
        <f t="shared" si="22"/>
        <v>1615.2304609218438</v>
      </c>
      <c r="M67" s="17">
        <f t="shared" si="22"/>
        <v>1334.4370860927152</v>
      </c>
      <c r="N67" s="17">
        <f t="shared" si="22"/>
        <v>1271.2933753943219</v>
      </c>
      <c r="O67" s="17">
        <f t="shared" si="22"/>
        <v>1154.7277936962751</v>
      </c>
      <c r="P67" s="17">
        <f t="shared" si="22"/>
        <v>1000.0000000000001</v>
      </c>
      <c r="Q67" s="17">
        <f t="shared" si="22"/>
        <v>886.68866886688659</v>
      </c>
      <c r="R67" s="17">
        <f t="shared" si="21"/>
        <v>845.75026232948585</v>
      </c>
      <c r="S67" s="17">
        <f t="shared" si="21"/>
        <v>806</v>
      </c>
      <c r="T67" s="17">
        <f t="shared" si="21"/>
        <v>732.72727272727275</v>
      </c>
      <c r="U67" s="17">
        <f t="shared" si="21"/>
        <v>634.64566929133855</v>
      </c>
      <c r="V67" s="17">
        <f t="shared" si="21"/>
        <v>563.63636363636363</v>
      </c>
      <c r="W67" s="17">
        <f t="shared" si="21"/>
        <v>510.12658227848101</v>
      </c>
      <c r="X67" s="17">
        <f t="shared" si="21"/>
        <v>403</v>
      </c>
      <c r="Y67" s="17">
        <f t="shared" si="21"/>
        <v>267.77408637873754</v>
      </c>
      <c r="Z67" s="17">
        <f t="shared" si="21"/>
        <v>255.0632911392405</v>
      </c>
      <c r="AA67" s="17">
        <f t="shared" si="21"/>
        <v>200.49751243781094</v>
      </c>
      <c r="AB67" s="17">
        <f t="shared" si="21"/>
        <v>169.68421052631578</v>
      </c>
      <c r="AC67" s="17">
        <f t="shared" si="21"/>
        <v>161.52304609218436</v>
      </c>
      <c r="AD67" s="17">
        <f t="shared" si="21"/>
        <v>133.44370860927151</v>
      </c>
      <c r="AE67" s="17">
        <f t="shared" si="21"/>
        <v>127.12933753943217</v>
      </c>
      <c r="AF67" s="17">
        <f t="shared" si="21"/>
        <v>115.4727793696275</v>
      </c>
      <c r="AG67" s="17">
        <f t="shared" si="25"/>
        <v>100</v>
      </c>
      <c r="AH67" s="17">
        <f t="shared" si="25"/>
        <v>88.668866886688676</v>
      </c>
      <c r="AI67" s="17">
        <f t="shared" si="25"/>
        <v>84.575026232948588</v>
      </c>
      <c r="AJ67" s="17">
        <f t="shared" si="25"/>
        <v>80.599999999999994</v>
      </c>
      <c r="AK67" s="17">
        <f t="shared" si="25"/>
        <v>73.272727272727266</v>
      </c>
      <c r="AL67" s="17">
        <f t="shared" si="25"/>
        <v>63.464566929133859</v>
      </c>
      <c r="AM67" s="17">
        <f t="shared" si="25"/>
        <v>56.363636363636367</v>
      </c>
      <c r="AN67" s="17">
        <f t="shared" si="25"/>
        <v>51.0126582278481</v>
      </c>
      <c r="AO67" s="17">
        <f t="shared" si="25"/>
        <v>40.299999999999997</v>
      </c>
      <c r="AP67" s="17">
        <f t="shared" si="25"/>
        <v>26.777408637873755</v>
      </c>
      <c r="AQ67" s="17">
        <f t="shared" si="25"/>
        <v>25.50632911392405</v>
      </c>
      <c r="AR67" s="17">
        <f t="shared" si="25"/>
        <v>20.049751243781095</v>
      </c>
      <c r="AS67" s="17">
        <f t="shared" si="25"/>
        <v>16.96842105263158</v>
      </c>
      <c r="AT67" s="17">
        <f t="shared" si="25"/>
        <v>16.152304609218437</v>
      </c>
      <c r="AU67" s="17">
        <f t="shared" si="25"/>
        <v>13.344370860927153</v>
      </c>
      <c r="AV67" s="17">
        <f t="shared" si="25"/>
        <v>12.712933753943217</v>
      </c>
      <c r="AW67" s="17">
        <f t="shared" si="24"/>
        <v>11.54727793696275</v>
      </c>
      <c r="AX67" s="17">
        <f t="shared" si="24"/>
        <v>10</v>
      </c>
      <c r="AY67" s="17">
        <f t="shared" si="24"/>
        <v>8.8668866886688669</v>
      </c>
      <c r="AZ67" s="17">
        <f t="shared" si="24"/>
        <v>8.4575026232948591</v>
      </c>
      <c r="BA67" s="17">
        <f t="shared" si="24"/>
        <v>8.06</v>
      </c>
      <c r="BB67" s="17">
        <f t="shared" si="24"/>
        <v>7.3272727272727272</v>
      </c>
      <c r="BC67" s="17">
        <f t="shared" si="24"/>
        <v>6.3464566929133861</v>
      </c>
      <c r="BD67" s="17">
        <f t="shared" si="24"/>
        <v>5.6363636363636367</v>
      </c>
      <c r="BE67" s="17">
        <f t="shared" si="24"/>
        <v>5.1012658227848098</v>
      </c>
      <c r="BF67" s="17">
        <f t="shared" si="24"/>
        <v>4.03</v>
      </c>
      <c r="BG67" s="17">
        <f t="shared" si="24"/>
        <v>2.6777408637873754</v>
      </c>
      <c r="BH67" s="17">
        <f t="shared" si="24"/>
        <v>2.5506329113924049</v>
      </c>
      <c r="BI67" s="17">
        <f t="shared" si="24"/>
        <v>2.0049751243781095</v>
      </c>
      <c r="BJ67" s="17">
        <f t="shared" si="26"/>
        <v>1.6968421052631579</v>
      </c>
      <c r="BK67" s="17">
        <f t="shared" si="26"/>
        <v>1.6152304609218437</v>
      </c>
      <c r="BL67" s="17">
        <f t="shared" si="26"/>
        <v>1.3344370860927153</v>
      </c>
      <c r="BM67" s="17">
        <f t="shared" si="26"/>
        <v>1.2712933753943219</v>
      </c>
      <c r="BN67" s="17">
        <f t="shared" si="26"/>
        <v>1.154727793696275</v>
      </c>
      <c r="BO67" s="17">
        <f t="shared" si="26"/>
        <v>1</v>
      </c>
      <c r="BP67" s="17">
        <f t="shared" si="26"/>
        <v>0.88668866886688669</v>
      </c>
      <c r="BQ67" s="17">
        <f t="shared" si="26"/>
        <v>0.8457502623294858</v>
      </c>
      <c r="BR67" s="17">
        <f t="shared" si="26"/>
        <v>0.80600000000000005</v>
      </c>
      <c r="BS67" s="17">
        <f t="shared" si="26"/>
        <v>0.73272727272727278</v>
      </c>
      <c r="BT67" s="17">
        <f t="shared" si="26"/>
        <v>0.63464566929133859</v>
      </c>
      <c r="BU67" s="17">
        <f t="shared" si="26"/>
        <v>0.5636363636363636</v>
      </c>
      <c r="BV67" s="17">
        <f t="shared" si="26"/>
        <v>0.51012658227848107</v>
      </c>
      <c r="BW67" s="17">
        <f t="shared" si="26"/>
        <v>0.40300000000000002</v>
      </c>
      <c r="BX67" s="17">
        <f t="shared" si="26"/>
        <v>0.26777408637873756</v>
      </c>
      <c r="BY67" s="17">
        <f t="shared" si="26"/>
        <v>0.25506329113924053</v>
      </c>
      <c r="BZ67" s="17">
        <f t="shared" si="26"/>
        <v>0.20049751243781094</v>
      </c>
      <c r="CA67" s="17">
        <f t="shared" si="26"/>
        <v>0.1696842105263158</v>
      </c>
      <c r="CB67" s="17">
        <f t="shared" si="26"/>
        <v>0.16152304609218437</v>
      </c>
      <c r="CC67" s="17">
        <f t="shared" si="26"/>
        <v>0.13344370860927152</v>
      </c>
      <c r="CD67" s="17">
        <f t="shared" si="26"/>
        <v>0.12712933753943217</v>
      </c>
      <c r="CE67" s="17">
        <f t="shared" si="26"/>
        <v>0.11547277936962751</v>
      </c>
      <c r="CF67" s="17">
        <f t="shared" si="26"/>
        <v>0.1</v>
      </c>
      <c r="CG67" s="17">
        <f t="shared" si="26"/>
        <v>8.8668866886688666E-2</v>
      </c>
      <c r="CH67" s="17">
        <f t="shared" si="26"/>
        <v>8.4575026232948589E-2</v>
      </c>
      <c r="CI67" s="17">
        <f t="shared" si="26"/>
        <v>8.0600000000000005E-2</v>
      </c>
      <c r="CJ67" s="17">
        <f t="shared" si="26"/>
        <v>4.0300000000000002E-2</v>
      </c>
      <c r="CK67" s="17">
        <f t="shared" si="26"/>
        <v>2.6777408637873753E-2</v>
      </c>
      <c r="CL67" s="17">
        <f t="shared" si="26"/>
        <v>8.0599999999999995E-3</v>
      </c>
    </row>
    <row r="68" spans="1:90" x14ac:dyDescent="0.2">
      <c r="A68" s="17">
        <v>90900</v>
      </c>
      <c r="B68" s="17">
        <f t="shared" si="22"/>
        <v>9090</v>
      </c>
      <c r="C68" s="17">
        <f t="shared" si="22"/>
        <v>8263.636363636364</v>
      </c>
      <c r="D68" s="17">
        <f t="shared" si="22"/>
        <v>7157.4803149606305</v>
      </c>
      <c r="E68" s="17">
        <f t="shared" si="22"/>
        <v>6356.6433566433561</v>
      </c>
      <c r="F68" s="17">
        <f t="shared" si="22"/>
        <v>5753.164556962025</v>
      </c>
      <c r="G68" s="17">
        <f t="shared" si="22"/>
        <v>4545</v>
      </c>
      <c r="H68" s="17">
        <f t="shared" si="22"/>
        <v>3019.9335548172758</v>
      </c>
      <c r="I68" s="17">
        <f t="shared" si="22"/>
        <v>2876.5822784810125</v>
      </c>
      <c r="J68" s="17">
        <f t="shared" si="22"/>
        <v>2261.1940298507461</v>
      </c>
      <c r="K68" s="17">
        <f t="shared" si="22"/>
        <v>1913.6842105263158</v>
      </c>
      <c r="L68" s="17">
        <f t="shared" si="22"/>
        <v>1821.6432865731463</v>
      </c>
      <c r="M68" s="17">
        <f t="shared" si="22"/>
        <v>1504.9668874172187</v>
      </c>
      <c r="N68" s="17">
        <f t="shared" si="22"/>
        <v>1433.7539432176657</v>
      </c>
      <c r="O68" s="17">
        <f t="shared" si="22"/>
        <v>1302.2922636103153</v>
      </c>
      <c r="P68" s="17">
        <f t="shared" si="22"/>
        <v>1127.7915632754343</v>
      </c>
      <c r="Q68" s="17">
        <f t="shared" si="22"/>
        <v>999.99999999999989</v>
      </c>
      <c r="R68" s="17">
        <f t="shared" si="21"/>
        <v>953.83001049317943</v>
      </c>
      <c r="S68" s="17">
        <f t="shared" si="21"/>
        <v>909</v>
      </c>
      <c r="T68" s="17">
        <f t="shared" si="21"/>
        <v>826.36363636363637</v>
      </c>
      <c r="U68" s="17">
        <f t="shared" si="21"/>
        <v>715.74803149606294</v>
      </c>
      <c r="V68" s="17">
        <f t="shared" si="21"/>
        <v>635.66433566433568</v>
      </c>
      <c r="W68" s="17">
        <f t="shared" si="21"/>
        <v>575.31645569620252</v>
      </c>
      <c r="X68" s="17">
        <f t="shared" si="21"/>
        <v>454.5</v>
      </c>
      <c r="Y68" s="17">
        <f t="shared" si="21"/>
        <v>301.99335548172758</v>
      </c>
      <c r="Z68" s="17">
        <f t="shared" si="21"/>
        <v>287.65822784810126</v>
      </c>
      <c r="AA68" s="17">
        <f t="shared" si="21"/>
        <v>226.11940298507463</v>
      </c>
      <c r="AB68" s="17">
        <f t="shared" si="21"/>
        <v>191.36842105263159</v>
      </c>
      <c r="AC68" s="17">
        <f t="shared" si="21"/>
        <v>182.16432865731463</v>
      </c>
      <c r="AD68" s="17">
        <f t="shared" si="21"/>
        <v>150.49668874172184</v>
      </c>
      <c r="AE68" s="17">
        <f t="shared" si="21"/>
        <v>143.37539432176655</v>
      </c>
      <c r="AF68" s="17">
        <f t="shared" si="21"/>
        <v>130.22922636103152</v>
      </c>
      <c r="AG68" s="17">
        <f t="shared" si="25"/>
        <v>112.77915632754342</v>
      </c>
      <c r="AH68" s="17">
        <f t="shared" si="25"/>
        <v>100</v>
      </c>
      <c r="AI68" s="17">
        <f t="shared" si="25"/>
        <v>95.38300104931794</v>
      </c>
      <c r="AJ68" s="17">
        <f t="shared" si="25"/>
        <v>90.9</v>
      </c>
      <c r="AK68" s="17">
        <f t="shared" si="25"/>
        <v>82.63636363636364</v>
      </c>
      <c r="AL68" s="17">
        <f t="shared" si="25"/>
        <v>71.574803149606296</v>
      </c>
      <c r="AM68" s="17">
        <f t="shared" si="25"/>
        <v>63.566433566433567</v>
      </c>
      <c r="AN68" s="17">
        <f t="shared" si="25"/>
        <v>57.531645569620252</v>
      </c>
      <c r="AO68" s="17">
        <f t="shared" si="25"/>
        <v>45.45</v>
      </c>
      <c r="AP68" s="17">
        <f t="shared" si="25"/>
        <v>30.199335548172758</v>
      </c>
      <c r="AQ68" s="17">
        <f t="shared" si="25"/>
        <v>28.765822784810126</v>
      </c>
      <c r="AR68" s="17">
        <f t="shared" si="25"/>
        <v>22.611940298507463</v>
      </c>
      <c r="AS68" s="17">
        <f t="shared" si="25"/>
        <v>19.13684210526316</v>
      </c>
      <c r="AT68" s="17">
        <f t="shared" si="25"/>
        <v>18.216432865731463</v>
      </c>
      <c r="AU68" s="17">
        <f t="shared" si="25"/>
        <v>15.049668874172186</v>
      </c>
      <c r="AV68" s="17">
        <f t="shared" si="25"/>
        <v>14.337539432176657</v>
      </c>
      <c r="AW68" s="17">
        <f t="shared" si="24"/>
        <v>13.022922636103152</v>
      </c>
      <c r="AX68" s="17">
        <f t="shared" si="24"/>
        <v>11.277915632754343</v>
      </c>
      <c r="AY68" s="17">
        <f t="shared" si="24"/>
        <v>10</v>
      </c>
      <c r="AZ68" s="17">
        <f t="shared" si="24"/>
        <v>9.5383001049317944</v>
      </c>
      <c r="BA68" s="17">
        <f t="shared" si="24"/>
        <v>9.09</v>
      </c>
      <c r="BB68" s="17">
        <f t="shared" si="24"/>
        <v>8.2636363636363637</v>
      </c>
      <c r="BC68" s="17">
        <f t="shared" si="24"/>
        <v>7.1574803149606296</v>
      </c>
      <c r="BD68" s="17">
        <f t="shared" si="24"/>
        <v>6.3566433566433567</v>
      </c>
      <c r="BE68" s="17">
        <f t="shared" si="24"/>
        <v>5.7531645569620249</v>
      </c>
      <c r="BF68" s="17">
        <f t="shared" si="24"/>
        <v>4.5449999999999999</v>
      </c>
      <c r="BG68" s="17">
        <f t="shared" si="24"/>
        <v>3.0199335548172757</v>
      </c>
      <c r="BH68" s="17">
        <f t="shared" si="24"/>
        <v>2.8765822784810124</v>
      </c>
      <c r="BI68" s="17">
        <f t="shared" si="24"/>
        <v>2.2611940298507465</v>
      </c>
      <c r="BJ68" s="17">
        <f t="shared" si="26"/>
        <v>1.9136842105263159</v>
      </c>
      <c r="BK68" s="17">
        <f t="shared" si="26"/>
        <v>1.8216432865731462</v>
      </c>
      <c r="BL68" s="17">
        <f t="shared" si="26"/>
        <v>1.5049668874172186</v>
      </c>
      <c r="BM68" s="17">
        <f t="shared" si="26"/>
        <v>1.4337539432176656</v>
      </c>
      <c r="BN68" s="17">
        <f t="shared" si="26"/>
        <v>1.3022922636103151</v>
      </c>
      <c r="BO68" s="17">
        <f t="shared" si="26"/>
        <v>1.1277915632754343</v>
      </c>
      <c r="BP68" s="17">
        <f t="shared" si="26"/>
        <v>1</v>
      </c>
      <c r="BQ68" s="17">
        <f t="shared" si="26"/>
        <v>0.95383001049317939</v>
      </c>
      <c r="BR68" s="17">
        <f t="shared" si="26"/>
        <v>0.90900000000000003</v>
      </c>
      <c r="BS68" s="17">
        <f t="shared" si="26"/>
        <v>0.82636363636363641</v>
      </c>
      <c r="BT68" s="17">
        <f t="shared" si="26"/>
        <v>0.71574803149606303</v>
      </c>
      <c r="BU68" s="17">
        <f t="shared" si="26"/>
        <v>0.63566433566433567</v>
      </c>
      <c r="BV68" s="17">
        <f t="shared" si="26"/>
        <v>0.57531645569620249</v>
      </c>
      <c r="BW68" s="17">
        <f t="shared" si="26"/>
        <v>0.45450000000000002</v>
      </c>
      <c r="BX68" s="17">
        <f t="shared" si="26"/>
        <v>0.30199335548172757</v>
      </c>
      <c r="BY68" s="17">
        <f t="shared" si="26"/>
        <v>0.28765822784810124</v>
      </c>
      <c r="BZ68" s="17">
        <f t="shared" si="26"/>
        <v>0.22611940298507463</v>
      </c>
      <c r="CA68" s="17">
        <f t="shared" si="26"/>
        <v>0.19136842105263158</v>
      </c>
      <c r="CB68" s="17">
        <f t="shared" si="26"/>
        <v>0.18216432865731463</v>
      </c>
      <c r="CC68" s="17">
        <f t="shared" si="26"/>
        <v>0.15049668874172187</v>
      </c>
      <c r="CD68" s="17">
        <f t="shared" si="26"/>
        <v>0.14337539432176657</v>
      </c>
      <c r="CE68" s="17">
        <f t="shared" si="26"/>
        <v>0.13022922636103151</v>
      </c>
      <c r="CF68" s="17">
        <f t="shared" si="26"/>
        <v>0.11277915632754343</v>
      </c>
      <c r="CG68" s="17">
        <f t="shared" si="26"/>
        <v>0.1</v>
      </c>
      <c r="CH68" s="17">
        <f t="shared" si="26"/>
        <v>9.5383001049317948E-2</v>
      </c>
      <c r="CI68" s="17">
        <f t="shared" si="26"/>
        <v>9.0899999999999995E-2</v>
      </c>
      <c r="CJ68" s="17">
        <f t="shared" si="26"/>
        <v>4.5449999999999997E-2</v>
      </c>
      <c r="CK68" s="17">
        <f t="shared" si="26"/>
        <v>3.0199335548172758E-2</v>
      </c>
      <c r="CL68" s="17">
        <f t="shared" si="26"/>
        <v>9.0900000000000009E-3</v>
      </c>
    </row>
    <row r="69" spans="1:90" x14ac:dyDescent="0.2">
      <c r="A69" s="17">
        <v>95300</v>
      </c>
      <c r="B69" s="17">
        <f t="shared" si="22"/>
        <v>9530</v>
      </c>
      <c r="C69" s="17">
        <f t="shared" si="22"/>
        <v>8663.636363636364</v>
      </c>
      <c r="D69" s="17">
        <f t="shared" si="22"/>
        <v>7503.9370078740158</v>
      </c>
      <c r="E69" s="17">
        <f t="shared" si="22"/>
        <v>6664.3356643356638</v>
      </c>
      <c r="F69" s="17">
        <f t="shared" si="22"/>
        <v>6031.6455696202529</v>
      </c>
      <c r="G69" s="17">
        <f t="shared" si="22"/>
        <v>4765</v>
      </c>
      <c r="H69" s="17">
        <f t="shared" si="22"/>
        <v>3166.1129568106312</v>
      </c>
      <c r="I69" s="17">
        <f t="shared" si="22"/>
        <v>3015.8227848101264</v>
      </c>
      <c r="J69" s="17">
        <f t="shared" si="22"/>
        <v>2370.646766169154</v>
      </c>
      <c r="K69" s="17">
        <f t="shared" si="22"/>
        <v>2006.3157894736842</v>
      </c>
      <c r="L69" s="17">
        <f t="shared" si="22"/>
        <v>1909.8196392785571</v>
      </c>
      <c r="M69" s="17">
        <f t="shared" si="22"/>
        <v>1577.814569536424</v>
      </c>
      <c r="N69" s="17">
        <f t="shared" si="22"/>
        <v>1503.1545741324921</v>
      </c>
      <c r="O69" s="17">
        <f t="shared" si="22"/>
        <v>1365.3295128939828</v>
      </c>
      <c r="P69" s="17">
        <f t="shared" si="22"/>
        <v>1182.3821339950373</v>
      </c>
      <c r="Q69" s="17">
        <f t="shared" si="22"/>
        <v>1048.4048404840482</v>
      </c>
      <c r="R69" s="17">
        <f t="shared" si="21"/>
        <v>1000</v>
      </c>
      <c r="S69" s="17">
        <f t="shared" si="21"/>
        <v>953</v>
      </c>
      <c r="T69" s="17">
        <f t="shared" si="21"/>
        <v>866.36363636363637</v>
      </c>
      <c r="U69" s="17">
        <f t="shared" si="21"/>
        <v>750.3937007874016</v>
      </c>
      <c r="V69" s="17">
        <f t="shared" si="21"/>
        <v>666.4335664335664</v>
      </c>
      <c r="W69" s="17">
        <f t="shared" si="21"/>
        <v>603.16455696202536</v>
      </c>
      <c r="X69" s="17">
        <f t="shared" si="21"/>
        <v>476.5</v>
      </c>
      <c r="Y69" s="17">
        <f t="shared" si="21"/>
        <v>316.6112956810631</v>
      </c>
      <c r="Z69" s="17">
        <f t="shared" si="21"/>
        <v>301.58227848101268</v>
      </c>
      <c r="AA69" s="17">
        <f t="shared" si="21"/>
        <v>237.06467661691542</v>
      </c>
      <c r="AB69" s="17">
        <f t="shared" si="21"/>
        <v>200.63157894736841</v>
      </c>
      <c r="AC69" s="17">
        <f t="shared" si="21"/>
        <v>190.9819639278557</v>
      </c>
      <c r="AD69" s="17">
        <f t="shared" si="21"/>
        <v>157.78145695364239</v>
      </c>
      <c r="AE69" s="17">
        <f t="shared" si="21"/>
        <v>150.31545741324922</v>
      </c>
      <c r="AF69" s="17">
        <f t="shared" si="21"/>
        <v>136.53295128939828</v>
      </c>
      <c r="AG69" s="17">
        <f t="shared" si="25"/>
        <v>118.23821339950372</v>
      </c>
      <c r="AH69" s="17">
        <f t="shared" si="25"/>
        <v>104.84048404840485</v>
      </c>
      <c r="AI69" s="17">
        <f t="shared" si="25"/>
        <v>100</v>
      </c>
      <c r="AJ69" s="17">
        <f t="shared" si="25"/>
        <v>95.3</v>
      </c>
      <c r="AK69" s="17">
        <f t="shared" si="25"/>
        <v>86.63636363636364</v>
      </c>
      <c r="AL69" s="17">
        <f t="shared" si="25"/>
        <v>75.039370078740163</v>
      </c>
      <c r="AM69" s="17">
        <f t="shared" si="25"/>
        <v>66.64335664335664</v>
      </c>
      <c r="AN69" s="17">
        <f t="shared" si="25"/>
        <v>60.316455696202532</v>
      </c>
      <c r="AO69" s="17">
        <f t="shared" si="25"/>
        <v>47.65</v>
      </c>
      <c r="AP69" s="17">
        <f t="shared" si="25"/>
        <v>31.661129568106311</v>
      </c>
      <c r="AQ69" s="17">
        <f t="shared" si="25"/>
        <v>30.158227848101266</v>
      </c>
      <c r="AR69" s="17">
        <f t="shared" si="25"/>
        <v>23.706467661691541</v>
      </c>
      <c r="AS69" s="17">
        <f t="shared" si="25"/>
        <v>20.063157894736843</v>
      </c>
      <c r="AT69" s="17">
        <f t="shared" si="25"/>
        <v>19.098196392785571</v>
      </c>
      <c r="AU69" s="17">
        <f t="shared" si="25"/>
        <v>15.778145695364238</v>
      </c>
      <c r="AV69" s="17">
        <f t="shared" si="25"/>
        <v>15.031545741324921</v>
      </c>
      <c r="AW69" s="17">
        <f t="shared" si="24"/>
        <v>13.653295128939828</v>
      </c>
      <c r="AX69" s="17">
        <f t="shared" si="24"/>
        <v>11.823821339950372</v>
      </c>
      <c r="AY69" s="17">
        <f t="shared" si="24"/>
        <v>10.484048404840484</v>
      </c>
      <c r="AZ69" s="17">
        <f t="shared" si="24"/>
        <v>10</v>
      </c>
      <c r="BA69" s="17">
        <f t="shared" si="24"/>
        <v>9.5299999999999994</v>
      </c>
      <c r="BB69" s="17">
        <f t="shared" si="24"/>
        <v>8.663636363636364</v>
      </c>
      <c r="BC69" s="17">
        <f t="shared" si="24"/>
        <v>7.5039370078740157</v>
      </c>
      <c r="BD69" s="17">
        <f t="shared" si="24"/>
        <v>6.6643356643356642</v>
      </c>
      <c r="BE69" s="17">
        <f t="shared" si="24"/>
        <v>6.0316455696202533</v>
      </c>
      <c r="BF69" s="17">
        <f t="shared" si="24"/>
        <v>4.7649999999999997</v>
      </c>
      <c r="BG69" s="17">
        <f t="shared" si="24"/>
        <v>3.1661129568106312</v>
      </c>
      <c r="BH69" s="17">
        <f t="shared" si="24"/>
        <v>3.0158227848101267</v>
      </c>
      <c r="BI69" s="17">
        <f t="shared" si="24"/>
        <v>2.3706467661691542</v>
      </c>
      <c r="BJ69" s="17">
        <f t="shared" si="26"/>
        <v>2.0063157894736841</v>
      </c>
      <c r="BK69" s="17">
        <f t="shared" si="26"/>
        <v>1.9098196392785571</v>
      </c>
      <c r="BL69" s="17">
        <f t="shared" si="26"/>
        <v>1.5778145695364238</v>
      </c>
      <c r="BM69" s="17">
        <f t="shared" si="26"/>
        <v>1.5031545741324921</v>
      </c>
      <c r="BN69" s="17">
        <f t="shared" si="26"/>
        <v>1.3653295128939829</v>
      </c>
      <c r="BO69" s="17">
        <f t="shared" si="26"/>
        <v>1.1823821339950371</v>
      </c>
      <c r="BP69" s="17">
        <f t="shared" si="26"/>
        <v>1.0484048404840485</v>
      </c>
      <c r="BQ69" s="17">
        <f t="shared" si="26"/>
        <v>1</v>
      </c>
      <c r="BR69" s="17">
        <f t="shared" si="26"/>
        <v>0.95299999999999996</v>
      </c>
      <c r="BS69" s="17">
        <f t="shared" si="26"/>
        <v>0.86636363636363634</v>
      </c>
      <c r="BT69" s="17">
        <f t="shared" si="26"/>
        <v>0.75039370078740153</v>
      </c>
      <c r="BU69" s="17">
        <f t="shared" si="26"/>
        <v>0.66643356643356644</v>
      </c>
      <c r="BV69" s="17">
        <f t="shared" si="26"/>
        <v>0.60316455696202531</v>
      </c>
      <c r="BW69" s="17">
        <f t="shared" si="26"/>
        <v>0.47649999999999998</v>
      </c>
      <c r="BX69" s="17">
        <f t="shared" si="26"/>
        <v>0.31661129568106311</v>
      </c>
      <c r="BY69" s="17">
        <f t="shared" si="26"/>
        <v>0.30158227848101266</v>
      </c>
      <c r="BZ69" s="17">
        <f t="shared" si="26"/>
        <v>0.23706467661691541</v>
      </c>
      <c r="CA69" s="17">
        <f t="shared" si="26"/>
        <v>0.20063157894736841</v>
      </c>
      <c r="CB69" s="17">
        <f t="shared" si="26"/>
        <v>0.19098196392785571</v>
      </c>
      <c r="CC69" s="17">
        <f t="shared" si="26"/>
        <v>0.15778145695364237</v>
      </c>
      <c r="CD69" s="17">
        <f t="shared" si="26"/>
        <v>0.1503154574132492</v>
      </c>
      <c r="CE69" s="17">
        <f t="shared" si="26"/>
        <v>0.13653295128939827</v>
      </c>
      <c r="CF69" s="17">
        <f t="shared" si="26"/>
        <v>0.11823821339950372</v>
      </c>
      <c r="CG69" s="17">
        <f t="shared" si="26"/>
        <v>0.10484048404840485</v>
      </c>
      <c r="CH69" s="17">
        <f t="shared" si="26"/>
        <v>0.1</v>
      </c>
      <c r="CI69" s="17">
        <f t="shared" si="26"/>
        <v>9.5299999999999996E-2</v>
      </c>
      <c r="CJ69" s="17">
        <f t="shared" si="26"/>
        <v>4.7649999999999998E-2</v>
      </c>
      <c r="CK69" s="17">
        <f t="shared" si="26"/>
        <v>3.1661129568106315E-2</v>
      </c>
      <c r="CL69" s="17">
        <f t="shared" si="26"/>
        <v>9.5300000000000003E-3</v>
      </c>
    </row>
    <row r="70" spans="1:90" x14ac:dyDescent="0.2">
      <c r="A70" s="17">
        <v>100000</v>
      </c>
      <c r="B70" s="17">
        <f t="shared" si="22"/>
        <v>10000</v>
      </c>
      <c r="C70" s="17">
        <f t="shared" si="22"/>
        <v>9090.9090909090901</v>
      </c>
      <c r="D70" s="17">
        <f t="shared" si="22"/>
        <v>7874.0157480314965</v>
      </c>
      <c r="E70" s="17">
        <f t="shared" si="22"/>
        <v>6993.0069930069931</v>
      </c>
      <c r="F70" s="17">
        <f t="shared" si="22"/>
        <v>6329.1139240506327</v>
      </c>
      <c r="G70" s="17">
        <f t="shared" si="22"/>
        <v>5000</v>
      </c>
      <c r="H70" s="17">
        <f t="shared" si="22"/>
        <v>3322.2591362126245</v>
      </c>
      <c r="I70" s="17">
        <f t="shared" si="22"/>
        <v>3164.5569620253164</v>
      </c>
      <c r="J70" s="17">
        <f t="shared" si="22"/>
        <v>2487.5621890547263</v>
      </c>
      <c r="K70" s="17">
        <f t="shared" si="22"/>
        <v>2105.2631578947367</v>
      </c>
      <c r="L70" s="17">
        <f t="shared" si="22"/>
        <v>2004.0080160320642</v>
      </c>
      <c r="M70" s="17">
        <f t="shared" si="22"/>
        <v>1655.6291390728477</v>
      </c>
      <c r="N70" s="17">
        <f t="shared" si="22"/>
        <v>1577.2870662460568</v>
      </c>
      <c r="O70" s="17">
        <f t="shared" si="22"/>
        <v>1432.6647564469915</v>
      </c>
      <c r="P70" s="17">
        <f t="shared" si="22"/>
        <v>1240.694789081886</v>
      </c>
      <c r="Q70" s="17">
        <f t="shared" ref="Q70:AF91" si="27">$A70/Q$1</f>
        <v>1100.1100110011</v>
      </c>
      <c r="R70" s="17">
        <f t="shared" si="27"/>
        <v>1049.3179433368311</v>
      </c>
      <c r="S70" s="17">
        <f t="shared" si="27"/>
        <v>1000</v>
      </c>
      <c r="T70" s="17">
        <f t="shared" si="27"/>
        <v>909.09090909090912</v>
      </c>
      <c r="U70" s="17">
        <f t="shared" si="27"/>
        <v>787.40157480314963</v>
      </c>
      <c r="V70" s="17">
        <f t="shared" si="27"/>
        <v>699.30069930069931</v>
      </c>
      <c r="W70" s="17">
        <f t="shared" si="27"/>
        <v>632.91139240506334</v>
      </c>
      <c r="X70" s="17">
        <f t="shared" si="27"/>
        <v>500</v>
      </c>
      <c r="Y70" s="17">
        <f t="shared" si="27"/>
        <v>332.22591362126246</v>
      </c>
      <c r="Z70" s="17">
        <f t="shared" si="27"/>
        <v>316.45569620253167</v>
      </c>
      <c r="AA70" s="17">
        <f t="shared" si="27"/>
        <v>248.75621890547265</v>
      </c>
      <c r="AB70" s="17">
        <f t="shared" si="27"/>
        <v>210.52631578947367</v>
      </c>
      <c r="AC70" s="17">
        <f t="shared" si="27"/>
        <v>200.40080160320642</v>
      </c>
      <c r="AD70" s="17">
        <f t="shared" si="27"/>
        <v>165.56291390728478</v>
      </c>
      <c r="AE70" s="17">
        <f t="shared" si="27"/>
        <v>157.72870662460568</v>
      </c>
      <c r="AF70" s="17">
        <f t="shared" si="27"/>
        <v>143.26647564469914</v>
      </c>
      <c r="AG70" s="17">
        <f t="shared" si="25"/>
        <v>124.06947890818859</v>
      </c>
      <c r="AH70" s="17">
        <f t="shared" si="25"/>
        <v>110.01100110011001</v>
      </c>
      <c r="AI70" s="17">
        <f t="shared" si="25"/>
        <v>104.9317943336831</v>
      </c>
      <c r="AJ70" s="17">
        <f t="shared" si="25"/>
        <v>100</v>
      </c>
      <c r="AK70" s="17">
        <f t="shared" si="25"/>
        <v>90.909090909090907</v>
      </c>
      <c r="AL70" s="17">
        <f t="shared" si="25"/>
        <v>78.740157480314963</v>
      </c>
      <c r="AM70" s="17">
        <f t="shared" si="25"/>
        <v>69.930069930069934</v>
      </c>
      <c r="AN70" s="17">
        <f t="shared" si="25"/>
        <v>63.291139240506332</v>
      </c>
      <c r="AO70" s="17">
        <f t="shared" si="25"/>
        <v>50</v>
      </c>
      <c r="AP70" s="17">
        <f t="shared" si="25"/>
        <v>33.222591362126245</v>
      </c>
      <c r="AQ70" s="17">
        <f t="shared" si="25"/>
        <v>31.645569620253166</v>
      </c>
      <c r="AR70" s="17">
        <f t="shared" si="25"/>
        <v>24.875621890547265</v>
      </c>
      <c r="AS70" s="17">
        <f t="shared" si="25"/>
        <v>21.05263157894737</v>
      </c>
      <c r="AT70" s="17">
        <f t="shared" si="25"/>
        <v>20.040080160320642</v>
      </c>
      <c r="AU70" s="17">
        <f t="shared" si="25"/>
        <v>16.556291390728475</v>
      </c>
      <c r="AV70" s="17">
        <f t="shared" si="25"/>
        <v>15.772870662460567</v>
      </c>
      <c r="AW70" s="17">
        <f t="shared" si="24"/>
        <v>14.326647564469914</v>
      </c>
      <c r="AX70" s="17">
        <f t="shared" si="24"/>
        <v>12.406947890818859</v>
      </c>
      <c r="AY70" s="17">
        <f t="shared" si="24"/>
        <v>11.001100110011</v>
      </c>
      <c r="AZ70" s="17">
        <f t="shared" si="24"/>
        <v>10.49317943336831</v>
      </c>
      <c r="BA70" s="17">
        <f t="shared" si="24"/>
        <v>10</v>
      </c>
      <c r="BB70" s="17">
        <f t="shared" si="24"/>
        <v>9.0909090909090917</v>
      </c>
      <c r="BC70" s="17">
        <f t="shared" si="24"/>
        <v>7.8740157480314963</v>
      </c>
      <c r="BD70" s="17">
        <f t="shared" si="24"/>
        <v>6.9930069930069934</v>
      </c>
      <c r="BE70" s="17">
        <f t="shared" si="24"/>
        <v>6.3291139240506329</v>
      </c>
      <c r="BF70" s="17">
        <f t="shared" si="24"/>
        <v>5</v>
      </c>
      <c r="BG70" s="17">
        <f t="shared" si="24"/>
        <v>3.3222591362126246</v>
      </c>
      <c r="BH70" s="17">
        <f t="shared" si="24"/>
        <v>3.1645569620253164</v>
      </c>
      <c r="BI70" s="17">
        <f t="shared" si="24"/>
        <v>2.4875621890547261</v>
      </c>
      <c r="BJ70" s="17">
        <f t="shared" si="26"/>
        <v>2.1052631578947367</v>
      </c>
      <c r="BK70" s="17">
        <f t="shared" si="26"/>
        <v>2.0040080160320639</v>
      </c>
      <c r="BL70" s="17">
        <f t="shared" si="26"/>
        <v>1.6556291390728477</v>
      </c>
      <c r="BM70" s="17">
        <f t="shared" si="26"/>
        <v>1.5772870662460567</v>
      </c>
      <c r="BN70" s="17">
        <f t="shared" si="26"/>
        <v>1.4326647564469914</v>
      </c>
      <c r="BO70" s="17">
        <f t="shared" si="26"/>
        <v>1.2406947890818858</v>
      </c>
      <c r="BP70" s="17">
        <f t="shared" si="26"/>
        <v>1.1001100110011002</v>
      </c>
      <c r="BQ70" s="17">
        <f t="shared" si="26"/>
        <v>1.0493179433368311</v>
      </c>
      <c r="BR70" s="17">
        <f t="shared" si="26"/>
        <v>1</v>
      </c>
      <c r="BS70" s="17">
        <f t="shared" si="26"/>
        <v>0.90909090909090906</v>
      </c>
      <c r="BT70" s="17">
        <f t="shared" si="26"/>
        <v>0.78740157480314965</v>
      </c>
      <c r="BU70" s="17">
        <f t="shared" si="26"/>
        <v>0.69930069930069927</v>
      </c>
      <c r="BV70" s="17">
        <f t="shared" si="26"/>
        <v>0.63291139240506333</v>
      </c>
      <c r="BW70" s="17">
        <f t="shared" si="26"/>
        <v>0.5</v>
      </c>
      <c r="BX70" s="17">
        <f t="shared" si="26"/>
        <v>0.33222591362126247</v>
      </c>
      <c r="BY70" s="17">
        <f t="shared" si="26"/>
        <v>0.31645569620253167</v>
      </c>
      <c r="BZ70" s="17">
        <f t="shared" si="26"/>
        <v>0.24875621890547264</v>
      </c>
      <c r="CA70" s="17">
        <f t="shared" si="26"/>
        <v>0.21052631578947367</v>
      </c>
      <c r="CB70" s="17">
        <f t="shared" si="26"/>
        <v>0.20040080160320642</v>
      </c>
      <c r="CC70" s="17">
        <f t="shared" si="26"/>
        <v>0.16556291390728478</v>
      </c>
      <c r="CD70" s="17">
        <f t="shared" si="26"/>
        <v>0.15772870662460567</v>
      </c>
      <c r="CE70" s="17">
        <f t="shared" si="26"/>
        <v>0.14326647564469913</v>
      </c>
      <c r="CF70" s="17">
        <f t="shared" si="26"/>
        <v>0.12406947890818859</v>
      </c>
      <c r="CG70" s="17">
        <f t="shared" si="26"/>
        <v>0.11001100110011001</v>
      </c>
      <c r="CH70" s="17">
        <f t="shared" si="26"/>
        <v>0.1049317943336831</v>
      </c>
      <c r="CI70" s="17">
        <f t="shared" si="26"/>
        <v>0.1</v>
      </c>
      <c r="CJ70" s="17">
        <f t="shared" si="26"/>
        <v>0.05</v>
      </c>
      <c r="CK70" s="17">
        <f t="shared" si="26"/>
        <v>3.3222591362126248E-2</v>
      </c>
      <c r="CL70" s="17">
        <f t="shared" si="26"/>
        <v>0.01</v>
      </c>
    </row>
    <row r="71" spans="1:90" x14ac:dyDescent="0.2">
      <c r="A71" s="17">
        <v>110000</v>
      </c>
      <c r="B71" s="17">
        <f t="shared" ref="B71:Q91" si="28">$A71/B$1</f>
        <v>11000</v>
      </c>
      <c r="C71" s="17">
        <f t="shared" si="28"/>
        <v>10000</v>
      </c>
      <c r="D71" s="17">
        <f t="shared" si="28"/>
        <v>8661.4173228346463</v>
      </c>
      <c r="E71" s="17">
        <f t="shared" si="28"/>
        <v>7692.3076923076924</v>
      </c>
      <c r="F71" s="17">
        <f t="shared" si="28"/>
        <v>6962.0253164556962</v>
      </c>
      <c r="G71" s="17">
        <f t="shared" si="28"/>
        <v>5500</v>
      </c>
      <c r="H71" s="17">
        <f t="shared" si="28"/>
        <v>3654.4850498338869</v>
      </c>
      <c r="I71" s="17">
        <f t="shared" si="28"/>
        <v>3481.0126582278481</v>
      </c>
      <c r="J71" s="17">
        <f t="shared" si="28"/>
        <v>2736.3184079601988</v>
      </c>
      <c r="K71" s="17">
        <f t="shared" si="28"/>
        <v>2315.7894736842104</v>
      </c>
      <c r="L71" s="17">
        <f t="shared" si="28"/>
        <v>2204.4088176352707</v>
      </c>
      <c r="M71" s="17">
        <f t="shared" si="28"/>
        <v>1821.1920529801325</v>
      </c>
      <c r="N71" s="17">
        <f t="shared" si="28"/>
        <v>1735.0157728706624</v>
      </c>
      <c r="O71" s="17">
        <f t="shared" si="28"/>
        <v>1575.9312320916906</v>
      </c>
      <c r="P71" s="17">
        <f t="shared" si="28"/>
        <v>1364.7642679900746</v>
      </c>
      <c r="Q71" s="17">
        <f t="shared" si="28"/>
        <v>1210.12101210121</v>
      </c>
      <c r="R71" s="17">
        <f t="shared" si="27"/>
        <v>1154.2497376705142</v>
      </c>
      <c r="S71" s="17">
        <f t="shared" si="27"/>
        <v>1100</v>
      </c>
      <c r="T71" s="17">
        <f t="shared" si="27"/>
        <v>1000</v>
      </c>
      <c r="U71" s="17">
        <f t="shared" si="27"/>
        <v>866.14173228346453</v>
      </c>
      <c r="V71" s="17">
        <f t="shared" si="27"/>
        <v>769.23076923076928</v>
      </c>
      <c r="W71" s="17">
        <f t="shared" si="27"/>
        <v>696.20253164556959</v>
      </c>
      <c r="X71" s="17">
        <f t="shared" si="27"/>
        <v>550</v>
      </c>
      <c r="Y71" s="17">
        <f t="shared" si="27"/>
        <v>365.44850498338872</v>
      </c>
      <c r="Z71" s="17">
        <f t="shared" si="27"/>
        <v>348.1012658227848</v>
      </c>
      <c r="AA71" s="17">
        <f t="shared" si="27"/>
        <v>273.6318407960199</v>
      </c>
      <c r="AB71" s="17">
        <f t="shared" si="27"/>
        <v>231.57894736842104</v>
      </c>
      <c r="AC71" s="17">
        <f t="shared" si="27"/>
        <v>220.44088176352705</v>
      </c>
      <c r="AD71" s="17">
        <f t="shared" si="27"/>
        <v>182.11920529801324</v>
      </c>
      <c r="AE71" s="17">
        <f t="shared" si="27"/>
        <v>173.50157728706625</v>
      </c>
      <c r="AF71" s="17">
        <f t="shared" si="27"/>
        <v>157.59312320916905</v>
      </c>
      <c r="AG71" s="17">
        <f t="shared" si="25"/>
        <v>136.47642679900744</v>
      </c>
      <c r="AH71" s="17">
        <f t="shared" si="25"/>
        <v>121.01210121012102</v>
      </c>
      <c r="AI71" s="17">
        <f t="shared" si="25"/>
        <v>115.42497376705141</v>
      </c>
      <c r="AJ71" s="17">
        <f t="shared" si="25"/>
        <v>110</v>
      </c>
      <c r="AK71" s="17">
        <f t="shared" si="25"/>
        <v>100</v>
      </c>
      <c r="AL71" s="17">
        <f t="shared" si="25"/>
        <v>86.614173228346459</v>
      </c>
      <c r="AM71" s="17">
        <f t="shared" si="25"/>
        <v>76.92307692307692</v>
      </c>
      <c r="AN71" s="17">
        <f t="shared" si="25"/>
        <v>69.620253164556956</v>
      </c>
      <c r="AO71" s="17">
        <f t="shared" si="25"/>
        <v>55</v>
      </c>
      <c r="AP71" s="17">
        <f t="shared" si="25"/>
        <v>36.544850498338867</v>
      </c>
      <c r="AQ71" s="17">
        <f t="shared" si="25"/>
        <v>34.810126582278478</v>
      </c>
      <c r="AR71" s="17">
        <f t="shared" si="25"/>
        <v>27.363184079601989</v>
      </c>
      <c r="AS71" s="17">
        <f t="shared" si="25"/>
        <v>23.157894736842106</v>
      </c>
      <c r="AT71" s="17">
        <f t="shared" si="25"/>
        <v>22.044088176352705</v>
      </c>
      <c r="AU71" s="17">
        <f t="shared" si="25"/>
        <v>18.211920529801326</v>
      </c>
      <c r="AV71" s="17">
        <f t="shared" si="25"/>
        <v>17.350157728706623</v>
      </c>
      <c r="AW71" s="17">
        <f t="shared" si="24"/>
        <v>15.759312320916905</v>
      </c>
      <c r="AX71" s="17">
        <f t="shared" si="24"/>
        <v>13.647642679900745</v>
      </c>
      <c r="AY71" s="17">
        <f t="shared" si="24"/>
        <v>12.101210121012102</v>
      </c>
      <c r="AZ71" s="17">
        <f t="shared" si="24"/>
        <v>11.542497376705141</v>
      </c>
      <c r="BA71" s="17">
        <f t="shared" si="24"/>
        <v>11</v>
      </c>
      <c r="BB71" s="17">
        <f t="shared" si="24"/>
        <v>10</v>
      </c>
      <c r="BC71" s="17">
        <f t="shared" si="24"/>
        <v>8.6614173228346463</v>
      </c>
      <c r="BD71" s="17">
        <f t="shared" si="24"/>
        <v>7.6923076923076925</v>
      </c>
      <c r="BE71" s="17">
        <f t="shared" si="24"/>
        <v>6.962025316455696</v>
      </c>
      <c r="BF71" s="17">
        <f t="shared" si="24"/>
        <v>5.5</v>
      </c>
      <c r="BG71" s="17">
        <f t="shared" si="24"/>
        <v>3.654485049833887</v>
      </c>
      <c r="BH71" s="17">
        <f t="shared" si="24"/>
        <v>3.481012658227848</v>
      </c>
      <c r="BI71" s="17">
        <f t="shared" si="24"/>
        <v>2.7363184079601992</v>
      </c>
      <c r="BJ71" s="17">
        <f t="shared" si="26"/>
        <v>2.3157894736842106</v>
      </c>
      <c r="BK71" s="17">
        <f t="shared" si="26"/>
        <v>2.2044088176352705</v>
      </c>
      <c r="BL71" s="17">
        <f t="shared" si="26"/>
        <v>1.8211920529801324</v>
      </c>
      <c r="BM71" s="17">
        <f t="shared" si="26"/>
        <v>1.7350157728706626</v>
      </c>
      <c r="BN71" s="17">
        <f t="shared" si="26"/>
        <v>1.5759312320916905</v>
      </c>
      <c r="BO71" s="17">
        <f t="shared" si="26"/>
        <v>1.3647642679900744</v>
      </c>
      <c r="BP71" s="17">
        <f t="shared" si="26"/>
        <v>1.21012101210121</v>
      </c>
      <c r="BQ71" s="17">
        <f t="shared" si="26"/>
        <v>1.1542497376705141</v>
      </c>
      <c r="BR71" s="17">
        <f t="shared" si="26"/>
        <v>1.1000000000000001</v>
      </c>
      <c r="BS71" s="17">
        <f t="shared" si="26"/>
        <v>1</v>
      </c>
      <c r="BT71" s="17">
        <f t="shared" si="26"/>
        <v>0.86614173228346458</v>
      </c>
      <c r="BU71" s="17">
        <f t="shared" si="26"/>
        <v>0.76923076923076927</v>
      </c>
      <c r="BV71" s="17">
        <f t="shared" si="26"/>
        <v>0.69620253164556967</v>
      </c>
      <c r="BW71" s="17">
        <f t="shared" si="26"/>
        <v>0.55000000000000004</v>
      </c>
      <c r="BX71" s="17">
        <f t="shared" si="26"/>
        <v>0.36544850498338871</v>
      </c>
      <c r="BY71" s="17">
        <f t="shared" si="26"/>
        <v>0.34810126582278483</v>
      </c>
      <c r="BZ71" s="17">
        <f t="shared" si="26"/>
        <v>0.27363184079601988</v>
      </c>
      <c r="CA71" s="17">
        <f t="shared" si="26"/>
        <v>0.23157894736842105</v>
      </c>
      <c r="CB71" s="17">
        <f t="shared" si="26"/>
        <v>0.22044088176352705</v>
      </c>
      <c r="CC71" s="17">
        <f t="shared" si="26"/>
        <v>0.18211920529801323</v>
      </c>
      <c r="CD71" s="17">
        <f t="shared" si="26"/>
        <v>0.17350157728706625</v>
      </c>
      <c r="CE71" s="17">
        <f t="shared" si="26"/>
        <v>0.15759312320916904</v>
      </c>
      <c r="CF71" s="17">
        <f t="shared" si="26"/>
        <v>0.13647642679900746</v>
      </c>
      <c r="CG71" s="17">
        <f t="shared" si="26"/>
        <v>0.12101210121012101</v>
      </c>
      <c r="CH71" s="17">
        <f t="shared" si="26"/>
        <v>0.11542497376705142</v>
      </c>
      <c r="CI71" s="17">
        <f t="shared" si="26"/>
        <v>0.11</v>
      </c>
      <c r="CJ71" s="17">
        <f t="shared" si="26"/>
        <v>5.5E-2</v>
      </c>
      <c r="CK71" s="17">
        <f t="shared" si="26"/>
        <v>3.6544850498338874E-2</v>
      </c>
      <c r="CL71" s="17">
        <f t="shared" si="26"/>
        <v>1.0999999999999999E-2</v>
      </c>
    </row>
    <row r="72" spans="1:90" x14ac:dyDescent="0.2">
      <c r="A72" s="17">
        <v>127000</v>
      </c>
      <c r="B72" s="17">
        <f t="shared" si="28"/>
        <v>12700</v>
      </c>
      <c r="C72" s="17">
        <f t="shared" si="28"/>
        <v>11545.454545454546</v>
      </c>
      <c r="D72" s="17">
        <f t="shared" si="28"/>
        <v>10000</v>
      </c>
      <c r="E72" s="17">
        <f t="shared" si="28"/>
        <v>8881.1188811188804</v>
      </c>
      <c r="F72" s="17">
        <f t="shared" si="28"/>
        <v>8037.9746835443038</v>
      </c>
      <c r="G72" s="17">
        <f t="shared" si="28"/>
        <v>6350</v>
      </c>
      <c r="H72" s="17">
        <f t="shared" si="28"/>
        <v>4219.2691029900334</v>
      </c>
      <c r="I72" s="17">
        <f t="shared" si="28"/>
        <v>4018.9873417721519</v>
      </c>
      <c r="J72" s="17">
        <f t="shared" si="28"/>
        <v>3159.2039800995021</v>
      </c>
      <c r="K72" s="17">
        <f t="shared" si="28"/>
        <v>2673.6842105263158</v>
      </c>
      <c r="L72" s="17">
        <f t="shared" si="28"/>
        <v>2545.0901803607217</v>
      </c>
      <c r="M72" s="17">
        <f t="shared" si="28"/>
        <v>2102.6490066225165</v>
      </c>
      <c r="N72" s="17">
        <f t="shared" si="28"/>
        <v>2003.1545741324921</v>
      </c>
      <c r="O72" s="17">
        <f t="shared" si="28"/>
        <v>1819.4842406876792</v>
      </c>
      <c r="P72" s="17">
        <f t="shared" si="28"/>
        <v>1575.6823821339951</v>
      </c>
      <c r="Q72" s="17">
        <f t="shared" si="28"/>
        <v>1397.139713971397</v>
      </c>
      <c r="R72" s="17">
        <f t="shared" si="27"/>
        <v>1332.6337880377755</v>
      </c>
      <c r="S72" s="17">
        <f t="shared" si="27"/>
        <v>1270</v>
      </c>
      <c r="T72" s="17">
        <f t="shared" si="27"/>
        <v>1154.5454545454545</v>
      </c>
      <c r="U72" s="17">
        <f t="shared" si="27"/>
        <v>1000</v>
      </c>
      <c r="V72" s="17">
        <f t="shared" si="27"/>
        <v>888.11188811188811</v>
      </c>
      <c r="W72" s="17">
        <f t="shared" si="27"/>
        <v>803.79746835443041</v>
      </c>
      <c r="X72" s="17">
        <f t="shared" si="27"/>
        <v>635</v>
      </c>
      <c r="Y72" s="17">
        <f t="shared" si="27"/>
        <v>421.92691029900334</v>
      </c>
      <c r="Z72" s="17">
        <f t="shared" si="27"/>
        <v>401.8987341772152</v>
      </c>
      <c r="AA72" s="17">
        <f t="shared" si="27"/>
        <v>315.92039800995025</v>
      </c>
      <c r="AB72" s="17">
        <f t="shared" si="27"/>
        <v>267.36842105263156</v>
      </c>
      <c r="AC72" s="17">
        <f t="shared" si="27"/>
        <v>254.50901803607215</v>
      </c>
      <c r="AD72" s="17">
        <f t="shared" si="27"/>
        <v>210.26490066225165</v>
      </c>
      <c r="AE72" s="17">
        <f t="shared" si="27"/>
        <v>200.31545741324922</v>
      </c>
      <c r="AF72" s="17">
        <f t="shared" si="27"/>
        <v>181.94842406876791</v>
      </c>
      <c r="AG72" s="17">
        <f t="shared" si="25"/>
        <v>157.5682382133995</v>
      </c>
      <c r="AH72" s="17">
        <f t="shared" si="25"/>
        <v>139.71397139713972</v>
      </c>
      <c r="AI72" s="17">
        <f t="shared" si="25"/>
        <v>133.26337880377756</v>
      </c>
      <c r="AJ72" s="17">
        <f t="shared" si="25"/>
        <v>127</v>
      </c>
      <c r="AK72" s="17">
        <f t="shared" si="25"/>
        <v>115.45454545454545</v>
      </c>
      <c r="AL72" s="17">
        <f t="shared" si="25"/>
        <v>100</v>
      </c>
      <c r="AM72" s="17">
        <f t="shared" si="25"/>
        <v>88.811188811188813</v>
      </c>
      <c r="AN72" s="17">
        <f t="shared" si="25"/>
        <v>80.379746835443044</v>
      </c>
      <c r="AO72" s="17">
        <f t="shared" si="25"/>
        <v>63.5</v>
      </c>
      <c r="AP72" s="17">
        <f t="shared" si="25"/>
        <v>42.192691029900331</v>
      </c>
      <c r="AQ72" s="17">
        <f t="shared" si="25"/>
        <v>40.189873417721522</v>
      </c>
      <c r="AR72" s="17">
        <f t="shared" si="25"/>
        <v>31.592039800995025</v>
      </c>
      <c r="AS72" s="17">
        <f t="shared" si="25"/>
        <v>26.736842105263158</v>
      </c>
      <c r="AT72" s="17">
        <f t="shared" si="25"/>
        <v>25.450901803607213</v>
      </c>
      <c r="AU72" s="17">
        <f t="shared" si="25"/>
        <v>21.026490066225165</v>
      </c>
      <c r="AV72" s="17">
        <f t="shared" si="25"/>
        <v>20.031545741324923</v>
      </c>
      <c r="AW72" s="17">
        <f t="shared" si="24"/>
        <v>18.194842406876791</v>
      </c>
      <c r="AX72" s="17">
        <f t="shared" si="24"/>
        <v>15.75682382133995</v>
      </c>
      <c r="AY72" s="17">
        <f t="shared" si="24"/>
        <v>13.971397139713972</v>
      </c>
      <c r="AZ72" s="17">
        <f t="shared" si="24"/>
        <v>13.326337880377755</v>
      </c>
      <c r="BA72" s="17">
        <f t="shared" si="24"/>
        <v>12.7</v>
      </c>
      <c r="BB72" s="17">
        <f t="shared" si="24"/>
        <v>11.545454545454545</v>
      </c>
      <c r="BC72" s="17">
        <f t="shared" si="24"/>
        <v>10</v>
      </c>
      <c r="BD72" s="17">
        <f t="shared" si="24"/>
        <v>8.8811188811188817</v>
      </c>
      <c r="BE72" s="17">
        <f t="shared" si="24"/>
        <v>8.037974683544304</v>
      </c>
      <c r="BF72" s="17">
        <f t="shared" si="24"/>
        <v>6.35</v>
      </c>
      <c r="BG72" s="17">
        <f t="shared" si="24"/>
        <v>4.2192691029900331</v>
      </c>
      <c r="BH72" s="17">
        <f t="shared" si="24"/>
        <v>4.018987341772152</v>
      </c>
      <c r="BI72" s="17">
        <f t="shared" si="24"/>
        <v>3.1592039800995027</v>
      </c>
      <c r="BJ72" s="17">
        <f t="shared" si="26"/>
        <v>2.6736842105263157</v>
      </c>
      <c r="BK72" s="17">
        <f t="shared" si="26"/>
        <v>2.5450901803607215</v>
      </c>
      <c r="BL72" s="17">
        <f t="shared" si="26"/>
        <v>2.1026490066225167</v>
      </c>
      <c r="BM72" s="17">
        <f t="shared" si="26"/>
        <v>2.0031545741324921</v>
      </c>
      <c r="BN72" s="17">
        <f t="shared" si="26"/>
        <v>1.819484240687679</v>
      </c>
      <c r="BO72" s="17">
        <f t="shared" si="26"/>
        <v>1.5756823821339951</v>
      </c>
      <c r="BP72" s="17">
        <f t="shared" si="26"/>
        <v>1.3971397139713972</v>
      </c>
      <c r="BQ72" s="17">
        <f t="shared" si="26"/>
        <v>1.3326337880377754</v>
      </c>
      <c r="BR72" s="17">
        <f t="shared" si="26"/>
        <v>1.27</v>
      </c>
      <c r="BS72" s="17">
        <f t="shared" si="26"/>
        <v>1.1545454545454545</v>
      </c>
      <c r="BT72" s="17">
        <f t="shared" si="26"/>
        <v>1</v>
      </c>
      <c r="BU72" s="17">
        <f t="shared" si="26"/>
        <v>0.88811188811188813</v>
      </c>
      <c r="BV72" s="17">
        <f t="shared" si="26"/>
        <v>0.80379746835443033</v>
      </c>
      <c r="BW72" s="17">
        <f t="shared" si="26"/>
        <v>0.63500000000000001</v>
      </c>
      <c r="BX72" s="17">
        <f t="shared" si="26"/>
        <v>0.42192691029900331</v>
      </c>
      <c r="BY72" s="17">
        <f t="shared" si="26"/>
        <v>0.40189873417721517</v>
      </c>
      <c r="BZ72" s="17">
        <f t="shared" si="26"/>
        <v>0.31592039800995025</v>
      </c>
      <c r="CA72" s="17">
        <f t="shared" si="26"/>
        <v>0.26736842105263159</v>
      </c>
      <c r="CB72" s="17">
        <f t="shared" si="26"/>
        <v>0.25450901803607212</v>
      </c>
      <c r="CC72" s="17">
        <f t="shared" si="26"/>
        <v>0.21026490066225165</v>
      </c>
      <c r="CD72" s="17">
        <f t="shared" si="26"/>
        <v>0.20031545741324921</v>
      </c>
      <c r="CE72" s="17">
        <f t="shared" si="26"/>
        <v>0.18194842406876791</v>
      </c>
      <c r="CF72" s="17">
        <f t="shared" si="26"/>
        <v>0.15756823821339949</v>
      </c>
      <c r="CG72" s="17">
        <f t="shared" si="26"/>
        <v>0.1397139713971397</v>
      </c>
      <c r="CH72" s="17">
        <f t="shared" si="26"/>
        <v>0.13326337880377753</v>
      </c>
      <c r="CI72" s="17">
        <f t="shared" si="26"/>
        <v>0.127</v>
      </c>
      <c r="CJ72" s="17">
        <f t="shared" si="26"/>
        <v>6.3500000000000001E-2</v>
      </c>
      <c r="CK72" s="17">
        <f t="shared" ref="CK72:CL72" si="29">$A72/CK$1</f>
        <v>4.219269102990033E-2</v>
      </c>
      <c r="CL72" s="17">
        <f t="shared" si="29"/>
        <v>1.2699999999999999E-2</v>
      </c>
    </row>
    <row r="73" spans="1:90" x14ac:dyDescent="0.2">
      <c r="A73" s="17">
        <v>143000</v>
      </c>
      <c r="B73" s="17">
        <f t="shared" si="28"/>
        <v>14300</v>
      </c>
      <c r="C73" s="17">
        <f t="shared" si="28"/>
        <v>13000</v>
      </c>
      <c r="D73" s="17">
        <f t="shared" si="28"/>
        <v>11259.84251968504</v>
      </c>
      <c r="E73" s="17">
        <f t="shared" si="28"/>
        <v>10000</v>
      </c>
      <c r="F73" s="17">
        <f t="shared" si="28"/>
        <v>9050.6329113924039</v>
      </c>
      <c r="G73" s="17">
        <f t="shared" si="28"/>
        <v>7150</v>
      </c>
      <c r="H73" s="17">
        <f t="shared" si="28"/>
        <v>4750.8305647840525</v>
      </c>
      <c r="I73" s="17">
        <f t="shared" si="28"/>
        <v>4525.316455696202</v>
      </c>
      <c r="J73" s="17">
        <f t="shared" si="28"/>
        <v>3557.2139303482586</v>
      </c>
      <c r="K73" s="17">
        <f t="shared" si="28"/>
        <v>3010.5263157894738</v>
      </c>
      <c r="L73" s="17">
        <f t="shared" si="28"/>
        <v>2865.7314629258517</v>
      </c>
      <c r="M73" s="17">
        <f t="shared" si="28"/>
        <v>2367.5496688741723</v>
      </c>
      <c r="N73" s="17">
        <f t="shared" si="28"/>
        <v>2255.5205047318614</v>
      </c>
      <c r="O73" s="17">
        <f t="shared" si="28"/>
        <v>2048.7106017191977</v>
      </c>
      <c r="P73" s="17">
        <f t="shared" si="28"/>
        <v>1774.1935483870968</v>
      </c>
      <c r="Q73" s="17">
        <f t="shared" si="28"/>
        <v>1573.1573157315731</v>
      </c>
      <c r="R73" s="17">
        <f t="shared" si="27"/>
        <v>1500.5246589716685</v>
      </c>
      <c r="S73" s="17">
        <f t="shared" si="27"/>
        <v>1430</v>
      </c>
      <c r="T73" s="17">
        <f t="shared" si="27"/>
        <v>1300</v>
      </c>
      <c r="U73" s="17">
        <f t="shared" si="27"/>
        <v>1125.9842519685039</v>
      </c>
      <c r="V73" s="17">
        <f t="shared" si="27"/>
        <v>1000</v>
      </c>
      <c r="W73" s="17">
        <f t="shared" si="27"/>
        <v>905.0632911392405</v>
      </c>
      <c r="X73" s="17">
        <f t="shared" si="27"/>
        <v>715</v>
      </c>
      <c r="Y73" s="17">
        <f t="shared" si="27"/>
        <v>475.0830564784053</v>
      </c>
      <c r="Z73" s="17">
        <f t="shared" si="27"/>
        <v>452.53164556962025</v>
      </c>
      <c r="AA73" s="17">
        <f t="shared" si="27"/>
        <v>355.72139303482589</v>
      </c>
      <c r="AB73" s="17">
        <f t="shared" si="27"/>
        <v>301.05263157894734</v>
      </c>
      <c r="AC73" s="17">
        <f t="shared" si="27"/>
        <v>286.57314629258519</v>
      </c>
      <c r="AD73" s="17">
        <f t="shared" si="27"/>
        <v>236.75496688741723</v>
      </c>
      <c r="AE73" s="17">
        <f t="shared" si="27"/>
        <v>225.55205047318611</v>
      </c>
      <c r="AF73" s="17">
        <f t="shared" si="27"/>
        <v>204.87106017191977</v>
      </c>
      <c r="AG73" s="17">
        <f t="shared" si="25"/>
        <v>177.41935483870967</v>
      </c>
      <c r="AH73" s="17">
        <f t="shared" si="25"/>
        <v>157.31573157315731</v>
      </c>
      <c r="AI73" s="17">
        <f t="shared" si="25"/>
        <v>150.05246589716685</v>
      </c>
      <c r="AJ73" s="17">
        <f t="shared" si="25"/>
        <v>143</v>
      </c>
      <c r="AK73" s="17">
        <f t="shared" si="25"/>
        <v>130</v>
      </c>
      <c r="AL73" s="17">
        <f t="shared" si="25"/>
        <v>112.5984251968504</v>
      </c>
      <c r="AM73" s="17">
        <f t="shared" si="25"/>
        <v>100</v>
      </c>
      <c r="AN73" s="17">
        <f t="shared" si="25"/>
        <v>90.506329113924053</v>
      </c>
      <c r="AO73" s="17">
        <f t="shared" si="25"/>
        <v>71.5</v>
      </c>
      <c r="AP73" s="17">
        <f t="shared" si="25"/>
        <v>47.50830564784053</v>
      </c>
      <c r="AQ73" s="17">
        <f t="shared" si="25"/>
        <v>45.253164556962027</v>
      </c>
      <c r="AR73" s="17">
        <f t="shared" si="25"/>
        <v>35.572139303482587</v>
      </c>
      <c r="AS73" s="17">
        <f t="shared" si="25"/>
        <v>30.105263157894736</v>
      </c>
      <c r="AT73" s="17">
        <f t="shared" si="25"/>
        <v>28.657314629258519</v>
      </c>
      <c r="AU73" s="17">
        <f t="shared" si="25"/>
        <v>23.67549668874172</v>
      </c>
      <c r="AV73" s="17">
        <f t="shared" ref="AV73:BK91" si="30">$A73/AV$1</f>
        <v>22.555205047318612</v>
      </c>
      <c r="AW73" s="17">
        <f t="shared" si="30"/>
        <v>20.487106017191977</v>
      </c>
      <c r="AX73" s="17">
        <f t="shared" si="30"/>
        <v>17.741935483870968</v>
      </c>
      <c r="AY73" s="17">
        <f t="shared" si="30"/>
        <v>15.731573157315731</v>
      </c>
      <c r="AZ73" s="17">
        <f t="shared" si="30"/>
        <v>15.005246589716684</v>
      </c>
      <c r="BA73" s="17">
        <f t="shared" si="30"/>
        <v>14.3</v>
      </c>
      <c r="BB73" s="17">
        <f t="shared" si="30"/>
        <v>13</v>
      </c>
      <c r="BC73" s="17">
        <f t="shared" si="30"/>
        <v>11.259842519685039</v>
      </c>
      <c r="BD73" s="17">
        <f t="shared" si="30"/>
        <v>10</v>
      </c>
      <c r="BE73" s="17">
        <f t="shared" si="30"/>
        <v>9.0506329113924053</v>
      </c>
      <c r="BF73" s="17">
        <f t="shared" si="30"/>
        <v>7.15</v>
      </c>
      <c r="BG73" s="17">
        <f t="shared" si="30"/>
        <v>4.750830564784053</v>
      </c>
      <c r="BH73" s="17">
        <f t="shared" si="30"/>
        <v>4.5253164556962027</v>
      </c>
      <c r="BI73" s="17">
        <f t="shared" si="30"/>
        <v>3.5572139303482588</v>
      </c>
      <c r="BJ73" s="17">
        <f t="shared" si="30"/>
        <v>3.0105263157894737</v>
      </c>
      <c r="BK73" s="17">
        <f t="shared" si="30"/>
        <v>2.8657314629258517</v>
      </c>
      <c r="BL73" s="17">
        <f t="shared" ref="BJ73:CL81" si="31">$A73/BL$1</f>
        <v>2.3675496688741724</v>
      </c>
      <c r="BM73" s="17">
        <f t="shared" si="31"/>
        <v>2.2555205047318614</v>
      </c>
      <c r="BN73" s="17">
        <f t="shared" si="31"/>
        <v>2.0487106017191978</v>
      </c>
      <c r="BO73" s="17">
        <f t="shared" si="31"/>
        <v>1.7741935483870968</v>
      </c>
      <c r="BP73" s="17">
        <f t="shared" si="31"/>
        <v>1.5731573157315732</v>
      </c>
      <c r="BQ73" s="17">
        <f t="shared" si="31"/>
        <v>1.5005246589716683</v>
      </c>
      <c r="BR73" s="17">
        <f t="shared" si="31"/>
        <v>1.43</v>
      </c>
      <c r="BS73" s="17">
        <f t="shared" si="31"/>
        <v>1.3</v>
      </c>
      <c r="BT73" s="17">
        <f t="shared" si="31"/>
        <v>1.1259842519685039</v>
      </c>
      <c r="BU73" s="17">
        <f t="shared" si="31"/>
        <v>1</v>
      </c>
      <c r="BV73" s="17">
        <f t="shared" si="31"/>
        <v>0.90506329113924056</v>
      </c>
      <c r="BW73" s="17">
        <f t="shared" si="31"/>
        <v>0.71499999999999997</v>
      </c>
      <c r="BX73" s="17">
        <f t="shared" si="31"/>
        <v>0.47508305647840532</v>
      </c>
      <c r="BY73" s="17">
        <f t="shared" si="31"/>
        <v>0.45253164556962028</v>
      </c>
      <c r="BZ73" s="17">
        <f t="shared" si="31"/>
        <v>0.35572139303482586</v>
      </c>
      <c r="CA73" s="17">
        <f t="shared" si="31"/>
        <v>0.30105263157894735</v>
      </c>
      <c r="CB73" s="17">
        <f t="shared" si="31"/>
        <v>0.28657314629258518</v>
      </c>
      <c r="CC73" s="17">
        <f t="shared" si="31"/>
        <v>0.23675496688741721</v>
      </c>
      <c r="CD73" s="17">
        <f t="shared" si="31"/>
        <v>0.22555205047318613</v>
      </c>
      <c r="CE73" s="17">
        <f t="shared" si="31"/>
        <v>0.20487106017191978</v>
      </c>
      <c r="CF73" s="17">
        <f t="shared" si="31"/>
        <v>0.17741935483870969</v>
      </c>
      <c r="CG73" s="17">
        <f t="shared" si="31"/>
        <v>0.15731573157315731</v>
      </c>
      <c r="CH73" s="17">
        <f t="shared" si="31"/>
        <v>0.15005246589716684</v>
      </c>
      <c r="CI73" s="17">
        <f t="shared" si="31"/>
        <v>0.14299999999999999</v>
      </c>
      <c r="CJ73" s="17">
        <f t="shared" si="31"/>
        <v>7.1499999999999994E-2</v>
      </c>
      <c r="CK73" s="17">
        <f t="shared" si="31"/>
        <v>4.7508305647840532E-2</v>
      </c>
      <c r="CL73" s="17">
        <f t="shared" si="31"/>
        <v>1.43E-2</v>
      </c>
    </row>
    <row r="74" spans="1:90" x14ac:dyDescent="0.2">
      <c r="A74" s="17">
        <v>158000</v>
      </c>
      <c r="B74" s="17">
        <f t="shared" si="28"/>
        <v>15800</v>
      </c>
      <c r="C74" s="17">
        <f t="shared" si="28"/>
        <v>14363.636363636364</v>
      </c>
      <c r="D74" s="17">
        <f t="shared" si="28"/>
        <v>12440.944881889765</v>
      </c>
      <c r="E74" s="17">
        <f t="shared" si="28"/>
        <v>11048.951048951049</v>
      </c>
      <c r="F74" s="17">
        <f t="shared" si="28"/>
        <v>10000</v>
      </c>
      <c r="G74" s="17">
        <f t="shared" si="28"/>
        <v>7900</v>
      </c>
      <c r="H74" s="17">
        <f t="shared" si="28"/>
        <v>5249.1694352159466</v>
      </c>
      <c r="I74" s="17">
        <f t="shared" si="28"/>
        <v>5000</v>
      </c>
      <c r="J74" s="17">
        <f t="shared" si="28"/>
        <v>3930.3482587064673</v>
      </c>
      <c r="K74" s="17">
        <f t="shared" si="28"/>
        <v>3326.3157894736842</v>
      </c>
      <c r="L74" s="17">
        <f t="shared" si="28"/>
        <v>3166.3326653306613</v>
      </c>
      <c r="M74" s="17">
        <f t="shared" si="28"/>
        <v>2615.8940397350993</v>
      </c>
      <c r="N74" s="17">
        <f t="shared" si="28"/>
        <v>2492.1135646687699</v>
      </c>
      <c r="O74" s="17">
        <f t="shared" si="28"/>
        <v>2263.6103151862467</v>
      </c>
      <c r="P74" s="17">
        <f t="shared" si="28"/>
        <v>1960.2977667493799</v>
      </c>
      <c r="Q74" s="17">
        <f t="shared" si="28"/>
        <v>1738.173817381738</v>
      </c>
      <c r="R74" s="17">
        <f t="shared" si="27"/>
        <v>1657.9223504721931</v>
      </c>
      <c r="S74" s="17">
        <f t="shared" si="27"/>
        <v>1580</v>
      </c>
      <c r="T74" s="17">
        <f t="shared" si="27"/>
        <v>1436.3636363636363</v>
      </c>
      <c r="U74" s="17">
        <f t="shared" si="27"/>
        <v>1244.0944881889764</v>
      </c>
      <c r="V74" s="17">
        <f t="shared" si="27"/>
        <v>1104.8951048951049</v>
      </c>
      <c r="W74" s="17">
        <f t="shared" si="27"/>
        <v>1000</v>
      </c>
      <c r="X74" s="17">
        <f t="shared" si="27"/>
        <v>790</v>
      </c>
      <c r="Y74" s="17">
        <f t="shared" si="27"/>
        <v>524.9169435215947</v>
      </c>
      <c r="Z74" s="17">
        <f t="shared" si="27"/>
        <v>500</v>
      </c>
      <c r="AA74" s="17">
        <f t="shared" si="27"/>
        <v>393.03482587064678</v>
      </c>
      <c r="AB74" s="17">
        <f t="shared" si="27"/>
        <v>332.63157894736844</v>
      </c>
      <c r="AC74" s="17">
        <f t="shared" si="27"/>
        <v>316.63326653306615</v>
      </c>
      <c r="AD74" s="17">
        <f t="shared" si="27"/>
        <v>261.58940397350995</v>
      </c>
      <c r="AE74" s="17">
        <f t="shared" si="27"/>
        <v>249.21135646687696</v>
      </c>
      <c r="AF74" s="17">
        <f t="shared" si="27"/>
        <v>226.36103151862463</v>
      </c>
      <c r="AG74" s="17">
        <f t="shared" ref="AG74:AV91" si="32">$A74/AG$1</f>
        <v>196.02977667493798</v>
      </c>
      <c r="AH74" s="17">
        <f t="shared" si="32"/>
        <v>173.81738173817382</v>
      </c>
      <c r="AI74" s="17">
        <f t="shared" si="32"/>
        <v>165.79223504721932</v>
      </c>
      <c r="AJ74" s="17">
        <f t="shared" si="32"/>
        <v>158</v>
      </c>
      <c r="AK74" s="17">
        <f t="shared" si="32"/>
        <v>143.63636363636363</v>
      </c>
      <c r="AL74" s="17">
        <f t="shared" si="32"/>
        <v>124.40944881889764</v>
      </c>
      <c r="AM74" s="17">
        <f t="shared" si="32"/>
        <v>110.48951048951049</v>
      </c>
      <c r="AN74" s="17">
        <f t="shared" si="32"/>
        <v>100</v>
      </c>
      <c r="AO74" s="17">
        <f t="shared" si="32"/>
        <v>79</v>
      </c>
      <c r="AP74" s="17">
        <f t="shared" si="32"/>
        <v>52.49169435215947</v>
      </c>
      <c r="AQ74" s="17">
        <f t="shared" si="32"/>
        <v>50</v>
      </c>
      <c r="AR74" s="17">
        <f t="shared" si="32"/>
        <v>39.303482587064678</v>
      </c>
      <c r="AS74" s="17">
        <f t="shared" si="32"/>
        <v>33.263157894736842</v>
      </c>
      <c r="AT74" s="17">
        <f t="shared" si="32"/>
        <v>31.663326653306612</v>
      </c>
      <c r="AU74" s="17">
        <f t="shared" si="32"/>
        <v>26.158940397350992</v>
      </c>
      <c r="AV74" s="17">
        <f t="shared" si="32"/>
        <v>24.921135646687699</v>
      </c>
      <c r="AW74" s="17">
        <f t="shared" si="30"/>
        <v>22.636103151862464</v>
      </c>
      <c r="AX74" s="17">
        <f t="shared" si="30"/>
        <v>19.602977667493796</v>
      </c>
      <c r="AY74" s="17">
        <f t="shared" si="30"/>
        <v>17.381738173817382</v>
      </c>
      <c r="AZ74" s="17">
        <f t="shared" si="30"/>
        <v>16.579223504721931</v>
      </c>
      <c r="BA74" s="17">
        <f t="shared" si="30"/>
        <v>15.8</v>
      </c>
      <c r="BB74" s="17">
        <f t="shared" si="30"/>
        <v>14.363636363636363</v>
      </c>
      <c r="BC74" s="17">
        <f t="shared" si="30"/>
        <v>12.440944881889763</v>
      </c>
      <c r="BD74" s="17">
        <f t="shared" si="30"/>
        <v>11.048951048951048</v>
      </c>
      <c r="BE74" s="17">
        <f t="shared" si="30"/>
        <v>10</v>
      </c>
      <c r="BF74" s="17">
        <f t="shared" si="30"/>
        <v>7.9</v>
      </c>
      <c r="BG74" s="17">
        <f t="shared" si="30"/>
        <v>5.249169435215947</v>
      </c>
      <c r="BH74" s="17">
        <f t="shared" si="30"/>
        <v>5</v>
      </c>
      <c r="BI74" s="17">
        <f t="shared" si="30"/>
        <v>3.9303482587064678</v>
      </c>
      <c r="BJ74" s="17">
        <f t="shared" si="31"/>
        <v>3.3263157894736843</v>
      </c>
      <c r="BK74" s="17">
        <f t="shared" si="31"/>
        <v>3.1663326653306614</v>
      </c>
      <c r="BL74" s="17">
        <f t="shared" si="31"/>
        <v>2.6158940397350992</v>
      </c>
      <c r="BM74" s="17">
        <f t="shared" si="31"/>
        <v>2.4921135646687698</v>
      </c>
      <c r="BN74" s="17">
        <f t="shared" si="31"/>
        <v>2.2636103151862463</v>
      </c>
      <c r="BO74" s="17">
        <f t="shared" si="31"/>
        <v>1.9602977667493797</v>
      </c>
      <c r="BP74" s="17">
        <f t="shared" si="31"/>
        <v>1.7381738173817383</v>
      </c>
      <c r="BQ74" s="17">
        <f t="shared" si="31"/>
        <v>1.6579223504721932</v>
      </c>
      <c r="BR74" s="17">
        <f t="shared" si="31"/>
        <v>1.58</v>
      </c>
      <c r="BS74" s="17">
        <f t="shared" si="31"/>
        <v>1.4363636363636363</v>
      </c>
      <c r="BT74" s="17">
        <f t="shared" si="31"/>
        <v>1.2440944881889764</v>
      </c>
      <c r="BU74" s="17">
        <f t="shared" si="31"/>
        <v>1.1048951048951048</v>
      </c>
      <c r="BV74" s="17">
        <f t="shared" si="31"/>
        <v>1</v>
      </c>
      <c r="BW74" s="17">
        <f t="shared" si="31"/>
        <v>0.79</v>
      </c>
      <c r="BX74" s="17">
        <f t="shared" si="31"/>
        <v>0.52491694352159468</v>
      </c>
      <c r="BY74" s="17">
        <f t="shared" si="31"/>
        <v>0.5</v>
      </c>
      <c r="BZ74" s="17">
        <f t="shared" si="31"/>
        <v>0.39303482587064675</v>
      </c>
      <c r="CA74" s="17">
        <f t="shared" si="31"/>
        <v>0.33263157894736844</v>
      </c>
      <c r="CB74" s="17">
        <f t="shared" si="31"/>
        <v>0.31663326653306612</v>
      </c>
      <c r="CC74" s="17">
        <f t="shared" si="31"/>
        <v>0.26158940397350994</v>
      </c>
      <c r="CD74" s="17">
        <f t="shared" si="31"/>
        <v>0.24921135646687698</v>
      </c>
      <c r="CE74" s="17">
        <f t="shared" si="31"/>
        <v>0.22636103151862463</v>
      </c>
      <c r="CF74" s="17">
        <f t="shared" si="31"/>
        <v>0.19602977667493796</v>
      </c>
      <c r="CG74" s="17">
        <f t="shared" si="31"/>
        <v>0.17381738173817382</v>
      </c>
      <c r="CH74" s="17">
        <f t="shared" si="31"/>
        <v>0.16579223504721929</v>
      </c>
      <c r="CI74" s="17">
        <f t="shared" si="31"/>
        <v>0.158</v>
      </c>
      <c r="CJ74" s="17">
        <f t="shared" si="31"/>
        <v>7.9000000000000001E-2</v>
      </c>
      <c r="CK74" s="17">
        <f t="shared" si="31"/>
        <v>5.2491694352159467E-2</v>
      </c>
      <c r="CL74" s="17">
        <f t="shared" si="31"/>
        <v>1.5800000000000002E-2</v>
      </c>
    </row>
    <row r="75" spans="1:90" x14ac:dyDescent="0.2">
      <c r="A75" s="17">
        <v>200000</v>
      </c>
      <c r="B75" s="17">
        <f t="shared" si="28"/>
        <v>20000</v>
      </c>
      <c r="C75" s="17">
        <f t="shared" si="28"/>
        <v>18181.81818181818</v>
      </c>
      <c r="D75" s="17">
        <f t="shared" si="28"/>
        <v>15748.031496062993</v>
      </c>
      <c r="E75" s="17">
        <f t="shared" si="28"/>
        <v>13986.013986013986</v>
      </c>
      <c r="F75" s="17">
        <f t="shared" si="28"/>
        <v>12658.227848101265</v>
      </c>
      <c r="G75" s="17">
        <f t="shared" si="28"/>
        <v>10000</v>
      </c>
      <c r="H75" s="17">
        <f t="shared" si="28"/>
        <v>6644.5182724252491</v>
      </c>
      <c r="I75" s="17">
        <f t="shared" si="28"/>
        <v>6329.1139240506327</v>
      </c>
      <c r="J75" s="17">
        <f t="shared" si="28"/>
        <v>4975.1243781094527</v>
      </c>
      <c r="K75" s="17">
        <f t="shared" si="28"/>
        <v>4210.5263157894733</v>
      </c>
      <c r="L75" s="17">
        <f t="shared" si="28"/>
        <v>4008.0160320641285</v>
      </c>
      <c r="M75" s="17">
        <f t="shared" si="28"/>
        <v>3311.2582781456954</v>
      </c>
      <c r="N75" s="17">
        <f t="shared" si="28"/>
        <v>3154.5741324921137</v>
      </c>
      <c r="O75" s="17">
        <f t="shared" si="28"/>
        <v>2865.3295128939831</v>
      </c>
      <c r="P75" s="17">
        <f t="shared" si="28"/>
        <v>2481.3895781637721</v>
      </c>
      <c r="Q75" s="17">
        <f t="shared" si="28"/>
        <v>2200.2200220022</v>
      </c>
      <c r="R75" s="17">
        <f t="shared" si="27"/>
        <v>2098.6358866736623</v>
      </c>
      <c r="S75" s="17">
        <f t="shared" si="27"/>
        <v>2000</v>
      </c>
      <c r="T75" s="17">
        <f t="shared" si="27"/>
        <v>1818.1818181818182</v>
      </c>
      <c r="U75" s="17">
        <f t="shared" si="27"/>
        <v>1574.8031496062993</v>
      </c>
      <c r="V75" s="17">
        <f t="shared" si="27"/>
        <v>1398.6013986013986</v>
      </c>
      <c r="W75" s="17">
        <f t="shared" si="27"/>
        <v>1265.8227848101267</v>
      </c>
      <c r="X75" s="17">
        <f t="shared" si="27"/>
        <v>1000</v>
      </c>
      <c r="Y75" s="17">
        <f t="shared" si="27"/>
        <v>664.45182724252493</v>
      </c>
      <c r="Z75" s="17">
        <f t="shared" si="27"/>
        <v>632.91139240506334</v>
      </c>
      <c r="AA75" s="17">
        <f t="shared" si="27"/>
        <v>497.5124378109453</v>
      </c>
      <c r="AB75" s="17">
        <f t="shared" si="27"/>
        <v>421.05263157894734</v>
      </c>
      <c r="AC75" s="17">
        <f t="shared" si="27"/>
        <v>400.80160320641284</v>
      </c>
      <c r="AD75" s="17">
        <f t="shared" si="27"/>
        <v>331.12582781456956</v>
      </c>
      <c r="AE75" s="17">
        <f t="shared" si="27"/>
        <v>315.45741324921136</v>
      </c>
      <c r="AF75" s="17">
        <f t="shared" si="27"/>
        <v>286.53295128939828</v>
      </c>
      <c r="AG75" s="17">
        <f t="shared" si="32"/>
        <v>248.13895781637717</v>
      </c>
      <c r="AH75" s="17">
        <f t="shared" si="32"/>
        <v>220.02200220022002</v>
      </c>
      <c r="AI75" s="17">
        <f t="shared" si="32"/>
        <v>209.8635886673662</v>
      </c>
      <c r="AJ75" s="17">
        <f t="shared" si="32"/>
        <v>200</v>
      </c>
      <c r="AK75" s="17">
        <f t="shared" si="32"/>
        <v>181.81818181818181</v>
      </c>
      <c r="AL75" s="17">
        <f t="shared" si="32"/>
        <v>157.48031496062993</v>
      </c>
      <c r="AM75" s="17">
        <f t="shared" si="32"/>
        <v>139.86013986013987</v>
      </c>
      <c r="AN75" s="17">
        <f t="shared" si="32"/>
        <v>126.58227848101266</v>
      </c>
      <c r="AO75" s="17">
        <f t="shared" si="32"/>
        <v>100</v>
      </c>
      <c r="AP75" s="17">
        <f t="shared" si="32"/>
        <v>66.44518272425249</v>
      </c>
      <c r="AQ75" s="17">
        <f t="shared" si="32"/>
        <v>63.291139240506332</v>
      </c>
      <c r="AR75" s="17">
        <f t="shared" si="32"/>
        <v>49.75124378109453</v>
      </c>
      <c r="AS75" s="17">
        <f t="shared" si="32"/>
        <v>42.10526315789474</v>
      </c>
      <c r="AT75" s="17">
        <f t="shared" si="32"/>
        <v>40.080160320641284</v>
      </c>
      <c r="AU75" s="17">
        <f t="shared" si="32"/>
        <v>33.11258278145695</v>
      </c>
      <c r="AV75" s="17">
        <f t="shared" si="32"/>
        <v>31.545741324921135</v>
      </c>
      <c r="AW75" s="17">
        <f t="shared" si="30"/>
        <v>28.653295128939828</v>
      </c>
      <c r="AX75" s="17">
        <f t="shared" si="30"/>
        <v>24.813895781637719</v>
      </c>
      <c r="AY75" s="17">
        <f t="shared" si="30"/>
        <v>22.002200220022001</v>
      </c>
      <c r="AZ75" s="17">
        <f t="shared" si="30"/>
        <v>20.986358866736619</v>
      </c>
      <c r="BA75" s="17">
        <f t="shared" si="30"/>
        <v>20</v>
      </c>
      <c r="BB75" s="17">
        <f t="shared" si="30"/>
        <v>18.181818181818183</v>
      </c>
      <c r="BC75" s="17">
        <f t="shared" si="30"/>
        <v>15.748031496062993</v>
      </c>
      <c r="BD75" s="17">
        <f t="shared" si="30"/>
        <v>13.986013986013987</v>
      </c>
      <c r="BE75" s="17">
        <f t="shared" si="30"/>
        <v>12.658227848101266</v>
      </c>
      <c r="BF75" s="17">
        <f t="shared" si="30"/>
        <v>10</v>
      </c>
      <c r="BG75" s="17">
        <f t="shared" si="30"/>
        <v>6.6445182724252492</v>
      </c>
      <c r="BH75" s="17">
        <f t="shared" si="30"/>
        <v>6.3291139240506329</v>
      </c>
      <c r="BI75" s="17">
        <f t="shared" si="30"/>
        <v>4.9751243781094523</v>
      </c>
      <c r="BJ75" s="17">
        <f t="shared" si="31"/>
        <v>4.2105263157894735</v>
      </c>
      <c r="BK75" s="17">
        <f t="shared" si="31"/>
        <v>4.0080160320641278</v>
      </c>
      <c r="BL75" s="17">
        <f t="shared" si="31"/>
        <v>3.3112582781456954</v>
      </c>
      <c r="BM75" s="17">
        <f t="shared" si="31"/>
        <v>3.1545741324921135</v>
      </c>
      <c r="BN75" s="17">
        <f t="shared" si="31"/>
        <v>2.8653295128939829</v>
      </c>
      <c r="BO75" s="17">
        <f t="shared" si="31"/>
        <v>2.4813895781637716</v>
      </c>
      <c r="BP75" s="17">
        <f t="shared" si="31"/>
        <v>2.2002200220022003</v>
      </c>
      <c r="BQ75" s="17">
        <f t="shared" si="31"/>
        <v>2.0986358866736623</v>
      </c>
      <c r="BR75" s="17">
        <f t="shared" si="31"/>
        <v>2</v>
      </c>
      <c r="BS75" s="17">
        <f t="shared" si="31"/>
        <v>1.8181818181818181</v>
      </c>
      <c r="BT75" s="17">
        <f t="shared" si="31"/>
        <v>1.5748031496062993</v>
      </c>
      <c r="BU75" s="17">
        <f t="shared" si="31"/>
        <v>1.3986013986013985</v>
      </c>
      <c r="BV75" s="17">
        <f t="shared" si="31"/>
        <v>1.2658227848101267</v>
      </c>
      <c r="BW75" s="17">
        <f t="shared" si="31"/>
        <v>1</v>
      </c>
      <c r="BX75" s="17">
        <f t="shared" si="31"/>
        <v>0.66445182724252494</v>
      </c>
      <c r="BY75" s="17">
        <f t="shared" si="31"/>
        <v>0.63291139240506333</v>
      </c>
      <c r="BZ75" s="17">
        <f t="shared" si="31"/>
        <v>0.49751243781094528</v>
      </c>
      <c r="CA75" s="17">
        <f t="shared" si="31"/>
        <v>0.42105263157894735</v>
      </c>
      <c r="CB75" s="17">
        <f t="shared" si="31"/>
        <v>0.40080160320641284</v>
      </c>
      <c r="CC75" s="17">
        <f t="shared" si="31"/>
        <v>0.33112582781456956</v>
      </c>
      <c r="CD75" s="17">
        <f t="shared" si="31"/>
        <v>0.31545741324921134</v>
      </c>
      <c r="CE75" s="17">
        <f t="shared" si="31"/>
        <v>0.28653295128939826</v>
      </c>
      <c r="CF75" s="17">
        <f t="shared" si="31"/>
        <v>0.24813895781637718</v>
      </c>
      <c r="CG75" s="17">
        <f t="shared" si="31"/>
        <v>0.22002200220022003</v>
      </c>
      <c r="CH75" s="17">
        <f t="shared" si="31"/>
        <v>0.20986358866736621</v>
      </c>
      <c r="CI75" s="17">
        <f t="shared" si="31"/>
        <v>0.2</v>
      </c>
      <c r="CJ75" s="17">
        <f t="shared" si="31"/>
        <v>0.1</v>
      </c>
      <c r="CK75" s="17">
        <f t="shared" si="31"/>
        <v>6.6445182724252497E-2</v>
      </c>
      <c r="CL75" s="17">
        <f t="shared" si="31"/>
        <v>0.02</v>
      </c>
    </row>
    <row r="76" spans="1:90" x14ac:dyDescent="0.2">
      <c r="A76" s="17">
        <v>301000</v>
      </c>
      <c r="B76" s="17">
        <f t="shared" si="28"/>
        <v>30100</v>
      </c>
      <c r="C76" s="17">
        <f t="shared" si="28"/>
        <v>27363.636363636364</v>
      </c>
      <c r="D76" s="17">
        <f t="shared" si="28"/>
        <v>23700.787401574806</v>
      </c>
      <c r="E76" s="17">
        <f t="shared" si="28"/>
        <v>21048.951048951047</v>
      </c>
      <c r="F76" s="17">
        <f t="shared" si="28"/>
        <v>19050.632911392404</v>
      </c>
      <c r="G76" s="17">
        <f t="shared" si="28"/>
        <v>15050</v>
      </c>
      <c r="H76" s="17">
        <f t="shared" si="28"/>
        <v>10000</v>
      </c>
      <c r="I76" s="17">
        <f t="shared" si="28"/>
        <v>9525.316455696202</v>
      </c>
      <c r="J76" s="17">
        <f t="shared" si="28"/>
        <v>7487.5621890547254</v>
      </c>
      <c r="K76" s="17">
        <f t="shared" si="28"/>
        <v>6336.8421052631575</v>
      </c>
      <c r="L76" s="17">
        <f t="shared" si="28"/>
        <v>6032.064128256513</v>
      </c>
      <c r="M76" s="17">
        <f t="shared" si="28"/>
        <v>4983.4437086092712</v>
      </c>
      <c r="N76" s="17">
        <f t="shared" si="28"/>
        <v>4747.6340694006312</v>
      </c>
      <c r="O76" s="17">
        <f t="shared" si="28"/>
        <v>4312.3209169054444</v>
      </c>
      <c r="P76" s="17">
        <f t="shared" si="28"/>
        <v>3734.4913151364767</v>
      </c>
      <c r="Q76" s="17">
        <f t="shared" si="28"/>
        <v>3311.3311331133109</v>
      </c>
      <c r="R76" s="17">
        <f t="shared" si="27"/>
        <v>3158.4470094438616</v>
      </c>
      <c r="S76" s="17">
        <f t="shared" si="27"/>
        <v>3010</v>
      </c>
      <c r="T76" s="17">
        <f t="shared" si="27"/>
        <v>2736.3636363636365</v>
      </c>
      <c r="U76" s="17">
        <f t="shared" si="27"/>
        <v>2370.0787401574803</v>
      </c>
      <c r="V76" s="17">
        <f t="shared" si="27"/>
        <v>2104.8951048951049</v>
      </c>
      <c r="W76" s="17">
        <f t="shared" si="27"/>
        <v>1905.0632911392406</v>
      </c>
      <c r="X76" s="17">
        <f t="shared" si="27"/>
        <v>1505</v>
      </c>
      <c r="Y76" s="17">
        <f t="shared" si="27"/>
        <v>1000</v>
      </c>
      <c r="Z76" s="17">
        <f t="shared" si="27"/>
        <v>952.53164556962031</v>
      </c>
      <c r="AA76" s="17">
        <f t="shared" si="27"/>
        <v>748.75621890547268</v>
      </c>
      <c r="AB76" s="17">
        <f t="shared" si="27"/>
        <v>633.68421052631584</v>
      </c>
      <c r="AC76" s="17">
        <f t="shared" si="27"/>
        <v>603.20641282565134</v>
      </c>
      <c r="AD76" s="17">
        <f t="shared" si="27"/>
        <v>498.34437086092714</v>
      </c>
      <c r="AE76" s="17">
        <f t="shared" si="27"/>
        <v>474.76340694006308</v>
      </c>
      <c r="AF76" s="17">
        <f t="shared" si="27"/>
        <v>431.23209169054439</v>
      </c>
      <c r="AG76" s="17">
        <f t="shared" si="32"/>
        <v>373.44913151364761</v>
      </c>
      <c r="AH76" s="17">
        <f t="shared" si="32"/>
        <v>331.13311331133116</v>
      </c>
      <c r="AI76" s="17">
        <f t="shared" si="32"/>
        <v>315.84470094438615</v>
      </c>
      <c r="AJ76" s="17">
        <f t="shared" si="32"/>
        <v>301</v>
      </c>
      <c r="AK76" s="17">
        <f t="shared" si="32"/>
        <v>273.63636363636363</v>
      </c>
      <c r="AL76" s="17">
        <f t="shared" si="32"/>
        <v>237.00787401574803</v>
      </c>
      <c r="AM76" s="17">
        <f t="shared" si="32"/>
        <v>210.48951048951048</v>
      </c>
      <c r="AN76" s="17">
        <f t="shared" si="32"/>
        <v>190.50632911392404</v>
      </c>
      <c r="AO76" s="17">
        <f t="shared" si="32"/>
        <v>150.5</v>
      </c>
      <c r="AP76" s="17">
        <f t="shared" si="32"/>
        <v>100</v>
      </c>
      <c r="AQ76" s="17">
        <f t="shared" si="32"/>
        <v>95.25316455696202</v>
      </c>
      <c r="AR76" s="17">
        <f t="shared" si="32"/>
        <v>74.875621890547265</v>
      </c>
      <c r="AS76" s="17">
        <f t="shared" si="32"/>
        <v>63.368421052631582</v>
      </c>
      <c r="AT76" s="17">
        <f t="shared" si="32"/>
        <v>60.320641282565127</v>
      </c>
      <c r="AU76" s="17">
        <f t="shared" si="32"/>
        <v>49.834437086092713</v>
      </c>
      <c r="AV76" s="17">
        <f t="shared" si="32"/>
        <v>47.476340694006311</v>
      </c>
      <c r="AW76" s="17">
        <f t="shared" si="30"/>
        <v>43.123209169054441</v>
      </c>
      <c r="AX76" s="17">
        <f t="shared" si="30"/>
        <v>37.344913151364764</v>
      </c>
      <c r="AY76" s="17">
        <f t="shared" si="30"/>
        <v>33.113311331133112</v>
      </c>
      <c r="AZ76" s="17">
        <f t="shared" si="30"/>
        <v>31.584470094438615</v>
      </c>
      <c r="BA76" s="17">
        <f t="shared" si="30"/>
        <v>30.1</v>
      </c>
      <c r="BB76" s="17">
        <f t="shared" si="30"/>
        <v>27.363636363636363</v>
      </c>
      <c r="BC76" s="17">
        <f t="shared" si="30"/>
        <v>23.700787401574804</v>
      </c>
      <c r="BD76" s="17">
        <f t="shared" si="30"/>
        <v>21.04895104895105</v>
      </c>
      <c r="BE76" s="17">
        <f t="shared" si="30"/>
        <v>19.050632911392405</v>
      </c>
      <c r="BF76" s="17">
        <f t="shared" si="30"/>
        <v>15.05</v>
      </c>
      <c r="BG76" s="17">
        <f t="shared" si="30"/>
        <v>10</v>
      </c>
      <c r="BH76" s="17">
        <f t="shared" si="30"/>
        <v>9.5253164556962027</v>
      </c>
      <c r="BI76" s="17">
        <f t="shared" si="30"/>
        <v>7.4875621890547261</v>
      </c>
      <c r="BJ76" s="17">
        <f t="shared" si="31"/>
        <v>6.3368421052631581</v>
      </c>
      <c r="BK76" s="17">
        <f t="shared" si="31"/>
        <v>6.0320641282565131</v>
      </c>
      <c r="BL76" s="17">
        <f t="shared" si="31"/>
        <v>4.9834437086092711</v>
      </c>
      <c r="BM76" s="17">
        <f t="shared" si="31"/>
        <v>4.7476340694006307</v>
      </c>
      <c r="BN76" s="17">
        <f t="shared" si="31"/>
        <v>4.3123209169054437</v>
      </c>
      <c r="BO76" s="17">
        <f t="shared" si="31"/>
        <v>3.7344913151364763</v>
      </c>
      <c r="BP76" s="17">
        <f t="shared" si="31"/>
        <v>3.3113311331133115</v>
      </c>
      <c r="BQ76" s="17">
        <f t="shared" si="31"/>
        <v>3.1584470094438615</v>
      </c>
      <c r="BR76" s="17">
        <f t="shared" si="31"/>
        <v>3.01</v>
      </c>
      <c r="BS76" s="17">
        <f t="shared" si="31"/>
        <v>2.7363636363636363</v>
      </c>
      <c r="BT76" s="17">
        <f t="shared" si="31"/>
        <v>2.3700787401574801</v>
      </c>
      <c r="BU76" s="17">
        <f t="shared" si="31"/>
        <v>2.104895104895105</v>
      </c>
      <c r="BV76" s="17">
        <f t="shared" si="31"/>
        <v>1.9050632911392404</v>
      </c>
      <c r="BW76" s="17">
        <f t="shared" si="31"/>
        <v>1.5049999999999999</v>
      </c>
      <c r="BX76" s="17">
        <f t="shared" si="31"/>
        <v>1</v>
      </c>
      <c r="BY76" s="17">
        <f t="shared" si="31"/>
        <v>0.95253164556962022</v>
      </c>
      <c r="BZ76" s="17">
        <f t="shared" si="31"/>
        <v>0.74875621890547261</v>
      </c>
      <c r="CA76" s="17">
        <f t="shared" si="31"/>
        <v>0.63368421052631574</v>
      </c>
      <c r="CB76" s="17">
        <f t="shared" si="31"/>
        <v>0.60320641282565135</v>
      </c>
      <c r="CC76" s="17">
        <f t="shared" si="31"/>
        <v>0.49834437086092714</v>
      </c>
      <c r="CD76" s="17">
        <f t="shared" si="31"/>
        <v>0.47476340694006308</v>
      </c>
      <c r="CE76" s="17">
        <f t="shared" si="31"/>
        <v>0.43123209169054444</v>
      </c>
      <c r="CF76" s="17">
        <f t="shared" si="31"/>
        <v>0.37344913151364767</v>
      </c>
      <c r="CG76" s="17">
        <f t="shared" si="31"/>
        <v>0.33113311331133111</v>
      </c>
      <c r="CH76" s="17">
        <f t="shared" si="31"/>
        <v>0.31584470094438616</v>
      </c>
      <c r="CI76" s="17">
        <f t="shared" si="31"/>
        <v>0.30099999999999999</v>
      </c>
      <c r="CJ76" s="17">
        <f t="shared" si="31"/>
        <v>0.15049999999999999</v>
      </c>
      <c r="CK76" s="17">
        <f t="shared" si="31"/>
        <v>0.1</v>
      </c>
      <c r="CL76" s="17">
        <f t="shared" si="31"/>
        <v>3.0099999999999998E-2</v>
      </c>
    </row>
    <row r="77" spans="1:90" x14ac:dyDescent="0.2">
      <c r="A77" s="17">
        <v>316000</v>
      </c>
      <c r="B77" s="17">
        <f t="shared" si="28"/>
        <v>31600</v>
      </c>
      <c r="C77" s="17">
        <f t="shared" si="28"/>
        <v>28727.272727272728</v>
      </c>
      <c r="D77" s="17">
        <f t="shared" si="28"/>
        <v>24881.889763779531</v>
      </c>
      <c r="E77" s="17">
        <f t="shared" si="28"/>
        <v>22097.902097902097</v>
      </c>
      <c r="F77" s="17">
        <f t="shared" si="28"/>
        <v>20000</v>
      </c>
      <c r="G77" s="17">
        <f t="shared" si="28"/>
        <v>15800</v>
      </c>
      <c r="H77" s="17">
        <f t="shared" si="28"/>
        <v>10498.338870431893</v>
      </c>
      <c r="I77" s="17">
        <f t="shared" si="28"/>
        <v>10000</v>
      </c>
      <c r="J77" s="17">
        <f t="shared" si="28"/>
        <v>7860.6965174129346</v>
      </c>
      <c r="K77" s="17">
        <f t="shared" si="28"/>
        <v>6652.6315789473683</v>
      </c>
      <c r="L77" s="17">
        <f t="shared" si="28"/>
        <v>6332.6653306613225</v>
      </c>
      <c r="M77" s="17">
        <f t="shared" si="28"/>
        <v>5231.7880794701987</v>
      </c>
      <c r="N77" s="17">
        <f t="shared" si="28"/>
        <v>4984.2271293375397</v>
      </c>
      <c r="O77" s="17">
        <f t="shared" si="28"/>
        <v>4527.2206303724934</v>
      </c>
      <c r="P77" s="17">
        <f t="shared" si="28"/>
        <v>3920.5955334987598</v>
      </c>
      <c r="Q77" s="17">
        <f t="shared" si="28"/>
        <v>3476.347634763476</v>
      </c>
      <c r="R77" s="17">
        <f t="shared" si="27"/>
        <v>3315.8447009443862</v>
      </c>
      <c r="S77" s="17">
        <f t="shared" si="27"/>
        <v>3160</v>
      </c>
      <c r="T77" s="17">
        <f t="shared" si="27"/>
        <v>2872.7272727272725</v>
      </c>
      <c r="U77" s="17">
        <f t="shared" si="27"/>
        <v>2488.1889763779527</v>
      </c>
      <c r="V77" s="17">
        <f t="shared" si="27"/>
        <v>2209.7902097902097</v>
      </c>
      <c r="W77" s="17">
        <f t="shared" si="27"/>
        <v>2000</v>
      </c>
      <c r="X77" s="17">
        <f t="shared" si="27"/>
        <v>1580</v>
      </c>
      <c r="Y77" s="17">
        <f t="shared" si="27"/>
        <v>1049.8338870431894</v>
      </c>
      <c r="Z77" s="17">
        <f t="shared" si="27"/>
        <v>1000</v>
      </c>
      <c r="AA77" s="17">
        <f t="shared" si="27"/>
        <v>786.06965174129357</v>
      </c>
      <c r="AB77" s="17">
        <f t="shared" si="27"/>
        <v>665.26315789473688</v>
      </c>
      <c r="AC77" s="17">
        <f t="shared" si="27"/>
        <v>633.2665330661323</v>
      </c>
      <c r="AD77" s="17">
        <f t="shared" si="27"/>
        <v>523.17880794701989</v>
      </c>
      <c r="AE77" s="17">
        <f t="shared" si="27"/>
        <v>498.42271293375393</v>
      </c>
      <c r="AF77" s="17">
        <f t="shared" si="27"/>
        <v>452.72206303724926</v>
      </c>
      <c r="AG77" s="17">
        <f t="shared" si="32"/>
        <v>392.05955334987596</v>
      </c>
      <c r="AH77" s="17">
        <f t="shared" si="32"/>
        <v>347.63476347634764</v>
      </c>
      <c r="AI77" s="17">
        <f t="shared" si="32"/>
        <v>331.58447009443864</v>
      </c>
      <c r="AJ77" s="17">
        <f t="shared" si="32"/>
        <v>316</v>
      </c>
      <c r="AK77" s="17">
        <f t="shared" si="32"/>
        <v>287.27272727272725</v>
      </c>
      <c r="AL77" s="17">
        <f t="shared" si="32"/>
        <v>248.81889763779529</v>
      </c>
      <c r="AM77" s="17">
        <f t="shared" si="32"/>
        <v>220.97902097902099</v>
      </c>
      <c r="AN77" s="17">
        <f t="shared" si="32"/>
        <v>200</v>
      </c>
      <c r="AO77" s="17">
        <f t="shared" si="32"/>
        <v>158</v>
      </c>
      <c r="AP77" s="17">
        <f t="shared" si="32"/>
        <v>104.98338870431894</v>
      </c>
      <c r="AQ77" s="17">
        <f t="shared" si="32"/>
        <v>100</v>
      </c>
      <c r="AR77" s="17">
        <f t="shared" si="32"/>
        <v>78.606965174129357</v>
      </c>
      <c r="AS77" s="17">
        <f t="shared" si="32"/>
        <v>66.526315789473685</v>
      </c>
      <c r="AT77" s="17">
        <f t="shared" si="32"/>
        <v>63.326653306613224</v>
      </c>
      <c r="AU77" s="17">
        <f t="shared" si="32"/>
        <v>52.317880794701985</v>
      </c>
      <c r="AV77" s="17">
        <f t="shared" si="32"/>
        <v>49.842271293375397</v>
      </c>
      <c r="AW77" s="17">
        <f t="shared" si="30"/>
        <v>45.272206303724928</v>
      </c>
      <c r="AX77" s="17">
        <f t="shared" si="30"/>
        <v>39.205955334987593</v>
      </c>
      <c r="AY77" s="17">
        <f t="shared" si="30"/>
        <v>34.763476347634764</v>
      </c>
      <c r="AZ77" s="17">
        <f t="shared" si="30"/>
        <v>33.158447009443861</v>
      </c>
      <c r="BA77" s="17">
        <f t="shared" si="30"/>
        <v>31.6</v>
      </c>
      <c r="BB77" s="17">
        <f t="shared" si="30"/>
        <v>28.727272727272727</v>
      </c>
      <c r="BC77" s="17">
        <f t="shared" si="30"/>
        <v>24.881889763779526</v>
      </c>
      <c r="BD77" s="17">
        <f t="shared" si="30"/>
        <v>22.097902097902097</v>
      </c>
      <c r="BE77" s="17">
        <f t="shared" si="30"/>
        <v>20</v>
      </c>
      <c r="BF77" s="17">
        <f t="shared" si="30"/>
        <v>15.8</v>
      </c>
      <c r="BG77" s="17">
        <f t="shared" si="30"/>
        <v>10.498338870431894</v>
      </c>
      <c r="BH77" s="17">
        <f t="shared" si="30"/>
        <v>10</v>
      </c>
      <c r="BI77" s="17">
        <f t="shared" si="30"/>
        <v>7.8606965174129355</v>
      </c>
      <c r="BJ77" s="17">
        <f t="shared" si="31"/>
        <v>6.6526315789473687</v>
      </c>
      <c r="BK77" s="17">
        <f t="shared" si="31"/>
        <v>6.3326653306613228</v>
      </c>
      <c r="BL77" s="17">
        <f t="shared" si="31"/>
        <v>5.2317880794701983</v>
      </c>
      <c r="BM77" s="17">
        <f t="shared" si="31"/>
        <v>4.9842271293375395</v>
      </c>
      <c r="BN77" s="17">
        <f t="shared" si="31"/>
        <v>4.5272206303724927</v>
      </c>
      <c r="BO77" s="17">
        <f t="shared" si="31"/>
        <v>3.9205955334987594</v>
      </c>
      <c r="BP77" s="17">
        <f t="shared" si="31"/>
        <v>3.4763476347634765</v>
      </c>
      <c r="BQ77" s="17">
        <f t="shared" si="31"/>
        <v>3.3158447009443863</v>
      </c>
      <c r="BR77" s="17">
        <f t="shared" si="31"/>
        <v>3.16</v>
      </c>
      <c r="BS77" s="17">
        <f t="shared" si="31"/>
        <v>2.8727272727272726</v>
      </c>
      <c r="BT77" s="17">
        <f t="shared" si="31"/>
        <v>2.4881889763779528</v>
      </c>
      <c r="BU77" s="17">
        <f t="shared" si="31"/>
        <v>2.2097902097902096</v>
      </c>
      <c r="BV77" s="17">
        <f t="shared" si="31"/>
        <v>2</v>
      </c>
      <c r="BW77" s="17">
        <f t="shared" si="31"/>
        <v>1.58</v>
      </c>
      <c r="BX77" s="17">
        <f t="shared" si="31"/>
        <v>1.0498338870431894</v>
      </c>
      <c r="BY77" s="17">
        <f t="shared" si="31"/>
        <v>1</v>
      </c>
      <c r="BZ77" s="17">
        <f t="shared" si="31"/>
        <v>0.78606965174129351</v>
      </c>
      <c r="CA77" s="17">
        <f t="shared" si="31"/>
        <v>0.66526315789473689</v>
      </c>
      <c r="CB77" s="17">
        <f t="shared" si="31"/>
        <v>0.63326653306613223</v>
      </c>
      <c r="CC77" s="17">
        <f t="shared" si="31"/>
        <v>0.52317880794701987</v>
      </c>
      <c r="CD77" s="17">
        <f t="shared" si="31"/>
        <v>0.49842271293375395</v>
      </c>
      <c r="CE77" s="17">
        <f t="shared" si="31"/>
        <v>0.45272206303724927</v>
      </c>
      <c r="CF77" s="17">
        <f t="shared" si="31"/>
        <v>0.39205955334987591</v>
      </c>
      <c r="CG77" s="17">
        <f t="shared" si="31"/>
        <v>0.34763476347634764</v>
      </c>
      <c r="CH77" s="17">
        <f t="shared" si="31"/>
        <v>0.33158447009443859</v>
      </c>
      <c r="CI77" s="17">
        <f t="shared" si="31"/>
        <v>0.316</v>
      </c>
      <c r="CJ77" s="17">
        <f t="shared" si="31"/>
        <v>0.158</v>
      </c>
      <c r="CK77" s="17">
        <f t="shared" si="31"/>
        <v>0.10498338870431893</v>
      </c>
      <c r="CL77" s="17">
        <f t="shared" si="31"/>
        <v>3.1600000000000003E-2</v>
      </c>
    </row>
    <row r="78" spans="1:90" x14ac:dyDescent="0.2">
      <c r="A78" s="17">
        <v>402000</v>
      </c>
      <c r="B78" s="17">
        <f t="shared" si="28"/>
        <v>40200</v>
      </c>
      <c r="C78" s="17">
        <f t="shared" si="28"/>
        <v>36545.454545454544</v>
      </c>
      <c r="D78" s="17">
        <f t="shared" si="28"/>
        <v>31653.543307086617</v>
      </c>
      <c r="E78" s="17">
        <f t="shared" si="28"/>
        <v>28111.888111888111</v>
      </c>
      <c r="F78" s="17">
        <f t="shared" si="28"/>
        <v>25443.037974683542</v>
      </c>
      <c r="G78" s="17">
        <f t="shared" si="28"/>
        <v>20100</v>
      </c>
      <c r="H78" s="17">
        <f t="shared" si="28"/>
        <v>13355.48172757475</v>
      </c>
      <c r="I78" s="17">
        <f t="shared" si="28"/>
        <v>12721.518987341771</v>
      </c>
      <c r="J78" s="17">
        <f t="shared" si="28"/>
        <v>10000</v>
      </c>
      <c r="K78" s="17">
        <f t="shared" si="28"/>
        <v>8463.1578947368416</v>
      </c>
      <c r="L78" s="17">
        <f t="shared" si="28"/>
        <v>8056.1122244488979</v>
      </c>
      <c r="M78" s="17">
        <f t="shared" si="28"/>
        <v>6655.6291390728475</v>
      </c>
      <c r="N78" s="17">
        <f t="shared" si="28"/>
        <v>6340.6940063091488</v>
      </c>
      <c r="O78" s="17">
        <f t="shared" si="28"/>
        <v>5759.3123209169053</v>
      </c>
      <c r="P78" s="17">
        <f t="shared" si="28"/>
        <v>4987.5930521091814</v>
      </c>
      <c r="Q78" s="17">
        <f t="shared" si="28"/>
        <v>4422.4422442244222</v>
      </c>
      <c r="R78" s="17">
        <f t="shared" si="27"/>
        <v>4218.2581322140613</v>
      </c>
      <c r="S78" s="17">
        <f t="shared" si="27"/>
        <v>4020</v>
      </c>
      <c r="T78" s="17">
        <f t="shared" si="27"/>
        <v>3654.5454545454545</v>
      </c>
      <c r="U78" s="17">
        <f t="shared" si="27"/>
        <v>3165.3543307086616</v>
      </c>
      <c r="V78" s="17">
        <f t="shared" si="27"/>
        <v>2811.1888111888111</v>
      </c>
      <c r="W78" s="17">
        <f t="shared" si="27"/>
        <v>2544.3037974683543</v>
      </c>
      <c r="X78" s="17">
        <f t="shared" si="27"/>
        <v>2010</v>
      </c>
      <c r="Y78" s="17">
        <f t="shared" si="27"/>
        <v>1335.5481727574752</v>
      </c>
      <c r="Z78" s="17">
        <f t="shared" si="27"/>
        <v>1272.1518987341772</v>
      </c>
      <c r="AA78" s="17">
        <f t="shared" si="27"/>
        <v>1000</v>
      </c>
      <c r="AB78" s="17">
        <f t="shared" si="27"/>
        <v>846.31578947368416</v>
      </c>
      <c r="AC78" s="17">
        <f t="shared" si="27"/>
        <v>805.61122244488979</v>
      </c>
      <c r="AD78" s="17">
        <f t="shared" si="27"/>
        <v>665.56291390728472</v>
      </c>
      <c r="AE78" s="17">
        <f t="shared" si="27"/>
        <v>634.06940063091486</v>
      </c>
      <c r="AF78" s="17">
        <f t="shared" si="27"/>
        <v>575.9312320916905</v>
      </c>
      <c r="AG78" s="17">
        <f t="shared" si="32"/>
        <v>498.75930521091811</v>
      </c>
      <c r="AH78" s="17">
        <f t="shared" si="32"/>
        <v>442.24422442244224</v>
      </c>
      <c r="AI78" s="17">
        <f t="shared" si="32"/>
        <v>421.82581322140607</v>
      </c>
      <c r="AJ78" s="17">
        <f t="shared" si="32"/>
        <v>402</v>
      </c>
      <c r="AK78" s="17">
        <f t="shared" si="32"/>
        <v>365.45454545454544</v>
      </c>
      <c r="AL78" s="17">
        <f t="shared" si="32"/>
        <v>316.53543307086613</v>
      </c>
      <c r="AM78" s="17">
        <f t="shared" si="32"/>
        <v>281.11888111888112</v>
      </c>
      <c r="AN78" s="17">
        <f t="shared" si="32"/>
        <v>254.43037974683546</v>
      </c>
      <c r="AO78" s="17">
        <f t="shared" si="32"/>
        <v>201</v>
      </c>
      <c r="AP78" s="17">
        <f t="shared" si="32"/>
        <v>133.5548172757475</v>
      </c>
      <c r="AQ78" s="17">
        <f t="shared" si="32"/>
        <v>127.21518987341773</v>
      </c>
      <c r="AR78" s="17">
        <f t="shared" si="32"/>
        <v>100</v>
      </c>
      <c r="AS78" s="17">
        <f t="shared" si="32"/>
        <v>84.631578947368425</v>
      </c>
      <c r="AT78" s="17">
        <f t="shared" si="32"/>
        <v>80.561122244488985</v>
      </c>
      <c r="AU78" s="17">
        <f t="shared" si="32"/>
        <v>66.556291390728475</v>
      </c>
      <c r="AV78" s="17">
        <f t="shared" si="32"/>
        <v>63.406940063091483</v>
      </c>
      <c r="AW78" s="17">
        <f t="shared" si="30"/>
        <v>57.593123209169057</v>
      </c>
      <c r="AX78" s="17">
        <f t="shared" si="30"/>
        <v>49.87593052109181</v>
      </c>
      <c r="AY78" s="17">
        <f t="shared" si="30"/>
        <v>44.224422442244226</v>
      </c>
      <c r="AZ78" s="17">
        <f t="shared" si="30"/>
        <v>42.182581322140607</v>
      </c>
      <c r="BA78" s="17">
        <f t="shared" si="30"/>
        <v>40.200000000000003</v>
      </c>
      <c r="BB78" s="17">
        <f t="shared" si="30"/>
        <v>36.545454545454547</v>
      </c>
      <c r="BC78" s="17">
        <f t="shared" si="30"/>
        <v>31.653543307086615</v>
      </c>
      <c r="BD78" s="17">
        <f t="shared" si="30"/>
        <v>28.111888111888113</v>
      </c>
      <c r="BE78" s="17">
        <f t="shared" si="30"/>
        <v>25.443037974683545</v>
      </c>
      <c r="BF78" s="17">
        <f t="shared" si="30"/>
        <v>20.100000000000001</v>
      </c>
      <c r="BG78" s="17">
        <f t="shared" si="30"/>
        <v>13.355481727574752</v>
      </c>
      <c r="BH78" s="17">
        <f t="shared" si="30"/>
        <v>12.721518987341772</v>
      </c>
      <c r="BI78" s="17">
        <f t="shared" si="30"/>
        <v>10</v>
      </c>
      <c r="BJ78" s="17">
        <f t="shared" si="31"/>
        <v>8.4631578947368418</v>
      </c>
      <c r="BK78" s="17">
        <f t="shared" si="31"/>
        <v>8.0561122244488974</v>
      </c>
      <c r="BL78" s="17">
        <f t="shared" si="31"/>
        <v>6.6556291390728477</v>
      </c>
      <c r="BM78" s="17">
        <f t="shared" si="31"/>
        <v>6.3406940063091479</v>
      </c>
      <c r="BN78" s="17">
        <f t="shared" si="31"/>
        <v>5.759312320916905</v>
      </c>
      <c r="BO78" s="17">
        <f t="shared" si="31"/>
        <v>4.9875930521091814</v>
      </c>
      <c r="BP78" s="17">
        <f t="shared" si="31"/>
        <v>4.4224422442244222</v>
      </c>
      <c r="BQ78" s="17">
        <f t="shared" si="31"/>
        <v>4.2182581322140607</v>
      </c>
      <c r="BR78" s="17">
        <f t="shared" si="31"/>
        <v>4.0199999999999996</v>
      </c>
      <c r="BS78" s="17">
        <f t="shared" si="31"/>
        <v>3.6545454545454548</v>
      </c>
      <c r="BT78" s="17">
        <f t="shared" si="31"/>
        <v>3.1653543307086616</v>
      </c>
      <c r="BU78" s="17">
        <f t="shared" si="31"/>
        <v>2.8111888111888113</v>
      </c>
      <c r="BV78" s="17">
        <f t="shared" si="31"/>
        <v>2.5443037974683542</v>
      </c>
      <c r="BW78" s="17">
        <f t="shared" si="31"/>
        <v>2.0099999999999998</v>
      </c>
      <c r="BX78" s="17">
        <f t="shared" si="31"/>
        <v>1.3355481727574752</v>
      </c>
      <c r="BY78" s="17">
        <f t="shared" si="31"/>
        <v>1.2721518987341771</v>
      </c>
      <c r="BZ78" s="17">
        <f t="shared" si="31"/>
        <v>1</v>
      </c>
      <c r="CA78" s="17">
        <f t="shared" si="31"/>
        <v>0.84631578947368424</v>
      </c>
      <c r="CB78" s="17">
        <f t="shared" si="31"/>
        <v>0.80561122244488981</v>
      </c>
      <c r="CC78" s="17">
        <f t="shared" si="31"/>
        <v>0.66556291390728473</v>
      </c>
      <c r="CD78" s="17">
        <f t="shared" si="31"/>
        <v>0.63406940063091488</v>
      </c>
      <c r="CE78" s="17">
        <f t="shared" si="31"/>
        <v>0.5759312320916905</v>
      </c>
      <c r="CF78" s="17">
        <f t="shared" si="31"/>
        <v>0.4987593052109181</v>
      </c>
      <c r="CG78" s="17">
        <f t="shared" si="31"/>
        <v>0.44224422442244227</v>
      </c>
      <c r="CH78" s="17">
        <f t="shared" si="31"/>
        <v>0.42182581322140611</v>
      </c>
      <c r="CI78" s="17">
        <f t="shared" si="31"/>
        <v>0.40200000000000002</v>
      </c>
      <c r="CJ78" s="17">
        <f t="shared" si="31"/>
        <v>0.20100000000000001</v>
      </c>
      <c r="CK78" s="17">
        <f t="shared" si="31"/>
        <v>0.1335548172757475</v>
      </c>
      <c r="CL78" s="17">
        <f t="shared" si="31"/>
        <v>4.02E-2</v>
      </c>
    </row>
    <row r="79" spans="1:90" x14ac:dyDescent="0.2">
      <c r="A79" s="17">
        <v>475000</v>
      </c>
      <c r="B79" s="17">
        <f t="shared" si="28"/>
        <v>47500</v>
      </c>
      <c r="C79" s="17">
        <f t="shared" si="28"/>
        <v>43181.818181818184</v>
      </c>
      <c r="D79" s="17">
        <f t="shared" si="28"/>
        <v>37401.574803149611</v>
      </c>
      <c r="E79" s="17">
        <f t="shared" si="28"/>
        <v>33216.783216783217</v>
      </c>
      <c r="F79" s="17">
        <f t="shared" si="28"/>
        <v>30063.291139240504</v>
      </c>
      <c r="G79" s="17">
        <f t="shared" si="28"/>
        <v>23750</v>
      </c>
      <c r="H79" s="17">
        <f t="shared" si="28"/>
        <v>15780.730897009966</v>
      </c>
      <c r="I79" s="17">
        <f t="shared" si="28"/>
        <v>15031.645569620252</v>
      </c>
      <c r="J79" s="17">
        <f t="shared" si="28"/>
        <v>11815.92039800995</v>
      </c>
      <c r="K79" s="17">
        <f t="shared" si="28"/>
        <v>10000</v>
      </c>
      <c r="L79" s="17">
        <f t="shared" si="28"/>
        <v>9519.0380761523047</v>
      </c>
      <c r="M79" s="17">
        <f t="shared" si="28"/>
        <v>7864.2384105960264</v>
      </c>
      <c r="N79" s="17">
        <f t="shared" si="28"/>
        <v>7492.1135646687699</v>
      </c>
      <c r="O79" s="17">
        <f t="shared" si="28"/>
        <v>6805.1575931232092</v>
      </c>
      <c r="P79" s="17">
        <f t="shared" si="28"/>
        <v>5893.3002481389585</v>
      </c>
      <c r="Q79" s="17">
        <f t="shared" si="28"/>
        <v>5225.5225522552255</v>
      </c>
      <c r="R79" s="17">
        <f t="shared" si="27"/>
        <v>4984.2602308499481</v>
      </c>
      <c r="S79" s="17">
        <f t="shared" si="27"/>
        <v>4750</v>
      </c>
      <c r="T79" s="17">
        <f t="shared" si="27"/>
        <v>4318.181818181818</v>
      </c>
      <c r="U79" s="17">
        <f t="shared" si="27"/>
        <v>3740.1574803149606</v>
      </c>
      <c r="V79" s="17">
        <f t="shared" si="27"/>
        <v>3321.6783216783215</v>
      </c>
      <c r="W79" s="17">
        <f t="shared" si="27"/>
        <v>3006.3291139240505</v>
      </c>
      <c r="X79" s="17">
        <f t="shared" si="27"/>
        <v>2375</v>
      </c>
      <c r="Y79" s="17">
        <f t="shared" si="27"/>
        <v>1578.0730897009967</v>
      </c>
      <c r="Z79" s="17">
        <f t="shared" si="27"/>
        <v>1503.1645569620252</v>
      </c>
      <c r="AA79" s="17">
        <f t="shared" si="27"/>
        <v>1181.5920398009951</v>
      </c>
      <c r="AB79" s="17">
        <f t="shared" si="27"/>
        <v>1000</v>
      </c>
      <c r="AC79" s="17">
        <f t="shared" si="27"/>
        <v>951.90380761523045</v>
      </c>
      <c r="AD79" s="17">
        <f t="shared" si="27"/>
        <v>786.42384105960264</v>
      </c>
      <c r="AE79" s="17">
        <f t="shared" si="27"/>
        <v>749.21135646687696</v>
      </c>
      <c r="AF79" s="17">
        <f t="shared" si="27"/>
        <v>680.51575931232094</v>
      </c>
      <c r="AG79" s="17">
        <f t="shared" si="32"/>
        <v>589.33002481389576</v>
      </c>
      <c r="AH79" s="17">
        <f t="shared" si="32"/>
        <v>522.55225522552257</v>
      </c>
      <c r="AI79" s="17">
        <f t="shared" si="32"/>
        <v>498.42602308499477</v>
      </c>
      <c r="AJ79" s="17">
        <f t="shared" si="32"/>
        <v>475</v>
      </c>
      <c r="AK79" s="17">
        <f t="shared" si="32"/>
        <v>431.81818181818181</v>
      </c>
      <c r="AL79" s="17">
        <f t="shared" si="32"/>
        <v>374.01574803149606</v>
      </c>
      <c r="AM79" s="17">
        <f t="shared" si="32"/>
        <v>332.16783216783216</v>
      </c>
      <c r="AN79" s="17">
        <f t="shared" si="32"/>
        <v>300.63291139240505</v>
      </c>
      <c r="AO79" s="17">
        <f t="shared" si="32"/>
        <v>237.5</v>
      </c>
      <c r="AP79" s="17">
        <f t="shared" si="32"/>
        <v>157.80730897009965</v>
      </c>
      <c r="AQ79" s="17">
        <f t="shared" si="32"/>
        <v>150.31645569620252</v>
      </c>
      <c r="AR79" s="17">
        <f t="shared" si="32"/>
        <v>118.15920398009951</v>
      </c>
      <c r="AS79" s="17">
        <f t="shared" si="32"/>
        <v>100</v>
      </c>
      <c r="AT79" s="17">
        <f t="shared" si="32"/>
        <v>95.190380761523045</v>
      </c>
      <c r="AU79" s="17">
        <f t="shared" si="32"/>
        <v>78.642384105960261</v>
      </c>
      <c r="AV79" s="17">
        <f t="shared" si="32"/>
        <v>74.921135646687702</v>
      </c>
      <c r="AW79" s="17">
        <f t="shared" si="30"/>
        <v>68.051575931232094</v>
      </c>
      <c r="AX79" s="17">
        <f t="shared" si="30"/>
        <v>58.933002481389579</v>
      </c>
      <c r="AY79" s="17">
        <f t="shared" si="30"/>
        <v>52.255225522552259</v>
      </c>
      <c r="AZ79" s="17">
        <f t="shared" si="30"/>
        <v>49.842602308499472</v>
      </c>
      <c r="BA79" s="17">
        <f t="shared" si="30"/>
        <v>47.5</v>
      </c>
      <c r="BB79" s="17">
        <f t="shared" si="30"/>
        <v>43.18181818181818</v>
      </c>
      <c r="BC79" s="17">
        <f t="shared" si="30"/>
        <v>37.401574803149607</v>
      </c>
      <c r="BD79" s="17">
        <f t="shared" si="30"/>
        <v>33.21678321678322</v>
      </c>
      <c r="BE79" s="17">
        <f t="shared" si="30"/>
        <v>30.063291139240505</v>
      </c>
      <c r="BF79" s="17">
        <f t="shared" si="30"/>
        <v>23.75</v>
      </c>
      <c r="BG79" s="17">
        <f t="shared" si="30"/>
        <v>15.780730897009967</v>
      </c>
      <c r="BH79" s="17">
        <f t="shared" si="30"/>
        <v>15.031645569620252</v>
      </c>
      <c r="BI79" s="17">
        <f t="shared" si="30"/>
        <v>11.815920398009951</v>
      </c>
      <c r="BJ79" s="17">
        <f t="shared" si="31"/>
        <v>10</v>
      </c>
      <c r="BK79" s="17">
        <f t="shared" si="31"/>
        <v>9.5190380761523041</v>
      </c>
      <c r="BL79" s="17">
        <f t="shared" si="31"/>
        <v>7.8642384105960268</v>
      </c>
      <c r="BM79" s="17">
        <f t="shared" si="31"/>
        <v>7.4921135646687693</v>
      </c>
      <c r="BN79" s="17">
        <f t="shared" si="31"/>
        <v>6.8051575931232096</v>
      </c>
      <c r="BO79" s="17">
        <f t="shared" si="31"/>
        <v>5.8933002481389583</v>
      </c>
      <c r="BP79" s="17">
        <f t="shared" si="31"/>
        <v>5.2255225522552253</v>
      </c>
      <c r="BQ79" s="17">
        <f t="shared" si="31"/>
        <v>4.984260230849948</v>
      </c>
      <c r="BR79" s="17">
        <f t="shared" si="31"/>
        <v>4.75</v>
      </c>
      <c r="BS79" s="17">
        <f t="shared" si="31"/>
        <v>4.3181818181818183</v>
      </c>
      <c r="BT79" s="17">
        <f t="shared" si="31"/>
        <v>3.7401574803149606</v>
      </c>
      <c r="BU79" s="17">
        <f t="shared" si="31"/>
        <v>3.3216783216783217</v>
      </c>
      <c r="BV79" s="17">
        <f t="shared" si="31"/>
        <v>3.0063291139240507</v>
      </c>
      <c r="BW79" s="17">
        <f t="shared" si="31"/>
        <v>2.375</v>
      </c>
      <c r="BX79" s="17">
        <f t="shared" si="31"/>
        <v>1.5780730897009967</v>
      </c>
      <c r="BY79" s="17">
        <f t="shared" si="31"/>
        <v>1.5031645569620253</v>
      </c>
      <c r="BZ79" s="17">
        <f t="shared" si="31"/>
        <v>1.1815920398009949</v>
      </c>
      <c r="CA79" s="17">
        <f t="shared" si="31"/>
        <v>1</v>
      </c>
      <c r="CB79" s="17">
        <f t="shared" si="31"/>
        <v>0.95190380761523041</v>
      </c>
      <c r="CC79" s="17">
        <f t="shared" si="31"/>
        <v>0.78642384105960261</v>
      </c>
      <c r="CD79" s="17">
        <f t="shared" si="31"/>
        <v>0.74921135646687698</v>
      </c>
      <c r="CE79" s="17">
        <f t="shared" si="31"/>
        <v>0.68051575931232089</v>
      </c>
      <c r="CF79" s="17">
        <f t="shared" si="31"/>
        <v>0.58933002481389574</v>
      </c>
      <c r="CG79" s="17">
        <f t="shared" si="31"/>
        <v>0.52255225522552251</v>
      </c>
      <c r="CH79" s="17">
        <f t="shared" si="31"/>
        <v>0.49842602308499473</v>
      </c>
      <c r="CI79" s="17">
        <f t="shared" si="31"/>
        <v>0.47499999999999998</v>
      </c>
      <c r="CJ79" s="17">
        <f t="shared" si="31"/>
        <v>0.23749999999999999</v>
      </c>
      <c r="CK79" s="17">
        <f t="shared" si="31"/>
        <v>0.15780730897009967</v>
      </c>
      <c r="CL79" s="17">
        <f t="shared" si="31"/>
        <v>4.7500000000000001E-2</v>
      </c>
    </row>
    <row r="80" spans="1:90" x14ac:dyDescent="0.2">
      <c r="A80" s="17">
        <v>499000</v>
      </c>
      <c r="B80" s="17">
        <f t="shared" si="28"/>
        <v>49900</v>
      </c>
      <c r="C80" s="17">
        <f t="shared" si="28"/>
        <v>45363.63636363636</v>
      </c>
      <c r="D80" s="17">
        <f t="shared" si="28"/>
        <v>39291.33858267717</v>
      </c>
      <c r="E80" s="17">
        <f t="shared" si="28"/>
        <v>34895.104895104894</v>
      </c>
      <c r="F80" s="17">
        <f t="shared" si="28"/>
        <v>31582.278481012658</v>
      </c>
      <c r="G80" s="17">
        <f t="shared" si="28"/>
        <v>24950</v>
      </c>
      <c r="H80" s="17">
        <f t="shared" si="28"/>
        <v>16578.073089700996</v>
      </c>
      <c r="I80" s="17">
        <f t="shared" si="28"/>
        <v>15791.139240506329</v>
      </c>
      <c r="J80" s="17">
        <f t="shared" si="28"/>
        <v>12412.935323383084</v>
      </c>
      <c r="K80" s="17">
        <f t="shared" si="28"/>
        <v>10505.263157894737</v>
      </c>
      <c r="L80" s="17">
        <f t="shared" si="28"/>
        <v>10000</v>
      </c>
      <c r="M80" s="17">
        <f t="shared" si="28"/>
        <v>8261.5894039735103</v>
      </c>
      <c r="N80" s="17">
        <f t="shared" si="28"/>
        <v>7870.6624605678235</v>
      </c>
      <c r="O80" s="17">
        <f t="shared" si="28"/>
        <v>7148.997134670487</v>
      </c>
      <c r="P80" s="17">
        <f t="shared" si="28"/>
        <v>6191.0669975186111</v>
      </c>
      <c r="Q80" s="17">
        <f t="shared" si="28"/>
        <v>5489.5489548954893</v>
      </c>
      <c r="R80" s="17">
        <f t="shared" si="27"/>
        <v>5236.0965372507872</v>
      </c>
      <c r="S80" s="17">
        <f t="shared" si="27"/>
        <v>4990</v>
      </c>
      <c r="T80" s="17">
        <f t="shared" si="27"/>
        <v>4536.363636363636</v>
      </c>
      <c r="U80" s="17">
        <f t="shared" si="27"/>
        <v>3929.1338582677167</v>
      </c>
      <c r="V80" s="17">
        <f t="shared" si="27"/>
        <v>3489.5104895104896</v>
      </c>
      <c r="W80" s="17">
        <f t="shared" si="27"/>
        <v>3158.2278481012659</v>
      </c>
      <c r="X80" s="17">
        <f t="shared" si="27"/>
        <v>2495</v>
      </c>
      <c r="Y80" s="17">
        <f t="shared" si="27"/>
        <v>1657.8073089700997</v>
      </c>
      <c r="Z80" s="17">
        <f t="shared" si="27"/>
        <v>1579.1139240506329</v>
      </c>
      <c r="AA80" s="17">
        <f t="shared" si="27"/>
        <v>1241.2935323383085</v>
      </c>
      <c r="AB80" s="17">
        <f t="shared" si="27"/>
        <v>1050.5263157894738</v>
      </c>
      <c r="AC80" s="17">
        <f t="shared" si="27"/>
        <v>1000</v>
      </c>
      <c r="AD80" s="17">
        <f t="shared" si="27"/>
        <v>826.15894039735099</v>
      </c>
      <c r="AE80" s="17">
        <f t="shared" si="27"/>
        <v>787.06624605678235</v>
      </c>
      <c r="AF80" s="17">
        <f t="shared" si="27"/>
        <v>714.89971346704874</v>
      </c>
      <c r="AG80" s="17">
        <f t="shared" si="32"/>
        <v>619.10669975186102</v>
      </c>
      <c r="AH80" s="17">
        <f t="shared" si="32"/>
        <v>548.9548954895489</v>
      </c>
      <c r="AI80" s="17">
        <f t="shared" si="32"/>
        <v>523.60965372507872</v>
      </c>
      <c r="AJ80" s="17">
        <f t="shared" si="32"/>
        <v>499</v>
      </c>
      <c r="AK80" s="17">
        <f t="shared" si="32"/>
        <v>453.63636363636363</v>
      </c>
      <c r="AL80" s="17">
        <f t="shared" si="32"/>
        <v>392.91338582677167</v>
      </c>
      <c r="AM80" s="17">
        <f t="shared" si="32"/>
        <v>348.95104895104896</v>
      </c>
      <c r="AN80" s="17">
        <f t="shared" si="32"/>
        <v>315.82278481012656</v>
      </c>
      <c r="AO80" s="17">
        <f t="shared" si="32"/>
        <v>249.5</v>
      </c>
      <c r="AP80" s="17">
        <f t="shared" si="32"/>
        <v>165.78073089700996</v>
      </c>
      <c r="AQ80" s="17">
        <f t="shared" si="32"/>
        <v>157.91139240506328</v>
      </c>
      <c r="AR80" s="17">
        <f t="shared" si="32"/>
        <v>124.12935323383084</v>
      </c>
      <c r="AS80" s="17">
        <f t="shared" si="32"/>
        <v>105.05263157894737</v>
      </c>
      <c r="AT80" s="17">
        <f t="shared" si="32"/>
        <v>100</v>
      </c>
      <c r="AU80" s="17">
        <f t="shared" si="32"/>
        <v>82.615894039735096</v>
      </c>
      <c r="AV80" s="17">
        <f t="shared" si="32"/>
        <v>78.706624605678229</v>
      </c>
      <c r="AW80" s="17">
        <f t="shared" si="30"/>
        <v>71.489971346704877</v>
      </c>
      <c r="AX80" s="17">
        <f t="shared" si="30"/>
        <v>61.910669975186103</v>
      </c>
      <c r="AY80" s="17">
        <f t="shared" si="30"/>
        <v>54.895489548954899</v>
      </c>
      <c r="AZ80" s="17">
        <f t="shared" si="30"/>
        <v>52.36096537250787</v>
      </c>
      <c r="BA80" s="17">
        <f t="shared" si="30"/>
        <v>49.9</v>
      </c>
      <c r="BB80" s="17">
        <f t="shared" si="30"/>
        <v>45.363636363636367</v>
      </c>
      <c r="BC80" s="17">
        <f t="shared" si="30"/>
        <v>39.291338582677163</v>
      </c>
      <c r="BD80" s="17">
        <f t="shared" si="30"/>
        <v>34.895104895104893</v>
      </c>
      <c r="BE80" s="17">
        <f t="shared" si="30"/>
        <v>31.582278481012658</v>
      </c>
      <c r="BF80" s="17">
        <f t="shared" si="30"/>
        <v>24.95</v>
      </c>
      <c r="BG80" s="17">
        <f t="shared" si="30"/>
        <v>16.578073089700997</v>
      </c>
      <c r="BH80" s="17">
        <f t="shared" si="30"/>
        <v>15.791139240506329</v>
      </c>
      <c r="BI80" s="17">
        <f t="shared" si="30"/>
        <v>12.412935323383085</v>
      </c>
      <c r="BJ80" s="17">
        <f t="shared" si="31"/>
        <v>10.505263157894737</v>
      </c>
      <c r="BK80" s="17">
        <f t="shared" si="31"/>
        <v>10</v>
      </c>
      <c r="BL80" s="17">
        <f t="shared" si="31"/>
        <v>8.2615894039735096</v>
      </c>
      <c r="BM80" s="17">
        <f t="shared" si="31"/>
        <v>7.8706624605678233</v>
      </c>
      <c r="BN80" s="17">
        <f t="shared" si="31"/>
        <v>7.1489971346704868</v>
      </c>
      <c r="BO80" s="17">
        <f t="shared" si="31"/>
        <v>6.1910669975186101</v>
      </c>
      <c r="BP80" s="17">
        <f t="shared" si="31"/>
        <v>5.4895489548954899</v>
      </c>
      <c r="BQ80" s="17">
        <f t="shared" si="31"/>
        <v>5.2360965372507868</v>
      </c>
      <c r="BR80" s="17">
        <f t="shared" si="31"/>
        <v>4.99</v>
      </c>
      <c r="BS80" s="17">
        <f t="shared" si="31"/>
        <v>4.5363636363636362</v>
      </c>
      <c r="BT80" s="17">
        <f t="shared" si="31"/>
        <v>3.9291338582677167</v>
      </c>
      <c r="BU80" s="17">
        <f t="shared" si="31"/>
        <v>3.4895104895104896</v>
      </c>
      <c r="BV80" s="17">
        <f t="shared" si="31"/>
        <v>3.1582278481012658</v>
      </c>
      <c r="BW80" s="17">
        <f t="shared" si="31"/>
        <v>2.4950000000000001</v>
      </c>
      <c r="BX80" s="17">
        <f t="shared" si="31"/>
        <v>1.6578073089700998</v>
      </c>
      <c r="BY80" s="17">
        <f t="shared" si="31"/>
        <v>1.5791139240506329</v>
      </c>
      <c r="BZ80" s="17">
        <f t="shared" si="31"/>
        <v>1.2412935323383085</v>
      </c>
      <c r="CA80" s="17">
        <f t="shared" si="31"/>
        <v>1.0505263157894738</v>
      </c>
      <c r="CB80" s="17">
        <f t="shared" si="31"/>
        <v>1</v>
      </c>
      <c r="CC80" s="17">
        <f t="shared" si="31"/>
        <v>0.82615894039735094</v>
      </c>
      <c r="CD80" s="17">
        <f t="shared" si="31"/>
        <v>0.78706624605678233</v>
      </c>
      <c r="CE80" s="17">
        <f t="shared" si="31"/>
        <v>0.71489971346704873</v>
      </c>
      <c r="CF80" s="17">
        <f t="shared" si="31"/>
        <v>0.61910669975186106</v>
      </c>
      <c r="CG80" s="17">
        <f t="shared" si="31"/>
        <v>0.5489548954895489</v>
      </c>
      <c r="CH80" s="17">
        <f t="shared" si="31"/>
        <v>0.52360965372507873</v>
      </c>
      <c r="CI80" s="17">
        <f t="shared" si="31"/>
        <v>0.499</v>
      </c>
      <c r="CJ80" s="17">
        <f t="shared" si="31"/>
        <v>0.2495</v>
      </c>
      <c r="CK80" s="17">
        <f t="shared" si="31"/>
        <v>0.16578073089700995</v>
      </c>
      <c r="CL80" s="17">
        <f t="shared" si="31"/>
        <v>4.99E-2</v>
      </c>
    </row>
    <row r="81" spans="1:90" x14ac:dyDescent="0.2">
      <c r="A81" s="17">
        <v>604000</v>
      </c>
      <c r="B81" s="17">
        <f t="shared" si="28"/>
        <v>60400</v>
      </c>
      <c r="C81" s="17">
        <f t="shared" si="28"/>
        <v>54909.090909090912</v>
      </c>
      <c r="D81" s="17">
        <f t="shared" si="28"/>
        <v>47559.055118110242</v>
      </c>
      <c r="E81" s="17">
        <f t="shared" si="28"/>
        <v>42237.762237762239</v>
      </c>
      <c r="F81" s="17">
        <f t="shared" si="28"/>
        <v>38227.848101265823</v>
      </c>
      <c r="G81" s="17">
        <f t="shared" si="28"/>
        <v>30200</v>
      </c>
      <c r="H81" s="17">
        <f t="shared" si="28"/>
        <v>20066.445182724252</v>
      </c>
      <c r="I81" s="17">
        <f t="shared" si="28"/>
        <v>19113.924050632912</v>
      </c>
      <c r="J81" s="17">
        <f t="shared" si="28"/>
        <v>15024.875621890546</v>
      </c>
      <c r="K81" s="17">
        <f t="shared" si="28"/>
        <v>12715.78947368421</v>
      </c>
      <c r="L81" s="17">
        <f t="shared" si="28"/>
        <v>12104.208416833668</v>
      </c>
      <c r="M81" s="17">
        <f t="shared" si="28"/>
        <v>10000</v>
      </c>
      <c r="N81" s="17">
        <f t="shared" si="28"/>
        <v>9526.813880126183</v>
      </c>
      <c r="O81" s="17">
        <f t="shared" si="28"/>
        <v>8653.2951289398279</v>
      </c>
      <c r="P81" s="17">
        <f t="shared" si="28"/>
        <v>7493.7965260545907</v>
      </c>
      <c r="Q81" s="17">
        <f t="shared" si="28"/>
        <v>6644.6644664466439</v>
      </c>
      <c r="R81" s="17">
        <f t="shared" si="27"/>
        <v>6337.8803777544599</v>
      </c>
      <c r="S81" s="17">
        <f t="shared" si="27"/>
        <v>6040</v>
      </c>
      <c r="T81" s="17">
        <f t="shared" si="27"/>
        <v>5490.909090909091</v>
      </c>
      <c r="U81" s="17">
        <f t="shared" si="27"/>
        <v>4755.9055118110236</v>
      </c>
      <c r="V81" s="17">
        <f t="shared" si="27"/>
        <v>4223.7762237762236</v>
      </c>
      <c r="W81" s="17">
        <f t="shared" si="27"/>
        <v>3822.7848101265822</v>
      </c>
      <c r="X81" s="17">
        <f t="shared" si="27"/>
        <v>3020</v>
      </c>
      <c r="Y81" s="17">
        <f t="shared" si="27"/>
        <v>2006.6445182724253</v>
      </c>
      <c r="Z81" s="17">
        <f t="shared" si="27"/>
        <v>1911.3924050632911</v>
      </c>
      <c r="AA81" s="17">
        <f t="shared" si="27"/>
        <v>1502.4875621890546</v>
      </c>
      <c r="AB81" s="17">
        <f t="shared" si="27"/>
        <v>1271.578947368421</v>
      </c>
      <c r="AC81" s="17">
        <f t="shared" si="27"/>
        <v>1210.4208416833667</v>
      </c>
      <c r="AD81" s="17">
        <f t="shared" si="27"/>
        <v>1000</v>
      </c>
      <c r="AE81" s="17">
        <f t="shared" si="27"/>
        <v>952.6813880126183</v>
      </c>
      <c r="AF81" s="17">
        <f t="shared" si="27"/>
        <v>865.32951289398284</v>
      </c>
      <c r="AG81" s="17">
        <f t="shared" si="32"/>
        <v>749.379652605459</v>
      </c>
      <c r="AH81" s="17">
        <f t="shared" si="32"/>
        <v>664.46644664466442</v>
      </c>
      <c r="AI81" s="17">
        <f t="shared" si="32"/>
        <v>633.78803777544601</v>
      </c>
      <c r="AJ81" s="17">
        <f t="shared" si="32"/>
        <v>604</v>
      </c>
      <c r="AK81" s="17">
        <f t="shared" si="32"/>
        <v>549.09090909090912</v>
      </c>
      <c r="AL81" s="17">
        <f t="shared" si="32"/>
        <v>475.59055118110234</v>
      </c>
      <c r="AM81" s="17">
        <f t="shared" si="32"/>
        <v>422.3776223776224</v>
      </c>
      <c r="AN81" s="17">
        <f t="shared" si="32"/>
        <v>382.27848101265823</v>
      </c>
      <c r="AO81" s="17">
        <f t="shared" si="32"/>
        <v>302</v>
      </c>
      <c r="AP81" s="17">
        <f t="shared" si="32"/>
        <v>200.66445182724252</v>
      </c>
      <c r="AQ81" s="17">
        <f t="shared" si="32"/>
        <v>191.13924050632912</v>
      </c>
      <c r="AR81" s="17">
        <f t="shared" si="32"/>
        <v>150.24875621890547</v>
      </c>
      <c r="AS81" s="17">
        <f t="shared" si="32"/>
        <v>127.15789473684211</v>
      </c>
      <c r="AT81" s="17">
        <f t="shared" si="32"/>
        <v>121.04208416833667</v>
      </c>
      <c r="AU81" s="17">
        <f t="shared" si="32"/>
        <v>100</v>
      </c>
      <c r="AV81" s="17">
        <f t="shared" si="32"/>
        <v>95.268138801261827</v>
      </c>
      <c r="AW81" s="17">
        <f t="shared" si="30"/>
        <v>86.532951289398284</v>
      </c>
      <c r="AX81" s="17">
        <f t="shared" si="30"/>
        <v>74.937965260545909</v>
      </c>
      <c r="AY81" s="17">
        <f t="shared" si="30"/>
        <v>66.446644664466447</v>
      </c>
      <c r="AZ81" s="17">
        <f t="shared" si="30"/>
        <v>63.378803777544597</v>
      </c>
      <c r="BA81" s="17">
        <f t="shared" si="30"/>
        <v>60.4</v>
      </c>
      <c r="BB81" s="17">
        <f t="shared" si="30"/>
        <v>54.909090909090907</v>
      </c>
      <c r="BC81" s="17">
        <f t="shared" si="30"/>
        <v>47.559055118110237</v>
      </c>
      <c r="BD81" s="17">
        <f t="shared" si="30"/>
        <v>42.23776223776224</v>
      </c>
      <c r="BE81" s="17">
        <f t="shared" si="30"/>
        <v>38.22784810126582</v>
      </c>
      <c r="BF81" s="17">
        <f t="shared" si="30"/>
        <v>30.2</v>
      </c>
      <c r="BG81" s="17">
        <f t="shared" si="30"/>
        <v>20.066445182724252</v>
      </c>
      <c r="BH81" s="17">
        <f t="shared" si="30"/>
        <v>19.11392405063291</v>
      </c>
      <c r="BI81" s="17">
        <f t="shared" si="30"/>
        <v>15.024875621890548</v>
      </c>
      <c r="BJ81" s="17">
        <f t="shared" si="31"/>
        <v>12.715789473684211</v>
      </c>
      <c r="BK81" s="17">
        <f t="shared" si="31"/>
        <v>12.104208416833668</v>
      </c>
      <c r="BL81" s="17">
        <f t="shared" si="31"/>
        <v>10</v>
      </c>
      <c r="BM81" s="17">
        <f t="shared" si="31"/>
        <v>9.5268138801261824</v>
      </c>
      <c r="BN81" s="17">
        <f t="shared" si="31"/>
        <v>8.6532951289398277</v>
      </c>
      <c r="BO81" s="17">
        <f t="shared" si="31"/>
        <v>7.4937965260545907</v>
      </c>
      <c r="BP81" s="17">
        <f t="shared" si="31"/>
        <v>6.6446644664466445</v>
      </c>
      <c r="BQ81" s="17">
        <f t="shared" si="31"/>
        <v>6.3378803777544599</v>
      </c>
      <c r="BR81" s="17">
        <f t="shared" si="31"/>
        <v>6.04</v>
      </c>
      <c r="BS81" s="17">
        <f t="shared" si="31"/>
        <v>5.4909090909090912</v>
      </c>
      <c r="BT81" s="17">
        <f t="shared" si="31"/>
        <v>4.7559055118110241</v>
      </c>
      <c r="BU81" s="17">
        <f t="shared" si="31"/>
        <v>4.2237762237762242</v>
      </c>
      <c r="BV81" s="17">
        <f t="shared" si="31"/>
        <v>3.8227848101265822</v>
      </c>
      <c r="BW81" s="17">
        <f t="shared" si="31"/>
        <v>3.02</v>
      </c>
      <c r="BX81" s="17">
        <f t="shared" si="31"/>
        <v>2.0066445182724251</v>
      </c>
      <c r="BY81" s="17">
        <f t="shared" si="31"/>
        <v>1.9113924050632911</v>
      </c>
      <c r="BZ81" s="17">
        <f t="shared" si="31"/>
        <v>1.5024875621890548</v>
      </c>
      <c r="CA81" s="17">
        <f t="shared" si="31"/>
        <v>1.2715789473684211</v>
      </c>
      <c r="CB81" s="17">
        <f t="shared" si="31"/>
        <v>1.2104208416833668</v>
      </c>
      <c r="CC81" s="17">
        <f t="shared" si="31"/>
        <v>1</v>
      </c>
      <c r="CD81" s="17">
        <f t="shared" si="31"/>
        <v>0.95268138801261826</v>
      </c>
      <c r="CE81" s="17">
        <f t="shared" si="31"/>
        <v>0.86532951289398286</v>
      </c>
      <c r="CF81" s="17">
        <f t="shared" si="31"/>
        <v>0.74937965260545902</v>
      </c>
      <c r="CG81" s="17">
        <f t="shared" si="31"/>
        <v>0.66446644664466448</v>
      </c>
      <c r="CH81" s="17">
        <f t="shared" si="31"/>
        <v>0.63378803777544601</v>
      </c>
      <c r="CI81" s="17">
        <f t="shared" ref="BJ81:CL90" si="33">$A81/CI$1</f>
        <v>0.60399999999999998</v>
      </c>
      <c r="CJ81" s="17">
        <f t="shared" si="33"/>
        <v>0.30199999999999999</v>
      </c>
      <c r="CK81" s="17">
        <f t="shared" si="33"/>
        <v>0.20066445182724252</v>
      </c>
      <c r="CL81" s="17">
        <f t="shared" si="33"/>
        <v>6.0400000000000002E-2</v>
      </c>
    </row>
    <row r="82" spans="1:90" x14ac:dyDescent="0.2">
      <c r="A82" s="17">
        <v>634000</v>
      </c>
      <c r="B82" s="17">
        <f t="shared" si="28"/>
        <v>63400</v>
      </c>
      <c r="C82" s="17">
        <f t="shared" si="28"/>
        <v>57636.36363636364</v>
      </c>
      <c r="D82" s="17">
        <f t="shared" si="28"/>
        <v>49921.259842519685</v>
      </c>
      <c r="E82" s="17">
        <f t="shared" si="28"/>
        <v>44335.664335664333</v>
      </c>
      <c r="F82" s="17">
        <f t="shared" si="28"/>
        <v>40126.582278481008</v>
      </c>
      <c r="G82" s="17">
        <f t="shared" si="28"/>
        <v>31700</v>
      </c>
      <c r="H82" s="17">
        <f t="shared" si="28"/>
        <v>21063.122923588038</v>
      </c>
      <c r="I82" s="17">
        <f t="shared" si="28"/>
        <v>20063.291139240504</v>
      </c>
      <c r="J82" s="17">
        <f t="shared" si="28"/>
        <v>15771.144278606964</v>
      </c>
      <c r="K82" s="17">
        <f t="shared" si="28"/>
        <v>13347.368421052632</v>
      </c>
      <c r="L82" s="17">
        <f t="shared" si="28"/>
        <v>12705.410821643287</v>
      </c>
      <c r="M82" s="17">
        <f t="shared" si="28"/>
        <v>10496.688741721855</v>
      </c>
      <c r="N82" s="17">
        <f t="shared" si="28"/>
        <v>10000</v>
      </c>
      <c r="O82" s="17">
        <f t="shared" si="28"/>
        <v>9083.0945558739259</v>
      </c>
      <c r="P82" s="17">
        <f t="shared" si="28"/>
        <v>7866.0049627791568</v>
      </c>
      <c r="Q82" s="17">
        <f t="shared" si="28"/>
        <v>6974.6974697469741</v>
      </c>
      <c r="R82" s="17">
        <f t="shared" si="27"/>
        <v>6652.6757607555091</v>
      </c>
      <c r="S82" s="17">
        <f t="shared" si="27"/>
        <v>6340</v>
      </c>
      <c r="T82" s="17">
        <f t="shared" si="27"/>
        <v>5763.636363636364</v>
      </c>
      <c r="U82" s="17">
        <f t="shared" si="27"/>
        <v>4992.1259842519685</v>
      </c>
      <c r="V82" s="17">
        <f t="shared" si="27"/>
        <v>4433.5664335664333</v>
      </c>
      <c r="W82" s="17">
        <f t="shared" si="27"/>
        <v>4012.6582278481014</v>
      </c>
      <c r="X82" s="17">
        <f t="shared" si="27"/>
        <v>3170</v>
      </c>
      <c r="Y82" s="17">
        <f t="shared" si="27"/>
        <v>2106.3122923588039</v>
      </c>
      <c r="Z82" s="17">
        <f t="shared" si="27"/>
        <v>2006.3291139240507</v>
      </c>
      <c r="AA82" s="17">
        <f t="shared" si="27"/>
        <v>1577.1144278606964</v>
      </c>
      <c r="AB82" s="17">
        <f t="shared" si="27"/>
        <v>1334.7368421052631</v>
      </c>
      <c r="AC82" s="17">
        <f t="shared" si="27"/>
        <v>1270.5410821643286</v>
      </c>
      <c r="AD82" s="17">
        <f t="shared" si="27"/>
        <v>1049.6688741721855</v>
      </c>
      <c r="AE82" s="17">
        <f t="shared" si="27"/>
        <v>1000</v>
      </c>
      <c r="AF82" s="17">
        <f t="shared" si="27"/>
        <v>908.30945558739256</v>
      </c>
      <c r="AG82" s="17">
        <f t="shared" si="32"/>
        <v>786.60049627791568</v>
      </c>
      <c r="AH82" s="17">
        <f t="shared" si="32"/>
        <v>697.4697469746975</v>
      </c>
      <c r="AI82" s="17">
        <f t="shared" si="32"/>
        <v>665.26757607555089</v>
      </c>
      <c r="AJ82" s="17">
        <f t="shared" si="32"/>
        <v>634</v>
      </c>
      <c r="AK82" s="17">
        <f t="shared" si="32"/>
        <v>576.36363636363637</v>
      </c>
      <c r="AL82" s="17">
        <f t="shared" si="32"/>
        <v>499.21259842519686</v>
      </c>
      <c r="AM82" s="17">
        <f t="shared" si="32"/>
        <v>443.35664335664336</v>
      </c>
      <c r="AN82" s="17">
        <f t="shared" si="32"/>
        <v>401.26582278481015</v>
      </c>
      <c r="AO82" s="17">
        <f t="shared" si="32"/>
        <v>317</v>
      </c>
      <c r="AP82" s="17">
        <f t="shared" si="32"/>
        <v>210.6312292358804</v>
      </c>
      <c r="AQ82" s="17">
        <f t="shared" si="32"/>
        <v>200.63291139240508</v>
      </c>
      <c r="AR82" s="17">
        <f t="shared" si="32"/>
        <v>157.71144278606965</v>
      </c>
      <c r="AS82" s="17">
        <f t="shared" si="32"/>
        <v>133.47368421052633</v>
      </c>
      <c r="AT82" s="17">
        <f t="shared" si="32"/>
        <v>127.05410821643287</v>
      </c>
      <c r="AU82" s="17">
        <f t="shared" si="32"/>
        <v>104.96688741721854</v>
      </c>
      <c r="AV82" s="17">
        <f t="shared" si="32"/>
        <v>100</v>
      </c>
      <c r="AW82" s="17">
        <f t="shared" si="30"/>
        <v>90.830945558739259</v>
      </c>
      <c r="AX82" s="17">
        <f t="shared" si="30"/>
        <v>78.660049627791565</v>
      </c>
      <c r="AY82" s="17">
        <f t="shared" si="30"/>
        <v>69.746974697469753</v>
      </c>
      <c r="AZ82" s="17">
        <f t="shared" si="30"/>
        <v>66.526757607555083</v>
      </c>
      <c r="BA82" s="17">
        <f t="shared" si="30"/>
        <v>63.4</v>
      </c>
      <c r="BB82" s="17">
        <f t="shared" si="30"/>
        <v>57.636363636363633</v>
      </c>
      <c r="BC82" s="17">
        <f t="shared" si="30"/>
        <v>49.921259842519682</v>
      </c>
      <c r="BD82" s="17">
        <f t="shared" si="30"/>
        <v>44.335664335664333</v>
      </c>
      <c r="BE82" s="17">
        <f t="shared" si="30"/>
        <v>40.12658227848101</v>
      </c>
      <c r="BF82" s="17">
        <f t="shared" si="30"/>
        <v>31.7</v>
      </c>
      <c r="BG82" s="17">
        <f t="shared" si="30"/>
        <v>21.06312292358804</v>
      </c>
      <c r="BH82" s="17">
        <f t="shared" si="30"/>
        <v>20.063291139240505</v>
      </c>
      <c r="BI82" s="17">
        <f t="shared" si="30"/>
        <v>15.771144278606965</v>
      </c>
      <c r="BJ82" s="17">
        <f t="shared" si="33"/>
        <v>13.347368421052632</v>
      </c>
      <c r="BK82" s="17">
        <f t="shared" si="33"/>
        <v>12.705410821643287</v>
      </c>
      <c r="BL82" s="17">
        <f t="shared" si="33"/>
        <v>10.496688741721854</v>
      </c>
      <c r="BM82" s="17">
        <f t="shared" si="33"/>
        <v>10</v>
      </c>
      <c r="BN82" s="17">
        <f t="shared" si="33"/>
        <v>9.0830945558739256</v>
      </c>
      <c r="BO82" s="17">
        <f t="shared" si="33"/>
        <v>7.8660049627791562</v>
      </c>
      <c r="BP82" s="17">
        <f t="shared" si="33"/>
        <v>6.9746974697469746</v>
      </c>
      <c r="BQ82" s="17">
        <f t="shared" si="33"/>
        <v>6.6526757607555087</v>
      </c>
      <c r="BR82" s="17">
        <f t="shared" si="33"/>
        <v>6.34</v>
      </c>
      <c r="BS82" s="17">
        <f t="shared" si="33"/>
        <v>5.7636363636363637</v>
      </c>
      <c r="BT82" s="17">
        <f t="shared" si="33"/>
        <v>4.9921259842519685</v>
      </c>
      <c r="BU82" s="17">
        <f t="shared" si="33"/>
        <v>4.4335664335664333</v>
      </c>
      <c r="BV82" s="17">
        <f t="shared" si="33"/>
        <v>4.0126582278481013</v>
      </c>
      <c r="BW82" s="17">
        <f t="shared" si="33"/>
        <v>3.17</v>
      </c>
      <c r="BX82" s="17">
        <f t="shared" si="33"/>
        <v>2.1063122923588038</v>
      </c>
      <c r="BY82" s="17">
        <f t="shared" si="33"/>
        <v>2.0063291139240507</v>
      </c>
      <c r="BZ82" s="17">
        <f t="shared" si="33"/>
        <v>1.5771144278606966</v>
      </c>
      <c r="CA82" s="17">
        <f t="shared" si="33"/>
        <v>1.3347368421052632</v>
      </c>
      <c r="CB82" s="17">
        <f t="shared" si="33"/>
        <v>1.2705410821643286</v>
      </c>
      <c r="CC82" s="17">
        <f t="shared" si="33"/>
        <v>1.0496688741721854</v>
      </c>
      <c r="CD82" s="17">
        <f t="shared" si="33"/>
        <v>1</v>
      </c>
      <c r="CE82" s="17">
        <f t="shared" si="33"/>
        <v>0.90830945558739251</v>
      </c>
      <c r="CF82" s="17">
        <f t="shared" si="33"/>
        <v>0.78660049627791562</v>
      </c>
      <c r="CG82" s="17">
        <f t="shared" si="33"/>
        <v>0.69746974697469744</v>
      </c>
      <c r="CH82" s="17">
        <f t="shared" si="33"/>
        <v>0.66526757607555087</v>
      </c>
      <c r="CI82" s="17">
        <f t="shared" si="33"/>
        <v>0.63400000000000001</v>
      </c>
      <c r="CJ82" s="17">
        <f t="shared" si="33"/>
        <v>0.317</v>
      </c>
      <c r="CK82" s="17">
        <f t="shared" si="33"/>
        <v>0.2106312292358804</v>
      </c>
      <c r="CL82" s="17">
        <f t="shared" si="33"/>
        <v>6.3399999999999998E-2</v>
      </c>
    </row>
    <row r="83" spans="1:90" x14ac:dyDescent="0.2">
      <c r="A83" s="17">
        <v>698000</v>
      </c>
      <c r="B83" s="17">
        <f t="shared" si="28"/>
        <v>69800</v>
      </c>
      <c r="C83" s="17">
        <f t="shared" si="28"/>
        <v>63454.545454545456</v>
      </c>
      <c r="D83" s="17">
        <f t="shared" si="28"/>
        <v>54960.629921259846</v>
      </c>
      <c r="E83" s="17">
        <f t="shared" si="28"/>
        <v>48811.188811188811</v>
      </c>
      <c r="F83" s="17">
        <f t="shared" si="28"/>
        <v>44177.215189873416</v>
      </c>
      <c r="G83" s="17">
        <f t="shared" si="28"/>
        <v>34900</v>
      </c>
      <c r="H83" s="17">
        <f t="shared" si="28"/>
        <v>23189.368770764118</v>
      </c>
      <c r="I83" s="17">
        <f t="shared" si="28"/>
        <v>22088.607594936708</v>
      </c>
      <c r="J83" s="17">
        <f t="shared" si="28"/>
        <v>17363.18407960199</v>
      </c>
      <c r="K83" s="17">
        <f t="shared" si="28"/>
        <v>14694.736842105263</v>
      </c>
      <c r="L83" s="17">
        <f t="shared" si="28"/>
        <v>13987.975951903809</v>
      </c>
      <c r="M83" s="17">
        <f t="shared" si="28"/>
        <v>11556.291390728476</v>
      </c>
      <c r="N83" s="17">
        <f t="shared" si="28"/>
        <v>11009.463722397477</v>
      </c>
      <c r="O83" s="17">
        <f t="shared" si="28"/>
        <v>10000</v>
      </c>
      <c r="P83" s="17">
        <f t="shared" si="28"/>
        <v>8660.0496277915645</v>
      </c>
      <c r="Q83" s="17">
        <f t="shared" si="28"/>
        <v>7678.7678767876787</v>
      </c>
      <c r="R83" s="17">
        <f t="shared" si="27"/>
        <v>7324.2392444910811</v>
      </c>
      <c r="S83" s="17">
        <f t="shared" si="27"/>
        <v>6980</v>
      </c>
      <c r="T83" s="17">
        <f t="shared" si="27"/>
        <v>6345.454545454545</v>
      </c>
      <c r="U83" s="17">
        <f t="shared" si="27"/>
        <v>5496.0629921259842</v>
      </c>
      <c r="V83" s="17">
        <f t="shared" si="27"/>
        <v>4881.1188811188813</v>
      </c>
      <c r="W83" s="17">
        <f t="shared" si="27"/>
        <v>4417.7215189873414</v>
      </c>
      <c r="X83" s="17">
        <f t="shared" si="27"/>
        <v>3490</v>
      </c>
      <c r="Y83" s="17">
        <f t="shared" si="27"/>
        <v>2318.9368770764117</v>
      </c>
      <c r="Z83" s="17">
        <f t="shared" si="27"/>
        <v>2208.8607594936707</v>
      </c>
      <c r="AA83" s="17">
        <f t="shared" si="27"/>
        <v>1736.318407960199</v>
      </c>
      <c r="AB83" s="17">
        <f t="shared" si="27"/>
        <v>1469.4736842105262</v>
      </c>
      <c r="AC83" s="17">
        <f t="shared" si="27"/>
        <v>1398.7975951903807</v>
      </c>
      <c r="AD83" s="17">
        <f t="shared" si="27"/>
        <v>1155.6291390728477</v>
      </c>
      <c r="AE83" s="17">
        <f t="shared" si="27"/>
        <v>1100.9463722397477</v>
      </c>
      <c r="AF83" s="17">
        <f t="shared" si="27"/>
        <v>1000</v>
      </c>
      <c r="AG83" s="17">
        <f t="shared" si="32"/>
        <v>866.00496277915636</v>
      </c>
      <c r="AH83" s="17">
        <f t="shared" si="32"/>
        <v>767.87678767876787</v>
      </c>
      <c r="AI83" s="17">
        <f t="shared" si="32"/>
        <v>732.42392444910809</v>
      </c>
      <c r="AJ83" s="17">
        <f t="shared" si="32"/>
        <v>698</v>
      </c>
      <c r="AK83" s="17">
        <f t="shared" si="32"/>
        <v>634.5454545454545</v>
      </c>
      <c r="AL83" s="17">
        <f t="shared" si="32"/>
        <v>549.6062992125984</v>
      </c>
      <c r="AM83" s="17">
        <f t="shared" si="32"/>
        <v>488.11188811188811</v>
      </c>
      <c r="AN83" s="17">
        <f t="shared" si="32"/>
        <v>441.77215189873419</v>
      </c>
      <c r="AO83" s="17">
        <f t="shared" si="32"/>
        <v>349</v>
      </c>
      <c r="AP83" s="17">
        <f t="shared" si="32"/>
        <v>231.89368770764119</v>
      </c>
      <c r="AQ83" s="17">
        <f t="shared" si="32"/>
        <v>220.8860759493671</v>
      </c>
      <c r="AR83" s="17">
        <f t="shared" si="32"/>
        <v>173.6318407960199</v>
      </c>
      <c r="AS83" s="17">
        <f t="shared" si="32"/>
        <v>146.94736842105263</v>
      </c>
      <c r="AT83" s="17">
        <f t="shared" si="32"/>
        <v>139.87975951903809</v>
      </c>
      <c r="AU83" s="17">
        <f t="shared" si="32"/>
        <v>115.56291390728477</v>
      </c>
      <c r="AV83" s="17">
        <f t="shared" si="32"/>
        <v>110.09463722397476</v>
      </c>
      <c r="AW83" s="17">
        <f t="shared" si="30"/>
        <v>100</v>
      </c>
      <c r="AX83" s="17">
        <f t="shared" si="30"/>
        <v>86.600496277915639</v>
      </c>
      <c r="AY83" s="17">
        <f t="shared" si="30"/>
        <v>76.787678767876784</v>
      </c>
      <c r="AZ83" s="17">
        <f t="shared" si="30"/>
        <v>73.242392444910806</v>
      </c>
      <c r="BA83" s="17">
        <f t="shared" si="30"/>
        <v>69.8</v>
      </c>
      <c r="BB83" s="17">
        <f t="shared" si="30"/>
        <v>63.454545454545453</v>
      </c>
      <c r="BC83" s="17">
        <f t="shared" si="30"/>
        <v>54.960629921259844</v>
      </c>
      <c r="BD83" s="17">
        <f t="shared" si="30"/>
        <v>48.811188811188813</v>
      </c>
      <c r="BE83" s="17">
        <f t="shared" si="30"/>
        <v>44.177215189873415</v>
      </c>
      <c r="BF83" s="17">
        <f t="shared" si="30"/>
        <v>34.9</v>
      </c>
      <c r="BG83" s="17">
        <f t="shared" si="30"/>
        <v>23.189368770764119</v>
      </c>
      <c r="BH83" s="17">
        <f t="shared" si="30"/>
        <v>22.088607594936708</v>
      </c>
      <c r="BI83" s="17">
        <f t="shared" si="30"/>
        <v>17.363184079601989</v>
      </c>
      <c r="BJ83" s="17">
        <f t="shared" si="33"/>
        <v>14.694736842105263</v>
      </c>
      <c r="BK83" s="17">
        <f t="shared" si="33"/>
        <v>13.987975951903808</v>
      </c>
      <c r="BL83" s="17">
        <f t="shared" si="33"/>
        <v>11.556291390728477</v>
      </c>
      <c r="BM83" s="17">
        <f t="shared" si="33"/>
        <v>11.009463722397477</v>
      </c>
      <c r="BN83" s="17">
        <f t="shared" si="33"/>
        <v>10</v>
      </c>
      <c r="BO83" s="17">
        <f t="shared" si="33"/>
        <v>8.6600496277915635</v>
      </c>
      <c r="BP83" s="17">
        <f t="shared" si="33"/>
        <v>7.6787678767876786</v>
      </c>
      <c r="BQ83" s="17">
        <f t="shared" si="33"/>
        <v>7.3242392444910811</v>
      </c>
      <c r="BR83" s="17">
        <f t="shared" si="33"/>
        <v>6.98</v>
      </c>
      <c r="BS83" s="17">
        <f t="shared" si="33"/>
        <v>6.3454545454545457</v>
      </c>
      <c r="BT83" s="17">
        <f t="shared" si="33"/>
        <v>5.4960629921259843</v>
      </c>
      <c r="BU83" s="17">
        <f t="shared" si="33"/>
        <v>4.8811188811188808</v>
      </c>
      <c r="BV83" s="17">
        <f t="shared" si="33"/>
        <v>4.4177215189873413</v>
      </c>
      <c r="BW83" s="17">
        <f t="shared" si="33"/>
        <v>3.49</v>
      </c>
      <c r="BX83" s="17">
        <f t="shared" si="33"/>
        <v>2.3189368770764118</v>
      </c>
      <c r="BY83" s="17">
        <f t="shared" si="33"/>
        <v>2.2088607594936707</v>
      </c>
      <c r="BZ83" s="17">
        <f t="shared" si="33"/>
        <v>1.736318407960199</v>
      </c>
      <c r="CA83" s="17">
        <f t="shared" si="33"/>
        <v>1.4694736842105263</v>
      </c>
      <c r="CB83" s="17">
        <f t="shared" si="33"/>
        <v>1.3987975951903808</v>
      </c>
      <c r="CC83" s="17">
        <f t="shared" si="33"/>
        <v>1.1556291390728477</v>
      </c>
      <c r="CD83" s="17">
        <f t="shared" si="33"/>
        <v>1.1009463722397477</v>
      </c>
      <c r="CE83" s="17">
        <f t="shared" si="33"/>
        <v>1</v>
      </c>
      <c r="CF83" s="17">
        <f t="shared" si="33"/>
        <v>0.86600496277915628</v>
      </c>
      <c r="CG83" s="17">
        <f t="shared" si="33"/>
        <v>0.76787678767876788</v>
      </c>
      <c r="CH83" s="17">
        <f t="shared" si="33"/>
        <v>0.73242392444910809</v>
      </c>
      <c r="CI83" s="17">
        <f t="shared" si="33"/>
        <v>0.69799999999999995</v>
      </c>
      <c r="CJ83" s="17">
        <f t="shared" si="33"/>
        <v>0.34899999999999998</v>
      </c>
      <c r="CK83" s="17">
        <f t="shared" si="33"/>
        <v>0.23189368770764118</v>
      </c>
      <c r="CL83" s="17">
        <f t="shared" si="33"/>
        <v>6.9800000000000001E-2</v>
      </c>
    </row>
    <row r="84" spans="1:90" x14ac:dyDescent="0.2">
      <c r="A84" s="17">
        <v>806000</v>
      </c>
      <c r="B84" s="17">
        <f t="shared" si="28"/>
        <v>80600</v>
      </c>
      <c r="C84" s="17">
        <f t="shared" si="28"/>
        <v>73272.727272727279</v>
      </c>
      <c r="D84" s="17">
        <f t="shared" si="28"/>
        <v>63464.566929133864</v>
      </c>
      <c r="E84" s="17">
        <f t="shared" si="28"/>
        <v>56363.63636363636</v>
      </c>
      <c r="F84" s="17">
        <f t="shared" si="28"/>
        <v>51012.6582278481</v>
      </c>
      <c r="G84" s="17">
        <f t="shared" si="28"/>
        <v>40300</v>
      </c>
      <c r="H84" s="17">
        <f t="shared" si="28"/>
        <v>26777.408637873752</v>
      </c>
      <c r="I84" s="17">
        <f t="shared" si="28"/>
        <v>25506.32911392405</v>
      </c>
      <c r="J84" s="17">
        <f t="shared" si="28"/>
        <v>20049.751243781095</v>
      </c>
      <c r="K84" s="17">
        <f t="shared" si="28"/>
        <v>16968.42105263158</v>
      </c>
      <c r="L84" s="17">
        <f t="shared" si="28"/>
        <v>16152.304609218438</v>
      </c>
      <c r="M84" s="17">
        <f t="shared" si="28"/>
        <v>13344.370860927153</v>
      </c>
      <c r="N84" s="17">
        <f t="shared" si="28"/>
        <v>12712.933753943218</v>
      </c>
      <c r="O84" s="17">
        <f t="shared" si="28"/>
        <v>11547.277936962751</v>
      </c>
      <c r="P84" s="17">
        <f t="shared" si="28"/>
        <v>10000</v>
      </c>
      <c r="Q84" s="17">
        <f t="shared" si="28"/>
        <v>8866.8866886688666</v>
      </c>
      <c r="R84" s="17">
        <f t="shared" si="27"/>
        <v>8457.5026232948585</v>
      </c>
      <c r="S84" s="17">
        <f t="shared" si="27"/>
        <v>8060</v>
      </c>
      <c r="T84" s="17">
        <f t="shared" si="27"/>
        <v>7327.272727272727</v>
      </c>
      <c r="U84" s="17">
        <f t="shared" si="27"/>
        <v>6346.4566929133862</v>
      </c>
      <c r="V84" s="17">
        <f t="shared" si="27"/>
        <v>5636.363636363636</v>
      </c>
      <c r="W84" s="17">
        <f t="shared" si="27"/>
        <v>5101.2658227848106</v>
      </c>
      <c r="X84" s="17">
        <f t="shared" si="27"/>
        <v>4030</v>
      </c>
      <c r="Y84" s="17">
        <f t="shared" si="27"/>
        <v>2677.7408637873755</v>
      </c>
      <c r="Z84" s="17">
        <f t="shared" si="27"/>
        <v>2550.6329113924053</v>
      </c>
      <c r="AA84" s="17">
        <f t="shared" si="27"/>
        <v>2004.9751243781095</v>
      </c>
      <c r="AB84" s="17">
        <f t="shared" si="27"/>
        <v>1696.8421052631579</v>
      </c>
      <c r="AC84" s="17">
        <f t="shared" si="27"/>
        <v>1615.2304609218436</v>
      </c>
      <c r="AD84" s="17">
        <f t="shared" si="27"/>
        <v>1334.4370860927152</v>
      </c>
      <c r="AE84" s="17">
        <f t="shared" si="27"/>
        <v>1271.2933753943219</v>
      </c>
      <c r="AF84" s="17">
        <f t="shared" si="27"/>
        <v>1154.7277936962751</v>
      </c>
      <c r="AG84" s="17">
        <f t="shared" si="32"/>
        <v>1000</v>
      </c>
      <c r="AH84" s="17">
        <f t="shared" si="32"/>
        <v>886.6886688668867</v>
      </c>
      <c r="AI84" s="17">
        <f t="shared" si="32"/>
        <v>845.75026232948585</v>
      </c>
      <c r="AJ84" s="17">
        <f t="shared" si="32"/>
        <v>806</v>
      </c>
      <c r="AK84" s="17">
        <f t="shared" si="32"/>
        <v>732.72727272727275</v>
      </c>
      <c r="AL84" s="17">
        <f t="shared" si="32"/>
        <v>634.64566929133855</v>
      </c>
      <c r="AM84" s="17">
        <f t="shared" si="32"/>
        <v>563.63636363636363</v>
      </c>
      <c r="AN84" s="17">
        <f t="shared" si="32"/>
        <v>510.12658227848101</v>
      </c>
      <c r="AO84" s="17">
        <f t="shared" si="32"/>
        <v>403</v>
      </c>
      <c r="AP84" s="17">
        <f t="shared" si="32"/>
        <v>267.77408637873754</v>
      </c>
      <c r="AQ84" s="17">
        <f t="shared" si="32"/>
        <v>255.0632911392405</v>
      </c>
      <c r="AR84" s="17">
        <f t="shared" si="32"/>
        <v>200.49751243781094</v>
      </c>
      <c r="AS84" s="17">
        <f t="shared" si="32"/>
        <v>169.68421052631578</v>
      </c>
      <c r="AT84" s="17">
        <f t="shared" si="32"/>
        <v>161.52304609218436</v>
      </c>
      <c r="AU84" s="17">
        <f t="shared" si="32"/>
        <v>133.44370860927151</v>
      </c>
      <c r="AV84" s="17">
        <f t="shared" si="32"/>
        <v>127.12933753943217</v>
      </c>
      <c r="AW84" s="17">
        <f t="shared" si="30"/>
        <v>115.4727793696275</v>
      </c>
      <c r="AX84" s="17">
        <f t="shared" si="30"/>
        <v>100</v>
      </c>
      <c r="AY84" s="17">
        <f t="shared" si="30"/>
        <v>88.668866886688676</v>
      </c>
      <c r="AZ84" s="17">
        <f t="shared" si="30"/>
        <v>84.575026232948588</v>
      </c>
      <c r="BA84" s="17">
        <f t="shared" si="30"/>
        <v>80.599999999999994</v>
      </c>
      <c r="BB84" s="17">
        <f t="shared" si="30"/>
        <v>73.272727272727266</v>
      </c>
      <c r="BC84" s="17">
        <f t="shared" si="30"/>
        <v>63.464566929133859</v>
      </c>
      <c r="BD84" s="17">
        <f t="shared" si="30"/>
        <v>56.363636363636367</v>
      </c>
      <c r="BE84" s="17">
        <f t="shared" si="30"/>
        <v>51.0126582278481</v>
      </c>
      <c r="BF84" s="17">
        <f t="shared" si="30"/>
        <v>40.299999999999997</v>
      </c>
      <c r="BG84" s="17">
        <f t="shared" si="30"/>
        <v>26.777408637873755</v>
      </c>
      <c r="BH84" s="17">
        <f t="shared" si="30"/>
        <v>25.50632911392405</v>
      </c>
      <c r="BI84" s="17">
        <f t="shared" si="30"/>
        <v>20.049751243781095</v>
      </c>
      <c r="BJ84" s="17">
        <f t="shared" si="33"/>
        <v>16.96842105263158</v>
      </c>
      <c r="BK84" s="17">
        <f t="shared" si="33"/>
        <v>16.152304609218437</v>
      </c>
      <c r="BL84" s="17">
        <f t="shared" si="33"/>
        <v>13.344370860927153</v>
      </c>
      <c r="BM84" s="17">
        <f t="shared" si="33"/>
        <v>12.712933753943217</v>
      </c>
      <c r="BN84" s="17">
        <f t="shared" si="33"/>
        <v>11.54727793696275</v>
      </c>
      <c r="BO84" s="17">
        <f t="shared" si="33"/>
        <v>10</v>
      </c>
      <c r="BP84" s="17">
        <f t="shared" si="33"/>
        <v>8.8668866886688669</v>
      </c>
      <c r="BQ84" s="17">
        <f t="shared" si="33"/>
        <v>8.4575026232948591</v>
      </c>
      <c r="BR84" s="17">
        <f t="shared" si="33"/>
        <v>8.06</v>
      </c>
      <c r="BS84" s="17">
        <f t="shared" si="33"/>
        <v>7.3272727272727272</v>
      </c>
      <c r="BT84" s="17">
        <f t="shared" si="33"/>
        <v>6.3464566929133861</v>
      </c>
      <c r="BU84" s="17">
        <f t="shared" si="33"/>
        <v>5.6363636363636367</v>
      </c>
      <c r="BV84" s="17">
        <f t="shared" si="33"/>
        <v>5.1012658227848098</v>
      </c>
      <c r="BW84" s="17">
        <f t="shared" si="33"/>
        <v>4.03</v>
      </c>
      <c r="BX84" s="17">
        <f t="shared" si="33"/>
        <v>2.6777408637873754</v>
      </c>
      <c r="BY84" s="17">
        <f t="shared" si="33"/>
        <v>2.5506329113924049</v>
      </c>
      <c r="BZ84" s="17">
        <f t="shared" si="33"/>
        <v>2.0049751243781095</v>
      </c>
      <c r="CA84" s="17">
        <f t="shared" si="33"/>
        <v>1.6968421052631579</v>
      </c>
      <c r="CB84" s="17">
        <f t="shared" si="33"/>
        <v>1.6152304609218437</v>
      </c>
      <c r="CC84" s="17">
        <f t="shared" si="33"/>
        <v>1.3344370860927153</v>
      </c>
      <c r="CD84" s="17">
        <f t="shared" si="33"/>
        <v>1.2712933753943219</v>
      </c>
      <c r="CE84" s="17">
        <f t="shared" si="33"/>
        <v>1.154727793696275</v>
      </c>
      <c r="CF84" s="17">
        <f t="shared" si="33"/>
        <v>1</v>
      </c>
      <c r="CG84" s="17">
        <f t="shared" si="33"/>
        <v>0.88668866886688669</v>
      </c>
      <c r="CH84" s="17">
        <f t="shared" si="33"/>
        <v>0.8457502623294858</v>
      </c>
      <c r="CI84" s="17">
        <f t="shared" si="33"/>
        <v>0.80600000000000005</v>
      </c>
      <c r="CJ84" s="17">
        <f t="shared" si="33"/>
        <v>0.40300000000000002</v>
      </c>
      <c r="CK84" s="17">
        <f t="shared" si="33"/>
        <v>0.26777408637873756</v>
      </c>
      <c r="CL84" s="17">
        <f t="shared" si="33"/>
        <v>8.0600000000000005E-2</v>
      </c>
    </row>
    <row r="85" spans="1:90" x14ac:dyDescent="0.2">
      <c r="A85" s="17">
        <v>909000</v>
      </c>
      <c r="B85" s="17">
        <f t="shared" si="28"/>
        <v>90900</v>
      </c>
      <c r="C85" s="17">
        <f t="shared" si="28"/>
        <v>82636.363636363632</v>
      </c>
      <c r="D85" s="17">
        <f t="shared" si="28"/>
        <v>71574.803149606305</v>
      </c>
      <c r="E85" s="17">
        <f t="shared" si="28"/>
        <v>63566.433566433567</v>
      </c>
      <c r="F85" s="17">
        <f t="shared" si="28"/>
        <v>57531.645569620254</v>
      </c>
      <c r="G85" s="17">
        <f t="shared" si="28"/>
        <v>45450</v>
      </c>
      <c r="H85" s="17">
        <f t="shared" si="28"/>
        <v>30199.335548172756</v>
      </c>
      <c r="I85" s="17">
        <f t="shared" si="28"/>
        <v>28765.822784810127</v>
      </c>
      <c r="J85" s="17">
        <f t="shared" si="28"/>
        <v>22611.940298507459</v>
      </c>
      <c r="K85" s="17">
        <f t="shared" si="28"/>
        <v>19136.842105263157</v>
      </c>
      <c r="L85" s="17">
        <f t="shared" si="28"/>
        <v>18216.432865731462</v>
      </c>
      <c r="M85" s="17">
        <f t="shared" si="28"/>
        <v>15049.668874172186</v>
      </c>
      <c r="N85" s="17">
        <f t="shared" si="28"/>
        <v>14337.539432176656</v>
      </c>
      <c r="O85" s="17">
        <f t="shared" si="28"/>
        <v>13022.922636103152</v>
      </c>
      <c r="P85" s="17">
        <f t="shared" si="28"/>
        <v>11277.915632754342</v>
      </c>
      <c r="Q85" s="17">
        <f t="shared" si="28"/>
        <v>10000</v>
      </c>
      <c r="R85" s="17">
        <f t="shared" si="27"/>
        <v>9538.3001049317954</v>
      </c>
      <c r="S85" s="17">
        <f t="shared" si="27"/>
        <v>9090</v>
      </c>
      <c r="T85" s="17">
        <f t="shared" si="27"/>
        <v>8263.636363636364</v>
      </c>
      <c r="U85" s="17">
        <f t="shared" si="27"/>
        <v>7157.4803149606296</v>
      </c>
      <c r="V85" s="17">
        <f t="shared" si="27"/>
        <v>6356.643356643357</v>
      </c>
      <c r="W85" s="17">
        <f t="shared" si="27"/>
        <v>5753.164556962025</v>
      </c>
      <c r="X85" s="17">
        <f t="shared" si="27"/>
        <v>4545</v>
      </c>
      <c r="Y85" s="17">
        <f t="shared" si="27"/>
        <v>3019.9335548172758</v>
      </c>
      <c r="Z85" s="17">
        <f t="shared" si="27"/>
        <v>2876.5822784810125</v>
      </c>
      <c r="AA85" s="17">
        <f t="shared" si="27"/>
        <v>2261.1940298507461</v>
      </c>
      <c r="AB85" s="17">
        <f t="shared" si="27"/>
        <v>1913.6842105263158</v>
      </c>
      <c r="AC85" s="17">
        <f t="shared" si="27"/>
        <v>1821.6432865731463</v>
      </c>
      <c r="AD85" s="17">
        <f t="shared" si="27"/>
        <v>1504.9668874172185</v>
      </c>
      <c r="AE85" s="17">
        <f t="shared" si="27"/>
        <v>1433.7539432176657</v>
      </c>
      <c r="AF85" s="17">
        <f t="shared" si="27"/>
        <v>1302.2922636103151</v>
      </c>
      <c r="AG85" s="17">
        <f t="shared" si="32"/>
        <v>1127.7915632754343</v>
      </c>
      <c r="AH85" s="17">
        <f t="shared" si="32"/>
        <v>1000</v>
      </c>
      <c r="AI85" s="17">
        <f t="shared" si="32"/>
        <v>953.83001049317943</v>
      </c>
      <c r="AJ85" s="17">
        <f t="shared" si="32"/>
        <v>909</v>
      </c>
      <c r="AK85" s="17">
        <f t="shared" si="32"/>
        <v>826.36363636363637</v>
      </c>
      <c r="AL85" s="17">
        <f t="shared" si="32"/>
        <v>715.74803149606294</v>
      </c>
      <c r="AM85" s="17">
        <f t="shared" si="32"/>
        <v>635.66433566433568</v>
      </c>
      <c r="AN85" s="17">
        <f t="shared" si="32"/>
        <v>575.31645569620252</v>
      </c>
      <c r="AO85" s="17">
        <f t="shared" si="32"/>
        <v>454.5</v>
      </c>
      <c r="AP85" s="17">
        <f t="shared" si="32"/>
        <v>301.99335548172758</v>
      </c>
      <c r="AQ85" s="17">
        <f t="shared" si="32"/>
        <v>287.65822784810126</v>
      </c>
      <c r="AR85" s="17">
        <f t="shared" si="32"/>
        <v>226.11940298507463</v>
      </c>
      <c r="AS85" s="17">
        <f t="shared" si="32"/>
        <v>191.36842105263159</v>
      </c>
      <c r="AT85" s="17">
        <f t="shared" si="32"/>
        <v>182.16432865731463</v>
      </c>
      <c r="AU85" s="17">
        <f t="shared" si="32"/>
        <v>150.49668874172184</v>
      </c>
      <c r="AV85" s="17">
        <f t="shared" si="32"/>
        <v>143.37539432176655</v>
      </c>
      <c r="AW85" s="17">
        <f t="shared" si="30"/>
        <v>130.22922636103152</v>
      </c>
      <c r="AX85" s="17">
        <f t="shared" si="30"/>
        <v>112.77915632754342</v>
      </c>
      <c r="AY85" s="17">
        <f t="shared" si="30"/>
        <v>100</v>
      </c>
      <c r="AZ85" s="17">
        <f t="shared" si="30"/>
        <v>95.38300104931794</v>
      </c>
      <c r="BA85" s="17">
        <f t="shared" si="30"/>
        <v>90.9</v>
      </c>
      <c r="BB85" s="17">
        <f t="shared" si="30"/>
        <v>82.63636363636364</v>
      </c>
      <c r="BC85" s="17">
        <f t="shared" si="30"/>
        <v>71.574803149606296</v>
      </c>
      <c r="BD85" s="17">
        <f t="shared" si="30"/>
        <v>63.566433566433567</v>
      </c>
      <c r="BE85" s="17">
        <f t="shared" si="30"/>
        <v>57.531645569620252</v>
      </c>
      <c r="BF85" s="17">
        <f t="shared" si="30"/>
        <v>45.45</v>
      </c>
      <c r="BG85" s="17">
        <f t="shared" si="30"/>
        <v>30.199335548172758</v>
      </c>
      <c r="BH85" s="17">
        <f t="shared" si="30"/>
        <v>28.765822784810126</v>
      </c>
      <c r="BI85" s="17">
        <f t="shared" si="30"/>
        <v>22.611940298507463</v>
      </c>
      <c r="BJ85" s="17">
        <f t="shared" si="33"/>
        <v>19.13684210526316</v>
      </c>
      <c r="BK85" s="17">
        <f t="shared" si="33"/>
        <v>18.216432865731463</v>
      </c>
      <c r="BL85" s="17">
        <f t="shared" si="33"/>
        <v>15.049668874172186</v>
      </c>
      <c r="BM85" s="17">
        <f t="shared" si="33"/>
        <v>14.337539432176657</v>
      </c>
      <c r="BN85" s="17">
        <f t="shared" si="33"/>
        <v>13.022922636103152</v>
      </c>
      <c r="BO85" s="17">
        <f t="shared" si="33"/>
        <v>11.277915632754343</v>
      </c>
      <c r="BP85" s="17">
        <f t="shared" si="33"/>
        <v>10</v>
      </c>
      <c r="BQ85" s="17">
        <f t="shared" si="33"/>
        <v>9.5383001049317944</v>
      </c>
      <c r="BR85" s="17">
        <f t="shared" si="33"/>
        <v>9.09</v>
      </c>
      <c r="BS85" s="17">
        <f t="shared" si="33"/>
        <v>8.2636363636363637</v>
      </c>
      <c r="BT85" s="17">
        <f t="shared" si="33"/>
        <v>7.1574803149606296</v>
      </c>
      <c r="BU85" s="17">
        <f t="shared" si="33"/>
        <v>6.3566433566433567</v>
      </c>
      <c r="BV85" s="17">
        <f t="shared" si="33"/>
        <v>5.7531645569620249</v>
      </c>
      <c r="BW85" s="17">
        <f t="shared" si="33"/>
        <v>4.5449999999999999</v>
      </c>
      <c r="BX85" s="17">
        <f t="shared" si="33"/>
        <v>3.0199335548172757</v>
      </c>
      <c r="BY85" s="17">
        <f t="shared" si="33"/>
        <v>2.8765822784810124</v>
      </c>
      <c r="BZ85" s="17">
        <f t="shared" si="33"/>
        <v>2.2611940298507465</v>
      </c>
      <c r="CA85" s="17">
        <f t="shared" si="33"/>
        <v>1.9136842105263159</v>
      </c>
      <c r="CB85" s="17">
        <f t="shared" si="33"/>
        <v>1.8216432865731462</v>
      </c>
      <c r="CC85" s="17">
        <f t="shared" si="33"/>
        <v>1.5049668874172186</v>
      </c>
      <c r="CD85" s="17">
        <f t="shared" si="33"/>
        <v>1.4337539432176656</v>
      </c>
      <c r="CE85" s="17">
        <f t="shared" si="33"/>
        <v>1.3022922636103151</v>
      </c>
      <c r="CF85" s="17">
        <f t="shared" si="33"/>
        <v>1.1277915632754343</v>
      </c>
      <c r="CG85" s="17">
        <f t="shared" si="33"/>
        <v>1</v>
      </c>
      <c r="CH85" s="17">
        <f t="shared" si="33"/>
        <v>0.95383001049317939</v>
      </c>
      <c r="CI85" s="17">
        <f t="shared" si="33"/>
        <v>0.90900000000000003</v>
      </c>
      <c r="CJ85" s="17">
        <f t="shared" si="33"/>
        <v>0.45450000000000002</v>
      </c>
      <c r="CK85" s="17">
        <f t="shared" si="33"/>
        <v>0.30199335548172757</v>
      </c>
      <c r="CL85" s="17">
        <f t="shared" si="33"/>
        <v>9.0899999999999995E-2</v>
      </c>
    </row>
    <row r="86" spans="1:90" x14ac:dyDescent="0.2">
      <c r="A86" s="17">
        <v>953000</v>
      </c>
      <c r="B86" s="17">
        <f t="shared" si="28"/>
        <v>95300</v>
      </c>
      <c r="C86" s="17">
        <f t="shared" si="28"/>
        <v>86636.363636363632</v>
      </c>
      <c r="D86" s="17">
        <f t="shared" si="28"/>
        <v>75039.370078740161</v>
      </c>
      <c r="E86" s="17">
        <f t="shared" si="28"/>
        <v>66643.356643356645</v>
      </c>
      <c r="F86" s="17">
        <f t="shared" si="28"/>
        <v>60316.455696202531</v>
      </c>
      <c r="G86" s="17">
        <f t="shared" si="28"/>
        <v>47650</v>
      </c>
      <c r="H86" s="17">
        <f t="shared" si="28"/>
        <v>31661.129568106309</v>
      </c>
      <c r="I86" s="17">
        <f t="shared" si="28"/>
        <v>30158.227848101265</v>
      </c>
      <c r="J86" s="17">
        <f t="shared" si="28"/>
        <v>23706.467661691542</v>
      </c>
      <c r="K86" s="17">
        <f t="shared" si="28"/>
        <v>20063.157894736843</v>
      </c>
      <c r="L86" s="17">
        <f t="shared" si="28"/>
        <v>19098.196392785572</v>
      </c>
      <c r="M86" s="17">
        <f t="shared" si="28"/>
        <v>15778.145695364239</v>
      </c>
      <c r="N86" s="17">
        <f t="shared" si="28"/>
        <v>15031.545741324922</v>
      </c>
      <c r="O86" s="17">
        <f t="shared" si="28"/>
        <v>13653.295128939828</v>
      </c>
      <c r="P86" s="17">
        <f t="shared" si="28"/>
        <v>11823.821339950373</v>
      </c>
      <c r="Q86" s="17">
        <f t="shared" ref="Q86:AF91" si="34">$A86/Q$1</f>
        <v>10484.048404840483</v>
      </c>
      <c r="R86" s="17">
        <f t="shared" si="34"/>
        <v>10000</v>
      </c>
      <c r="S86" s="17">
        <f t="shared" si="34"/>
        <v>9530</v>
      </c>
      <c r="T86" s="17">
        <f t="shared" si="34"/>
        <v>8663.636363636364</v>
      </c>
      <c r="U86" s="17">
        <f t="shared" si="34"/>
        <v>7503.9370078740158</v>
      </c>
      <c r="V86" s="17">
        <f t="shared" si="34"/>
        <v>6664.3356643356647</v>
      </c>
      <c r="W86" s="17">
        <f t="shared" si="34"/>
        <v>6031.6455696202529</v>
      </c>
      <c r="X86" s="17">
        <f t="shared" si="34"/>
        <v>4765</v>
      </c>
      <c r="Y86" s="17">
        <f t="shared" si="34"/>
        <v>3166.1129568106312</v>
      </c>
      <c r="Z86" s="17">
        <f t="shared" si="34"/>
        <v>3015.8227848101264</v>
      </c>
      <c r="AA86" s="17">
        <f t="shared" si="34"/>
        <v>2370.646766169154</v>
      </c>
      <c r="AB86" s="17">
        <f t="shared" si="34"/>
        <v>2006.3157894736842</v>
      </c>
      <c r="AC86" s="17">
        <f t="shared" si="34"/>
        <v>1909.8196392785571</v>
      </c>
      <c r="AD86" s="17">
        <f t="shared" si="34"/>
        <v>1577.8145695364237</v>
      </c>
      <c r="AE86" s="17">
        <f t="shared" si="34"/>
        <v>1503.1545741324921</v>
      </c>
      <c r="AF86" s="17">
        <f t="shared" si="34"/>
        <v>1365.3295128939828</v>
      </c>
      <c r="AG86" s="17">
        <f t="shared" si="32"/>
        <v>1182.3821339950373</v>
      </c>
      <c r="AH86" s="17">
        <f t="shared" si="32"/>
        <v>1048.4048404840485</v>
      </c>
      <c r="AI86" s="17">
        <f t="shared" si="32"/>
        <v>1000</v>
      </c>
      <c r="AJ86" s="17">
        <f t="shared" si="32"/>
        <v>953</v>
      </c>
      <c r="AK86" s="17">
        <f t="shared" si="32"/>
        <v>866.36363636363637</v>
      </c>
      <c r="AL86" s="17">
        <f t="shared" si="32"/>
        <v>750.3937007874016</v>
      </c>
      <c r="AM86" s="17">
        <f t="shared" si="32"/>
        <v>666.4335664335664</v>
      </c>
      <c r="AN86" s="17">
        <f t="shared" si="32"/>
        <v>603.16455696202536</v>
      </c>
      <c r="AO86" s="17">
        <f t="shared" si="32"/>
        <v>476.5</v>
      </c>
      <c r="AP86" s="17">
        <f t="shared" si="32"/>
        <v>316.6112956810631</v>
      </c>
      <c r="AQ86" s="17">
        <f t="shared" si="32"/>
        <v>301.58227848101268</v>
      </c>
      <c r="AR86" s="17">
        <f t="shared" si="32"/>
        <v>237.06467661691542</v>
      </c>
      <c r="AS86" s="17">
        <f t="shared" si="32"/>
        <v>200.63157894736841</v>
      </c>
      <c r="AT86" s="17">
        <f t="shared" si="32"/>
        <v>190.9819639278557</v>
      </c>
      <c r="AU86" s="17">
        <f t="shared" si="32"/>
        <v>157.78145695364239</v>
      </c>
      <c r="AV86" s="17">
        <f t="shared" si="32"/>
        <v>150.31545741324922</v>
      </c>
      <c r="AW86" s="17">
        <f t="shared" si="30"/>
        <v>136.53295128939828</v>
      </c>
      <c r="AX86" s="17">
        <f t="shared" si="30"/>
        <v>118.23821339950372</v>
      </c>
      <c r="AY86" s="17">
        <f t="shared" si="30"/>
        <v>104.84048404840485</v>
      </c>
      <c r="AZ86" s="17">
        <f t="shared" si="30"/>
        <v>100</v>
      </c>
      <c r="BA86" s="17">
        <f t="shared" si="30"/>
        <v>95.3</v>
      </c>
      <c r="BB86" s="17">
        <f t="shared" si="30"/>
        <v>86.63636363636364</v>
      </c>
      <c r="BC86" s="17">
        <f t="shared" si="30"/>
        <v>75.039370078740163</v>
      </c>
      <c r="BD86" s="17">
        <f t="shared" si="30"/>
        <v>66.64335664335664</v>
      </c>
      <c r="BE86" s="17">
        <f t="shared" si="30"/>
        <v>60.316455696202532</v>
      </c>
      <c r="BF86" s="17">
        <f t="shared" si="30"/>
        <v>47.65</v>
      </c>
      <c r="BG86" s="17">
        <f t="shared" si="30"/>
        <v>31.661129568106311</v>
      </c>
      <c r="BH86" s="17">
        <f t="shared" si="30"/>
        <v>30.158227848101266</v>
      </c>
      <c r="BI86" s="17">
        <f t="shared" si="30"/>
        <v>23.706467661691541</v>
      </c>
      <c r="BJ86" s="17">
        <f t="shared" si="33"/>
        <v>20.063157894736843</v>
      </c>
      <c r="BK86" s="17">
        <f t="shared" si="33"/>
        <v>19.098196392785571</v>
      </c>
      <c r="BL86" s="17">
        <f t="shared" si="33"/>
        <v>15.778145695364238</v>
      </c>
      <c r="BM86" s="17">
        <f t="shared" si="33"/>
        <v>15.031545741324921</v>
      </c>
      <c r="BN86" s="17">
        <f t="shared" si="33"/>
        <v>13.653295128939828</v>
      </c>
      <c r="BO86" s="17">
        <f t="shared" si="33"/>
        <v>11.823821339950372</v>
      </c>
      <c r="BP86" s="17">
        <f t="shared" si="33"/>
        <v>10.484048404840484</v>
      </c>
      <c r="BQ86" s="17">
        <f t="shared" si="33"/>
        <v>10</v>
      </c>
      <c r="BR86" s="17">
        <f t="shared" si="33"/>
        <v>9.5299999999999994</v>
      </c>
      <c r="BS86" s="17">
        <f t="shared" si="33"/>
        <v>8.663636363636364</v>
      </c>
      <c r="BT86" s="17">
        <f t="shared" si="33"/>
        <v>7.5039370078740157</v>
      </c>
      <c r="BU86" s="17">
        <f t="shared" si="33"/>
        <v>6.6643356643356642</v>
      </c>
      <c r="BV86" s="17">
        <f t="shared" si="33"/>
        <v>6.0316455696202533</v>
      </c>
      <c r="BW86" s="17">
        <f t="shared" si="33"/>
        <v>4.7649999999999997</v>
      </c>
      <c r="BX86" s="17">
        <f t="shared" si="33"/>
        <v>3.1661129568106312</v>
      </c>
      <c r="BY86" s="17">
        <f t="shared" si="33"/>
        <v>3.0158227848101267</v>
      </c>
      <c r="BZ86" s="17">
        <f t="shared" si="33"/>
        <v>2.3706467661691542</v>
      </c>
      <c r="CA86" s="17">
        <f t="shared" si="33"/>
        <v>2.0063157894736841</v>
      </c>
      <c r="CB86" s="17">
        <f t="shared" si="33"/>
        <v>1.9098196392785571</v>
      </c>
      <c r="CC86" s="17">
        <f t="shared" si="33"/>
        <v>1.5778145695364238</v>
      </c>
      <c r="CD86" s="17">
        <f t="shared" si="33"/>
        <v>1.5031545741324921</v>
      </c>
      <c r="CE86" s="17">
        <f t="shared" si="33"/>
        <v>1.3653295128939829</v>
      </c>
      <c r="CF86" s="17">
        <f t="shared" si="33"/>
        <v>1.1823821339950371</v>
      </c>
      <c r="CG86" s="17">
        <f t="shared" si="33"/>
        <v>1.0484048404840485</v>
      </c>
      <c r="CH86" s="17">
        <f t="shared" si="33"/>
        <v>1</v>
      </c>
      <c r="CI86" s="17">
        <f t="shared" si="33"/>
        <v>0.95299999999999996</v>
      </c>
      <c r="CJ86" s="17">
        <f t="shared" si="33"/>
        <v>0.47649999999999998</v>
      </c>
      <c r="CK86" s="17">
        <f t="shared" si="33"/>
        <v>0.31661129568106311</v>
      </c>
      <c r="CL86" s="17">
        <f t="shared" si="33"/>
        <v>9.5299999999999996E-2</v>
      </c>
    </row>
    <row r="87" spans="1:90" x14ac:dyDescent="0.2">
      <c r="A87" s="17">
        <v>1000000</v>
      </c>
      <c r="B87" s="17">
        <f t="shared" ref="B87:Q91" si="35">$A87/B$1</f>
        <v>100000</v>
      </c>
      <c r="C87" s="17">
        <f t="shared" si="35"/>
        <v>90909.090909090912</v>
      </c>
      <c r="D87" s="17">
        <f t="shared" si="35"/>
        <v>78740.157480314971</v>
      </c>
      <c r="E87" s="17">
        <f t="shared" si="35"/>
        <v>69930.06993006992</v>
      </c>
      <c r="F87" s="17">
        <f t="shared" si="35"/>
        <v>63291.139240506323</v>
      </c>
      <c r="G87" s="17">
        <f t="shared" si="35"/>
        <v>50000</v>
      </c>
      <c r="H87" s="17">
        <f t="shared" si="35"/>
        <v>33222.591362126244</v>
      </c>
      <c r="I87" s="17">
        <f t="shared" si="35"/>
        <v>31645.569620253162</v>
      </c>
      <c r="J87" s="17">
        <f t="shared" si="35"/>
        <v>24875.621890547263</v>
      </c>
      <c r="K87" s="17">
        <f t="shared" si="35"/>
        <v>21052.63157894737</v>
      </c>
      <c r="L87" s="17">
        <f t="shared" si="35"/>
        <v>20040.080160320642</v>
      </c>
      <c r="M87" s="17">
        <f t="shared" si="35"/>
        <v>16556.291390728478</v>
      </c>
      <c r="N87" s="17">
        <f t="shared" si="35"/>
        <v>15772.870662460567</v>
      </c>
      <c r="O87" s="17">
        <f t="shared" si="35"/>
        <v>14326.647564469915</v>
      </c>
      <c r="P87" s="17">
        <f t="shared" si="35"/>
        <v>12406.947890818859</v>
      </c>
      <c r="Q87" s="17">
        <f t="shared" si="35"/>
        <v>11001.100110011001</v>
      </c>
      <c r="R87" s="17">
        <f t="shared" si="34"/>
        <v>10493.17943336831</v>
      </c>
      <c r="S87" s="17">
        <f t="shared" si="34"/>
        <v>10000</v>
      </c>
      <c r="T87" s="17">
        <f t="shared" si="34"/>
        <v>9090.9090909090901</v>
      </c>
      <c r="U87" s="17">
        <f t="shared" si="34"/>
        <v>7874.0157480314965</v>
      </c>
      <c r="V87" s="17">
        <f t="shared" si="34"/>
        <v>6993.0069930069931</v>
      </c>
      <c r="W87" s="17">
        <f t="shared" si="34"/>
        <v>6329.1139240506327</v>
      </c>
      <c r="X87" s="17">
        <f t="shared" si="34"/>
        <v>5000</v>
      </c>
      <c r="Y87" s="17">
        <f t="shared" si="34"/>
        <v>3322.2591362126245</v>
      </c>
      <c r="Z87" s="17">
        <f t="shared" si="34"/>
        <v>3164.5569620253164</v>
      </c>
      <c r="AA87" s="17">
        <f t="shared" si="34"/>
        <v>2487.5621890547263</v>
      </c>
      <c r="AB87" s="17">
        <f t="shared" si="34"/>
        <v>2105.2631578947367</v>
      </c>
      <c r="AC87" s="17">
        <f t="shared" si="34"/>
        <v>2004.0080160320642</v>
      </c>
      <c r="AD87" s="17">
        <f t="shared" si="34"/>
        <v>1655.6291390728477</v>
      </c>
      <c r="AE87" s="17">
        <f t="shared" si="34"/>
        <v>1577.2870662460568</v>
      </c>
      <c r="AF87" s="17">
        <f t="shared" si="34"/>
        <v>1432.6647564469913</v>
      </c>
      <c r="AG87" s="17">
        <f t="shared" si="32"/>
        <v>1240.6947890818858</v>
      </c>
      <c r="AH87" s="17">
        <f t="shared" si="32"/>
        <v>1100.1100110011</v>
      </c>
      <c r="AI87" s="17">
        <f t="shared" si="32"/>
        <v>1049.3179433368311</v>
      </c>
      <c r="AJ87" s="17">
        <f t="shared" si="32"/>
        <v>1000</v>
      </c>
      <c r="AK87" s="17">
        <f t="shared" si="32"/>
        <v>909.09090909090912</v>
      </c>
      <c r="AL87" s="17">
        <f t="shared" si="32"/>
        <v>787.40157480314963</v>
      </c>
      <c r="AM87" s="17">
        <f t="shared" si="32"/>
        <v>699.30069930069931</v>
      </c>
      <c r="AN87" s="17">
        <f t="shared" si="32"/>
        <v>632.91139240506334</v>
      </c>
      <c r="AO87" s="17">
        <f t="shared" si="32"/>
        <v>500</v>
      </c>
      <c r="AP87" s="17">
        <f t="shared" si="32"/>
        <v>332.22591362126246</v>
      </c>
      <c r="AQ87" s="17">
        <f t="shared" si="32"/>
        <v>316.45569620253167</v>
      </c>
      <c r="AR87" s="17">
        <f t="shared" si="32"/>
        <v>248.75621890547265</v>
      </c>
      <c r="AS87" s="17">
        <f t="shared" si="32"/>
        <v>210.52631578947367</v>
      </c>
      <c r="AT87" s="17">
        <f t="shared" si="32"/>
        <v>200.40080160320642</v>
      </c>
      <c r="AU87" s="17">
        <f t="shared" si="32"/>
        <v>165.56291390728478</v>
      </c>
      <c r="AV87" s="17">
        <f t="shared" si="32"/>
        <v>157.72870662460568</v>
      </c>
      <c r="AW87" s="17">
        <f t="shared" si="30"/>
        <v>143.26647564469914</v>
      </c>
      <c r="AX87" s="17">
        <f t="shared" si="30"/>
        <v>124.06947890818859</v>
      </c>
      <c r="AY87" s="17">
        <f t="shared" si="30"/>
        <v>110.01100110011001</v>
      </c>
      <c r="AZ87" s="17">
        <f t="shared" si="30"/>
        <v>104.9317943336831</v>
      </c>
      <c r="BA87" s="17">
        <f t="shared" si="30"/>
        <v>100</v>
      </c>
      <c r="BB87" s="17">
        <f t="shared" si="30"/>
        <v>90.909090909090907</v>
      </c>
      <c r="BC87" s="17">
        <f t="shared" si="30"/>
        <v>78.740157480314963</v>
      </c>
      <c r="BD87" s="17">
        <f t="shared" si="30"/>
        <v>69.930069930069934</v>
      </c>
      <c r="BE87" s="17">
        <f t="shared" si="30"/>
        <v>63.291139240506332</v>
      </c>
      <c r="BF87" s="17">
        <f t="shared" si="30"/>
        <v>50</v>
      </c>
      <c r="BG87" s="17">
        <f t="shared" si="30"/>
        <v>33.222591362126245</v>
      </c>
      <c r="BH87" s="17">
        <f t="shared" si="30"/>
        <v>31.645569620253166</v>
      </c>
      <c r="BI87" s="17">
        <f t="shared" si="30"/>
        <v>24.875621890547265</v>
      </c>
      <c r="BJ87" s="17">
        <f t="shared" si="33"/>
        <v>21.05263157894737</v>
      </c>
      <c r="BK87" s="17">
        <f t="shared" si="33"/>
        <v>20.040080160320642</v>
      </c>
      <c r="BL87" s="17">
        <f t="shared" si="33"/>
        <v>16.556291390728475</v>
      </c>
      <c r="BM87" s="17">
        <f t="shared" si="33"/>
        <v>15.772870662460567</v>
      </c>
      <c r="BN87" s="17">
        <f t="shared" si="33"/>
        <v>14.326647564469914</v>
      </c>
      <c r="BO87" s="17">
        <f t="shared" si="33"/>
        <v>12.406947890818859</v>
      </c>
      <c r="BP87" s="17">
        <f t="shared" si="33"/>
        <v>11.001100110011</v>
      </c>
      <c r="BQ87" s="17">
        <f t="shared" si="33"/>
        <v>10.49317943336831</v>
      </c>
      <c r="BR87" s="17">
        <f t="shared" si="33"/>
        <v>10</v>
      </c>
      <c r="BS87" s="17">
        <f t="shared" si="33"/>
        <v>9.0909090909090917</v>
      </c>
      <c r="BT87" s="17">
        <f t="shared" si="33"/>
        <v>7.8740157480314963</v>
      </c>
      <c r="BU87" s="17">
        <f t="shared" si="33"/>
        <v>6.9930069930069934</v>
      </c>
      <c r="BV87" s="17">
        <f t="shared" si="33"/>
        <v>6.3291139240506329</v>
      </c>
      <c r="BW87" s="17">
        <f t="shared" si="33"/>
        <v>5</v>
      </c>
      <c r="BX87" s="17">
        <f t="shared" si="33"/>
        <v>3.3222591362126246</v>
      </c>
      <c r="BY87" s="17">
        <f t="shared" si="33"/>
        <v>3.1645569620253164</v>
      </c>
      <c r="BZ87" s="17">
        <f t="shared" si="33"/>
        <v>2.4875621890547261</v>
      </c>
      <c r="CA87" s="17">
        <f t="shared" si="33"/>
        <v>2.1052631578947367</v>
      </c>
      <c r="CB87" s="17">
        <f t="shared" si="33"/>
        <v>2.0040080160320639</v>
      </c>
      <c r="CC87" s="17">
        <f t="shared" si="33"/>
        <v>1.6556291390728477</v>
      </c>
      <c r="CD87" s="17">
        <f t="shared" si="33"/>
        <v>1.5772870662460567</v>
      </c>
      <c r="CE87" s="17">
        <f t="shared" si="33"/>
        <v>1.4326647564469914</v>
      </c>
      <c r="CF87" s="17">
        <f t="shared" si="33"/>
        <v>1.2406947890818858</v>
      </c>
      <c r="CG87" s="17">
        <f t="shared" si="33"/>
        <v>1.1001100110011002</v>
      </c>
      <c r="CH87" s="17">
        <f t="shared" si="33"/>
        <v>1.0493179433368311</v>
      </c>
      <c r="CI87" s="17">
        <f t="shared" si="33"/>
        <v>1</v>
      </c>
      <c r="CJ87" s="17">
        <f t="shared" si="33"/>
        <v>0.5</v>
      </c>
      <c r="CK87" s="17">
        <f t="shared" si="33"/>
        <v>0.33222591362126247</v>
      </c>
      <c r="CL87" s="17">
        <f t="shared" si="33"/>
        <v>0.1</v>
      </c>
    </row>
    <row r="88" spans="1:90" x14ac:dyDescent="0.2">
      <c r="A88" s="17">
        <v>2000000</v>
      </c>
      <c r="B88" s="17">
        <f t="shared" si="35"/>
        <v>200000</v>
      </c>
      <c r="C88" s="17">
        <f t="shared" si="35"/>
        <v>181818.18181818182</v>
      </c>
      <c r="D88" s="17">
        <f t="shared" si="35"/>
        <v>157480.31496062994</v>
      </c>
      <c r="E88" s="17">
        <f t="shared" si="35"/>
        <v>139860.13986013984</v>
      </c>
      <c r="F88" s="17">
        <f t="shared" si="35"/>
        <v>126582.27848101265</v>
      </c>
      <c r="G88" s="17">
        <f t="shared" si="35"/>
        <v>100000</v>
      </c>
      <c r="H88" s="17">
        <f t="shared" si="35"/>
        <v>66445.182724252489</v>
      </c>
      <c r="I88" s="17">
        <f t="shared" si="35"/>
        <v>63291.139240506323</v>
      </c>
      <c r="J88" s="17">
        <f t="shared" si="35"/>
        <v>49751.243781094527</v>
      </c>
      <c r="K88" s="17">
        <f t="shared" si="35"/>
        <v>42105.26315789474</v>
      </c>
      <c r="L88" s="17">
        <f t="shared" si="35"/>
        <v>40080.160320641284</v>
      </c>
      <c r="M88" s="17">
        <f t="shared" si="35"/>
        <v>33112.582781456957</v>
      </c>
      <c r="N88" s="17">
        <f t="shared" si="35"/>
        <v>31545.741324921135</v>
      </c>
      <c r="O88" s="17">
        <f t="shared" si="35"/>
        <v>28653.29512893983</v>
      </c>
      <c r="P88" s="17">
        <f t="shared" si="35"/>
        <v>24813.895781637719</v>
      </c>
      <c r="Q88" s="17">
        <f t="shared" si="35"/>
        <v>22002.200220022001</v>
      </c>
      <c r="R88" s="17">
        <f t="shared" si="34"/>
        <v>20986.35886673662</v>
      </c>
      <c r="S88" s="17">
        <f t="shared" si="34"/>
        <v>20000</v>
      </c>
      <c r="T88" s="17">
        <f t="shared" si="34"/>
        <v>18181.81818181818</v>
      </c>
      <c r="U88" s="17">
        <f t="shared" si="34"/>
        <v>15748.031496062993</v>
      </c>
      <c r="V88" s="17">
        <f t="shared" si="34"/>
        <v>13986.013986013986</v>
      </c>
      <c r="W88" s="17">
        <f t="shared" si="34"/>
        <v>12658.227848101265</v>
      </c>
      <c r="X88" s="17">
        <f t="shared" si="34"/>
        <v>10000</v>
      </c>
      <c r="Y88" s="17">
        <f t="shared" si="34"/>
        <v>6644.5182724252491</v>
      </c>
      <c r="Z88" s="17">
        <f t="shared" si="34"/>
        <v>6329.1139240506327</v>
      </c>
      <c r="AA88" s="17">
        <f t="shared" si="34"/>
        <v>4975.1243781094527</v>
      </c>
      <c r="AB88" s="17">
        <f t="shared" si="34"/>
        <v>4210.5263157894733</v>
      </c>
      <c r="AC88" s="17">
        <f t="shared" si="34"/>
        <v>4008.0160320641285</v>
      </c>
      <c r="AD88" s="17">
        <f t="shared" si="34"/>
        <v>3311.2582781456954</v>
      </c>
      <c r="AE88" s="17">
        <f t="shared" si="34"/>
        <v>3154.5741324921137</v>
      </c>
      <c r="AF88" s="17">
        <f t="shared" si="34"/>
        <v>2865.3295128939826</v>
      </c>
      <c r="AG88" s="17">
        <f t="shared" si="32"/>
        <v>2481.3895781637716</v>
      </c>
      <c r="AH88" s="17">
        <f t="shared" si="32"/>
        <v>2200.2200220022</v>
      </c>
      <c r="AI88" s="17">
        <f t="shared" si="32"/>
        <v>2098.6358866736623</v>
      </c>
      <c r="AJ88" s="17">
        <f t="shared" si="32"/>
        <v>2000</v>
      </c>
      <c r="AK88" s="17">
        <f t="shared" si="32"/>
        <v>1818.1818181818182</v>
      </c>
      <c r="AL88" s="17">
        <f t="shared" si="32"/>
        <v>1574.8031496062993</v>
      </c>
      <c r="AM88" s="17">
        <f t="shared" si="32"/>
        <v>1398.6013986013986</v>
      </c>
      <c r="AN88" s="17">
        <f t="shared" si="32"/>
        <v>1265.8227848101267</v>
      </c>
      <c r="AO88" s="17">
        <f t="shared" si="32"/>
        <v>1000</v>
      </c>
      <c r="AP88" s="17">
        <f t="shared" si="32"/>
        <v>664.45182724252493</v>
      </c>
      <c r="AQ88" s="17">
        <f t="shared" si="32"/>
        <v>632.91139240506334</v>
      </c>
      <c r="AR88" s="17">
        <f t="shared" si="32"/>
        <v>497.5124378109453</v>
      </c>
      <c r="AS88" s="17">
        <f t="shared" si="32"/>
        <v>421.05263157894734</v>
      </c>
      <c r="AT88" s="17">
        <f t="shared" si="32"/>
        <v>400.80160320641284</v>
      </c>
      <c r="AU88" s="17">
        <f t="shared" si="32"/>
        <v>331.12582781456956</v>
      </c>
      <c r="AV88" s="17">
        <f t="shared" si="32"/>
        <v>315.45741324921136</v>
      </c>
      <c r="AW88" s="17">
        <f t="shared" si="30"/>
        <v>286.53295128939828</v>
      </c>
      <c r="AX88" s="17">
        <f t="shared" si="30"/>
        <v>248.13895781637717</v>
      </c>
      <c r="AY88" s="17">
        <f t="shared" si="30"/>
        <v>220.02200220022002</v>
      </c>
      <c r="AZ88" s="17">
        <f t="shared" si="30"/>
        <v>209.8635886673662</v>
      </c>
      <c r="BA88" s="17">
        <f t="shared" si="30"/>
        <v>200</v>
      </c>
      <c r="BB88" s="17">
        <f t="shared" si="30"/>
        <v>181.81818181818181</v>
      </c>
      <c r="BC88" s="17">
        <f t="shared" si="30"/>
        <v>157.48031496062993</v>
      </c>
      <c r="BD88" s="17">
        <f t="shared" si="30"/>
        <v>139.86013986013987</v>
      </c>
      <c r="BE88" s="17">
        <f t="shared" si="30"/>
        <v>126.58227848101266</v>
      </c>
      <c r="BF88" s="17">
        <f t="shared" si="30"/>
        <v>100</v>
      </c>
      <c r="BG88" s="17">
        <f t="shared" si="30"/>
        <v>66.44518272425249</v>
      </c>
      <c r="BH88" s="17">
        <f t="shared" si="30"/>
        <v>63.291139240506332</v>
      </c>
      <c r="BI88" s="17">
        <f t="shared" si="30"/>
        <v>49.75124378109453</v>
      </c>
      <c r="BJ88" s="17">
        <f t="shared" si="33"/>
        <v>42.10526315789474</v>
      </c>
      <c r="BK88" s="17">
        <f t="shared" si="33"/>
        <v>40.080160320641284</v>
      </c>
      <c r="BL88" s="17">
        <f t="shared" si="33"/>
        <v>33.11258278145695</v>
      </c>
      <c r="BM88" s="17">
        <f t="shared" si="33"/>
        <v>31.545741324921135</v>
      </c>
      <c r="BN88" s="17">
        <f t="shared" si="33"/>
        <v>28.653295128939828</v>
      </c>
      <c r="BO88" s="17">
        <f t="shared" si="33"/>
        <v>24.813895781637719</v>
      </c>
      <c r="BP88" s="17">
        <f t="shared" si="33"/>
        <v>22.002200220022001</v>
      </c>
      <c r="BQ88" s="17">
        <f t="shared" si="33"/>
        <v>20.986358866736619</v>
      </c>
      <c r="BR88" s="17">
        <f t="shared" si="33"/>
        <v>20</v>
      </c>
      <c r="BS88" s="17">
        <f t="shared" si="33"/>
        <v>18.181818181818183</v>
      </c>
      <c r="BT88" s="17">
        <f t="shared" si="33"/>
        <v>15.748031496062993</v>
      </c>
      <c r="BU88" s="17">
        <f t="shared" si="33"/>
        <v>13.986013986013987</v>
      </c>
      <c r="BV88" s="17">
        <f t="shared" si="33"/>
        <v>12.658227848101266</v>
      </c>
      <c r="BW88" s="17">
        <f t="shared" si="33"/>
        <v>10</v>
      </c>
      <c r="BX88" s="17">
        <f t="shared" si="33"/>
        <v>6.6445182724252492</v>
      </c>
      <c r="BY88" s="17">
        <f t="shared" si="33"/>
        <v>6.3291139240506329</v>
      </c>
      <c r="BZ88" s="17">
        <f t="shared" si="33"/>
        <v>4.9751243781094523</v>
      </c>
      <c r="CA88" s="17">
        <f t="shared" si="33"/>
        <v>4.2105263157894735</v>
      </c>
      <c r="CB88" s="17">
        <f t="shared" si="33"/>
        <v>4.0080160320641278</v>
      </c>
      <c r="CC88" s="17">
        <f t="shared" si="33"/>
        <v>3.3112582781456954</v>
      </c>
      <c r="CD88" s="17">
        <f t="shared" si="33"/>
        <v>3.1545741324921135</v>
      </c>
      <c r="CE88" s="17">
        <f t="shared" si="33"/>
        <v>2.8653295128939829</v>
      </c>
      <c r="CF88" s="17">
        <f t="shared" si="33"/>
        <v>2.4813895781637716</v>
      </c>
      <c r="CG88" s="17">
        <f t="shared" si="33"/>
        <v>2.2002200220022003</v>
      </c>
      <c r="CH88" s="17">
        <f t="shared" si="33"/>
        <v>2.0986358866736623</v>
      </c>
      <c r="CI88" s="17">
        <f t="shared" si="33"/>
        <v>2</v>
      </c>
      <c r="CJ88" s="17">
        <f t="shared" si="33"/>
        <v>1</v>
      </c>
      <c r="CK88" s="17">
        <f t="shared" si="33"/>
        <v>0.66445182724252494</v>
      </c>
      <c r="CL88" s="17">
        <f t="shared" si="33"/>
        <v>0.2</v>
      </c>
    </row>
    <row r="89" spans="1:90" x14ac:dyDescent="0.2">
      <c r="A89" s="17">
        <v>3010000</v>
      </c>
      <c r="B89" s="17">
        <f t="shared" si="35"/>
        <v>301000</v>
      </c>
      <c r="C89" s="17">
        <f t="shared" si="35"/>
        <v>273636.36363636365</v>
      </c>
      <c r="D89" s="17">
        <f t="shared" si="35"/>
        <v>237007.87401574804</v>
      </c>
      <c r="E89" s="17">
        <f t="shared" si="35"/>
        <v>210489.51048951049</v>
      </c>
      <c r="F89" s="17">
        <f t="shared" si="35"/>
        <v>190506.32911392403</v>
      </c>
      <c r="G89" s="17">
        <f t="shared" si="35"/>
        <v>150500</v>
      </c>
      <c r="H89" s="17">
        <f t="shared" si="35"/>
        <v>100000</v>
      </c>
      <c r="I89" s="17">
        <f t="shared" si="35"/>
        <v>95253.164556962016</v>
      </c>
      <c r="J89" s="17">
        <f t="shared" si="35"/>
        <v>74875.621890547263</v>
      </c>
      <c r="K89" s="17">
        <f t="shared" si="35"/>
        <v>63368.42105263158</v>
      </c>
      <c r="L89" s="17">
        <f t="shared" si="35"/>
        <v>60320.641282565135</v>
      </c>
      <c r="M89" s="17">
        <f t="shared" si="35"/>
        <v>49834.437086092716</v>
      </c>
      <c r="N89" s="17">
        <f t="shared" si="35"/>
        <v>47476.340694006307</v>
      </c>
      <c r="O89" s="17">
        <f t="shared" si="35"/>
        <v>43123.20916905444</v>
      </c>
      <c r="P89" s="17">
        <f t="shared" si="35"/>
        <v>37344.913151364766</v>
      </c>
      <c r="Q89" s="17">
        <f t="shared" si="35"/>
        <v>33113.311331133111</v>
      </c>
      <c r="R89" s="17">
        <f t="shared" si="34"/>
        <v>31584.470094438617</v>
      </c>
      <c r="S89" s="17">
        <f t="shared" si="34"/>
        <v>30100</v>
      </c>
      <c r="T89" s="17">
        <f t="shared" si="34"/>
        <v>27363.636363636364</v>
      </c>
      <c r="U89" s="17">
        <f t="shared" si="34"/>
        <v>23700.787401574802</v>
      </c>
      <c r="V89" s="17">
        <f t="shared" si="34"/>
        <v>21048.95104895105</v>
      </c>
      <c r="W89" s="17">
        <f t="shared" si="34"/>
        <v>19050.632911392404</v>
      </c>
      <c r="X89" s="17">
        <f t="shared" si="34"/>
        <v>15050</v>
      </c>
      <c r="Y89" s="17">
        <f t="shared" si="34"/>
        <v>10000</v>
      </c>
      <c r="Z89" s="17">
        <f t="shared" si="34"/>
        <v>9525.316455696202</v>
      </c>
      <c r="AA89" s="17">
        <f t="shared" si="34"/>
        <v>7487.5621890547263</v>
      </c>
      <c r="AB89" s="17">
        <f t="shared" si="34"/>
        <v>6336.8421052631575</v>
      </c>
      <c r="AC89" s="17">
        <f t="shared" si="34"/>
        <v>6032.064128256513</v>
      </c>
      <c r="AD89" s="17">
        <f t="shared" si="34"/>
        <v>4983.4437086092712</v>
      </c>
      <c r="AE89" s="17">
        <f t="shared" si="34"/>
        <v>4747.6340694006312</v>
      </c>
      <c r="AF89" s="17">
        <f t="shared" si="34"/>
        <v>4312.3209169054444</v>
      </c>
      <c r="AG89" s="17">
        <f t="shared" si="32"/>
        <v>3734.4913151364763</v>
      </c>
      <c r="AH89" s="17">
        <f t="shared" si="32"/>
        <v>3311.3311331133114</v>
      </c>
      <c r="AI89" s="17">
        <f t="shared" si="32"/>
        <v>3158.4470094438616</v>
      </c>
      <c r="AJ89" s="17">
        <f t="shared" si="32"/>
        <v>3010</v>
      </c>
      <c r="AK89" s="17">
        <f t="shared" si="32"/>
        <v>2736.3636363636365</v>
      </c>
      <c r="AL89" s="17">
        <f t="shared" si="32"/>
        <v>2370.0787401574803</v>
      </c>
      <c r="AM89" s="17">
        <f t="shared" si="32"/>
        <v>2104.8951048951049</v>
      </c>
      <c r="AN89" s="17">
        <f t="shared" si="32"/>
        <v>1905.0632911392406</v>
      </c>
      <c r="AO89" s="17">
        <f t="shared" si="32"/>
        <v>1505</v>
      </c>
      <c r="AP89" s="17">
        <f t="shared" si="32"/>
        <v>1000</v>
      </c>
      <c r="AQ89" s="17">
        <f t="shared" si="32"/>
        <v>952.53164556962031</v>
      </c>
      <c r="AR89" s="17">
        <f t="shared" si="32"/>
        <v>748.75621890547268</v>
      </c>
      <c r="AS89" s="17">
        <f t="shared" si="32"/>
        <v>633.68421052631584</v>
      </c>
      <c r="AT89" s="17">
        <f t="shared" si="32"/>
        <v>603.20641282565134</v>
      </c>
      <c r="AU89" s="17">
        <f t="shared" si="32"/>
        <v>498.34437086092714</v>
      </c>
      <c r="AV89" s="17">
        <f t="shared" ref="AV89:BK91" si="36">$A89/AV$1</f>
        <v>474.76340694006308</v>
      </c>
      <c r="AW89" s="17">
        <f t="shared" si="36"/>
        <v>431.23209169054439</v>
      </c>
      <c r="AX89" s="17">
        <f t="shared" si="36"/>
        <v>373.44913151364761</v>
      </c>
      <c r="AY89" s="17">
        <f t="shared" si="36"/>
        <v>331.13311331133116</v>
      </c>
      <c r="AZ89" s="17">
        <f t="shared" si="36"/>
        <v>315.84470094438615</v>
      </c>
      <c r="BA89" s="17">
        <f t="shared" si="36"/>
        <v>301</v>
      </c>
      <c r="BB89" s="17">
        <f t="shared" si="36"/>
        <v>273.63636363636363</v>
      </c>
      <c r="BC89" s="17">
        <f t="shared" si="36"/>
        <v>237.00787401574803</v>
      </c>
      <c r="BD89" s="17">
        <f t="shared" si="36"/>
        <v>210.48951048951048</v>
      </c>
      <c r="BE89" s="17">
        <f t="shared" si="36"/>
        <v>190.50632911392404</v>
      </c>
      <c r="BF89" s="17">
        <f t="shared" si="36"/>
        <v>150.5</v>
      </c>
      <c r="BG89" s="17">
        <f t="shared" si="36"/>
        <v>100</v>
      </c>
      <c r="BH89" s="17">
        <f t="shared" si="36"/>
        <v>95.25316455696202</v>
      </c>
      <c r="BI89" s="17">
        <f t="shared" si="36"/>
        <v>74.875621890547265</v>
      </c>
      <c r="BJ89" s="17">
        <f t="shared" si="36"/>
        <v>63.368421052631582</v>
      </c>
      <c r="BK89" s="17">
        <f t="shared" si="36"/>
        <v>60.320641282565127</v>
      </c>
      <c r="BL89" s="17">
        <f t="shared" si="33"/>
        <v>49.834437086092713</v>
      </c>
      <c r="BM89" s="17">
        <f t="shared" si="33"/>
        <v>47.476340694006311</v>
      </c>
      <c r="BN89" s="17">
        <f t="shared" si="33"/>
        <v>43.123209169054441</v>
      </c>
      <c r="BO89" s="17">
        <f t="shared" si="33"/>
        <v>37.344913151364764</v>
      </c>
      <c r="BP89" s="17">
        <f t="shared" si="33"/>
        <v>33.113311331133112</v>
      </c>
      <c r="BQ89" s="17">
        <f t="shared" si="33"/>
        <v>31.584470094438615</v>
      </c>
      <c r="BR89" s="17">
        <f t="shared" si="33"/>
        <v>30.1</v>
      </c>
      <c r="BS89" s="17">
        <f t="shared" si="33"/>
        <v>27.363636363636363</v>
      </c>
      <c r="BT89" s="17">
        <f t="shared" si="33"/>
        <v>23.700787401574804</v>
      </c>
      <c r="BU89" s="17">
        <f t="shared" si="33"/>
        <v>21.04895104895105</v>
      </c>
      <c r="BV89" s="17">
        <f t="shared" si="33"/>
        <v>19.050632911392405</v>
      </c>
      <c r="BW89" s="17">
        <f t="shared" si="33"/>
        <v>15.05</v>
      </c>
      <c r="BX89" s="17">
        <f t="shared" si="33"/>
        <v>10</v>
      </c>
      <c r="BY89" s="17">
        <f t="shared" si="33"/>
        <v>9.5253164556962027</v>
      </c>
      <c r="BZ89" s="17">
        <f t="shared" si="33"/>
        <v>7.4875621890547261</v>
      </c>
      <c r="CA89" s="17">
        <f t="shared" si="33"/>
        <v>6.3368421052631581</v>
      </c>
      <c r="CB89" s="17">
        <f t="shared" si="33"/>
        <v>6.0320641282565131</v>
      </c>
      <c r="CC89" s="17">
        <f t="shared" si="33"/>
        <v>4.9834437086092711</v>
      </c>
      <c r="CD89" s="17">
        <f t="shared" si="33"/>
        <v>4.7476340694006307</v>
      </c>
      <c r="CE89" s="17">
        <f t="shared" si="33"/>
        <v>4.3123209169054437</v>
      </c>
      <c r="CF89" s="17">
        <f t="shared" si="33"/>
        <v>3.7344913151364763</v>
      </c>
      <c r="CG89" s="17">
        <f t="shared" si="33"/>
        <v>3.3113311331133115</v>
      </c>
      <c r="CH89" s="17">
        <f t="shared" si="33"/>
        <v>3.1584470094438615</v>
      </c>
      <c r="CI89" s="17">
        <f t="shared" si="33"/>
        <v>3.01</v>
      </c>
      <c r="CJ89" s="17">
        <f t="shared" si="33"/>
        <v>1.5049999999999999</v>
      </c>
      <c r="CK89" s="17">
        <f t="shared" si="33"/>
        <v>1</v>
      </c>
      <c r="CL89" s="17">
        <f t="shared" si="33"/>
        <v>0.30099999999999999</v>
      </c>
    </row>
    <row r="90" spans="1:90" x14ac:dyDescent="0.2">
      <c r="A90" s="17">
        <v>10000000</v>
      </c>
      <c r="B90" s="17">
        <f t="shared" si="35"/>
        <v>1000000</v>
      </c>
      <c r="C90" s="17">
        <f t="shared" si="35"/>
        <v>909090.90909090906</v>
      </c>
      <c r="D90" s="17">
        <f t="shared" si="35"/>
        <v>787401.57480314968</v>
      </c>
      <c r="E90" s="17">
        <f t="shared" si="35"/>
        <v>699300.69930069929</v>
      </c>
      <c r="F90" s="17">
        <f t="shared" si="35"/>
        <v>632911.39240506326</v>
      </c>
      <c r="G90" s="17">
        <f t="shared" si="35"/>
        <v>500000</v>
      </c>
      <c r="H90" s="17">
        <f t="shared" si="35"/>
        <v>332225.91362126241</v>
      </c>
      <c r="I90" s="17">
        <f t="shared" si="35"/>
        <v>316455.69620253163</v>
      </c>
      <c r="J90" s="17">
        <f t="shared" si="35"/>
        <v>248756.21890547263</v>
      </c>
      <c r="K90" s="17">
        <f t="shared" si="35"/>
        <v>210526.31578947368</v>
      </c>
      <c r="L90" s="17">
        <f t="shared" si="35"/>
        <v>200400.8016032064</v>
      </c>
      <c r="M90" s="17">
        <f t="shared" si="35"/>
        <v>165562.91390728476</v>
      </c>
      <c r="N90" s="17">
        <f t="shared" si="35"/>
        <v>157728.70662460569</v>
      </c>
      <c r="O90" s="17">
        <f t="shared" si="35"/>
        <v>143266.47564469915</v>
      </c>
      <c r="P90" s="17">
        <f t="shared" si="35"/>
        <v>124069.4789081886</v>
      </c>
      <c r="Q90" s="17">
        <f t="shared" si="35"/>
        <v>110011.00110011001</v>
      </c>
      <c r="R90" s="17">
        <f t="shared" si="34"/>
        <v>104931.79433368311</v>
      </c>
      <c r="S90" s="17">
        <f t="shared" si="34"/>
        <v>100000</v>
      </c>
      <c r="T90" s="17">
        <f t="shared" si="34"/>
        <v>90909.090909090912</v>
      </c>
      <c r="U90" s="17">
        <f t="shared" si="34"/>
        <v>78740.157480314956</v>
      </c>
      <c r="V90" s="17">
        <f t="shared" si="34"/>
        <v>69930.069930069934</v>
      </c>
      <c r="W90" s="17">
        <f t="shared" si="34"/>
        <v>63291.139240506331</v>
      </c>
      <c r="X90" s="17">
        <f t="shared" si="34"/>
        <v>50000</v>
      </c>
      <c r="Y90" s="17">
        <f t="shared" si="34"/>
        <v>33222.591362126244</v>
      </c>
      <c r="Z90" s="17">
        <f t="shared" si="34"/>
        <v>31645.569620253165</v>
      </c>
      <c r="AA90" s="17">
        <f t="shared" si="34"/>
        <v>24875.621890547263</v>
      </c>
      <c r="AB90" s="17">
        <f t="shared" si="34"/>
        <v>21052.63157894737</v>
      </c>
      <c r="AC90" s="17">
        <f t="shared" si="34"/>
        <v>20040.080160320642</v>
      </c>
      <c r="AD90" s="17">
        <f t="shared" si="34"/>
        <v>16556.291390728478</v>
      </c>
      <c r="AE90" s="17">
        <f t="shared" si="34"/>
        <v>15772.870662460567</v>
      </c>
      <c r="AF90" s="17">
        <f t="shared" si="34"/>
        <v>14326.647564469915</v>
      </c>
      <c r="AG90" s="17">
        <f t="shared" ref="AG90:AV91" si="37">$A90/AG$1</f>
        <v>12406.947890818859</v>
      </c>
      <c r="AH90" s="17">
        <f t="shared" si="37"/>
        <v>11001.100110011001</v>
      </c>
      <c r="AI90" s="17">
        <f t="shared" si="37"/>
        <v>10493.17943336831</v>
      </c>
      <c r="AJ90" s="17">
        <f t="shared" si="37"/>
        <v>10000</v>
      </c>
      <c r="AK90" s="17">
        <f t="shared" si="37"/>
        <v>9090.9090909090901</v>
      </c>
      <c r="AL90" s="17">
        <f t="shared" si="37"/>
        <v>7874.0157480314965</v>
      </c>
      <c r="AM90" s="17">
        <f t="shared" si="37"/>
        <v>6993.0069930069931</v>
      </c>
      <c r="AN90" s="17">
        <f t="shared" si="37"/>
        <v>6329.1139240506327</v>
      </c>
      <c r="AO90" s="17">
        <f t="shared" si="37"/>
        <v>5000</v>
      </c>
      <c r="AP90" s="17">
        <f t="shared" si="37"/>
        <v>3322.2591362126245</v>
      </c>
      <c r="AQ90" s="17">
        <f t="shared" si="37"/>
        <v>3164.5569620253164</v>
      </c>
      <c r="AR90" s="17">
        <f t="shared" si="37"/>
        <v>2487.5621890547263</v>
      </c>
      <c r="AS90" s="17">
        <f t="shared" si="37"/>
        <v>2105.2631578947367</v>
      </c>
      <c r="AT90" s="17">
        <f t="shared" si="37"/>
        <v>2004.0080160320642</v>
      </c>
      <c r="AU90" s="17">
        <f t="shared" si="37"/>
        <v>1655.6291390728477</v>
      </c>
      <c r="AV90" s="17">
        <f t="shared" si="37"/>
        <v>1577.2870662460568</v>
      </c>
      <c r="AW90" s="17">
        <f t="shared" si="36"/>
        <v>1432.6647564469913</v>
      </c>
      <c r="AX90" s="17">
        <f t="shared" si="36"/>
        <v>1240.6947890818858</v>
      </c>
      <c r="AY90" s="17">
        <f t="shared" si="36"/>
        <v>1100.1100110011</v>
      </c>
      <c r="AZ90" s="17">
        <f t="shared" si="36"/>
        <v>1049.3179433368311</v>
      </c>
      <c r="BA90" s="17">
        <f t="shared" si="36"/>
        <v>1000</v>
      </c>
      <c r="BB90" s="17">
        <f t="shared" si="36"/>
        <v>909.09090909090912</v>
      </c>
      <c r="BC90" s="17">
        <f t="shared" si="36"/>
        <v>787.40157480314963</v>
      </c>
      <c r="BD90" s="17">
        <f t="shared" si="36"/>
        <v>699.30069930069931</v>
      </c>
      <c r="BE90" s="17">
        <f t="shared" si="36"/>
        <v>632.91139240506334</v>
      </c>
      <c r="BF90" s="17">
        <f t="shared" si="36"/>
        <v>500</v>
      </c>
      <c r="BG90" s="17">
        <f t="shared" si="36"/>
        <v>332.22591362126246</v>
      </c>
      <c r="BH90" s="17">
        <f t="shared" si="36"/>
        <v>316.45569620253167</v>
      </c>
      <c r="BI90" s="17">
        <f t="shared" si="36"/>
        <v>248.75621890547265</v>
      </c>
      <c r="BJ90" s="17">
        <f t="shared" si="33"/>
        <v>210.52631578947367</v>
      </c>
      <c r="BK90" s="17">
        <f t="shared" si="33"/>
        <v>200.40080160320642</v>
      </c>
      <c r="BL90" s="17">
        <f t="shared" si="33"/>
        <v>165.56291390728478</v>
      </c>
      <c r="BM90" s="17">
        <f t="shared" si="33"/>
        <v>157.72870662460568</v>
      </c>
      <c r="BN90" s="17">
        <f t="shared" si="33"/>
        <v>143.26647564469914</v>
      </c>
      <c r="BO90" s="17">
        <f t="shared" si="33"/>
        <v>124.06947890818859</v>
      </c>
      <c r="BP90" s="17">
        <f t="shared" si="33"/>
        <v>110.01100110011001</v>
      </c>
      <c r="BQ90" s="17">
        <f t="shared" si="33"/>
        <v>104.9317943336831</v>
      </c>
      <c r="BR90" s="17">
        <f t="shared" si="33"/>
        <v>100</v>
      </c>
      <c r="BS90" s="17">
        <f t="shared" si="33"/>
        <v>90.909090909090907</v>
      </c>
      <c r="BT90" s="17">
        <f t="shared" si="33"/>
        <v>78.740157480314963</v>
      </c>
      <c r="BU90" s="17">
        <f t="shared" si="33"/>
        <v>69.930069930069934</v>
      </c>
      <c r="BV90" s="17">
        <f t="shared" si="33"/>
        <v>63.291139240506332</v>
      </c>
      <c r="BW90" s="17">
        <f t="shared" si="33"/>
        <v>50</v>
      </c>
      <c r="BX90" s="17">
        <f t="shared" si="33"/>
        <v>33.222591362126245</v>
      </c>
      <c r="BY90" s="17">
        <f t="shared" si="33"/>
        <v>31.645569620253166</v>
      </c>
      <c r="BZ90" s="17">
        <f t="shared" si="33"/>
        <v>24.875621890547265</v>
      </c>
      <c r="CA90" s="17">
        <f t="shared" si="33"/>
        <v>21.05263157894737</v>
      </c>
      <c r="CB90" s="17">
        <f t="shared" si="33"/>
        <v>20.040080160320642</v>
      </c>
      <c r="CC90" s="17">
        <f t="shared" si="33"/>
        <v>16.556291390728475</v>
      </c>
      <c r="CD90" s="17">
        <f t="shared" si="33"/>
        <v>15.772870662460567</v>
      </c>
      <c r="CE90" s="17">
        <f t="shared" ref="CE90:CL90" si="38">$A90/CE$1</f>
        <v>14.326647564469914</v>
      </c>
      <c r="CF90" s="17">
        <f t="shared" si="38"/>
        <v>12.406947890818859</v>
      </c>
      <c r="CG90" s="17">
        <f t="shared" si="38"/>
        <v>11.001100110011</v>
      </c>
      <c r="CH90" s="17">
        <f t="shared" si="38"/>
        <v>10.49317943336831</v>
      </c>
      <c r="CI90" s="17">
        <f t="shared" si="38"/>
        <v>10</v>
      </c>
      <c r="CJ90" s="17">
        <f t="shared" si="38"/>
        <v>5</v>
      </c>
      <c r="CK90" s="17">
        <f t="shared" si="38"/>
        <v>3.3222591362126246</v>
      </c>
      <c r="CL90" s="17">
        <f t="shared" si="38"/>
        <v>1</v>
      </c>
    </row>
  </sheetData>
  <conditionalFormatting sqref="A1:XFD1048576">
    <cfRule type="cellIs" dxfId="0" priority="1" operator="between">
      <formula>0.0015</formula>
      <formula>0.0016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PartList</vt:lpstr>
      <vt:lpstr>PartsValues</vt:lpstr>
      <vt:lpstr>For T= Something</vt:lpstr>
      <vt:lpstr>Possible T</vt:lpstr>
      <vt:lpstr>R Division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Sweet</dc:creator>
  <cp:lastModifiedBy>Logan Sweet</cp:lastModifiedBy>
  <dcterms:created xsi:type="dcterms:W3CDTF">2017-09-11T14:30:21Z</dcterms:created>
  <dcterms:modified xsi:type="dcterms:W3CDTF">2017-09-12T06:41:21Z</dcterms:modified>
</cp:coreProperties>
</file>