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8"/>
  <workbookPr/>
  <mc:AlternateContent xmlns:mc="http://schemas.openxmlformats.org/markup-compatibility/2006">
    <mc:Choice Requires="x15">
      <x15ac:absPath xmlns:x15ac="http://schemas.microsoft.com/office/spreadsheetml/2010/11/ac" url="https://witshealth-my.sharepoint.com/personal/elizabeth_frederick_witsphr_org/Documents/PHR PC/Documents/Wits Climate/HEAT center/Data acquisition/RP1/2.reports/"/>
    </mc:Choice>
  </mc:AlternateContent>
  <xr:revisionPtr revIDLastSave="420" documentId="8_{5D7A5834-0B69-4CB4-A7AD-541B0C1A42E1}" xr6:coauthVersionLast="47" xr6:coauthVersionMax="47" xr10:uidLastSave="{D68A8411-3E93-4773-9F5A-1965A12D8055}"/>
  <bookViews>
    <workbookView xWindow="-96" yWindow="-96" windowWidth="23232" windowHeight="12432" firstSheet="1" activeTab="1" xr2:uid="{4FFEDC5F-3E0C-4CB4-BE70-ED5934050BC9}"/>
  </bookViews>
  <sheets>
    <sheet name="Sheet1 (2)" sheetId="4" r:id="rId1"/>
    <sheet name="DTA format summary" sheetId="5" r:id="rId2"/>
    <sheet name="RP1data trello status" sheetId="1" r:id="rId3"/>
    <sheet name="Sheet2" sheetId="3" r:id="rId4"/>
    <sheet name="Sheet1" sheetId="2" r:id="rId5"/>
  </sheets>
  <definedNames>
    <definedName name="_xlnm._FilterDatabase" localSheetId="1" hidden="1">'DTA format summary'!$A$1:$AE$1</definedName>
    <definedName name="ExternalData_1" localSheetId="2" hidden="1">'RP1data trello status'!$A$1:$Y$182</definedName>
    <definedName name="ExternalData_1" localSheetId="1" hidden="1">'DTA format summary'!$A$1:$Y$61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61" i="5" l="1"/>
  <c r="B70" i="4"/>
  <c r="B65" i="4"/>
  <c r="B62" i="4"/>
  <c r="B57" i="4"/>
  <c r="B38" i="4"/>
  <c r="B36" i="4"/>
  <c r="B34" i="4"/>
  <c r="B30" i="4"/>
  <c r="B16" i="4"/>
  <c r="B10" i="4"/>
  <c r="B7" i="4"/>
  <c r="B70" i="2"/>
  <c r="B65" i="2"/>
  <c r="B62" i="2"/>
  <c r="B57" i="2"/>
  <c r="B38" i="2"/>
  <c r="B36" i="2"/>
  <c r="B34" i="2"/>
  <c r="B30" i="2"/>
  <c r="B71" i="2" s="1"/>
  <c r="B16" i="2"/>
  <c r="B10" i="2"/>
  <c r="B7" i="2"/>
  <c r="AA136" i="1"/>
  <c r="B7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Elizabeth Frederick</author>
  </authors>
  <commentList>
    <comment ref="D6" authorId="0" shapeId="0" xr:uid="{8E48059E-D92D-4D0E-92E2-E9CBCF0C1AF3}">
      <text>
        <r>
          <rPr>
            <b/>
            <sz val="9"/>
            <color indexed="81"/>
            <rFont val="Tahoma"/>
            <family val="2"/>
          </rPr>
          <t>Elizabeth Frederick:</t>
        </r>
        <r>
          <rPr>
            <sz val="9"/>
            <color indexed="81"/>
            <rFont val="Tahoma"/>
            <family val="2"/>
          </rPr>
          <t xml:space="preserve">
from here data providers' contact must be added to mailing lists</t>
        </r>
      </text>
    </comment>
    <comment ref="D51" authorId="0" shapeId="0" xr:uid="{093E1764-FC3F-443A-A17F-DAEB3241B9D4}">
      <text>
        <r>
          <rPr>
            <b/>
            <sz val="9"/>
            <color indexed="81"/>
            <rFont val="Tahoma"/>
            <family val="2"/>
          </rPr>
          <t>Elizabeth Frederick:</t>
        </r>
        <r>
          <rPr>
            <sz val="9"/>
            <color indexed="81"/>
            <rFont val="Tahoma"/>
            <family val="2"/>
          </rPr>
          <t xml:space="preserve">
from here data providers' contact must be added to mailing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Frederick</author>
  </authors>
  <commentList>
    <comment ref="AB10" authorId="0" shapeId="0" xr:uid="{9850B49E-AFB8-48AB-B8C9-99D95516B2B6}">
      <text>
        <t>Elizabeth Frederick:
check version</t>
      </text>
    </comment>
    <comment ref="AB11" authorId="0" shapeId="0" xr:uid="{474851C2-0091-454B-BFAE-DB652DFD6ACB}">
      <text>
        <t>Elizabeth Frederick:
check version</t>
      </text>
    </comment>
    <comment ref="B16" authorId="0" shapeId="0" xr:uid="{5E9C423E-64BA-4DDF-878C-43EEC1F6193B}">
      <text>
        <r>
          <rPr>
            <b/>
            <sz val="9"/>
            <color indexed="81"/>
            <rFont val="Tahoma"/>
            <family val="2"/>
          </rPr>
          <t>Elizabeth Frederick:</t>
        </r>
        <r>
          <rPr>
            <sz val="9"/>
            <color indexed="81"/>
            <rFont val="Tahoma"/>
            <family val="2"/>
          </rPr>
          <t xml:space="preserve">
the other UCT studies were transferred, why this one different?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Elizabeth Frederick</author>
  </authors>
  <commentList>
    <comment ref="B92" authorId="0" shapeId="0" xr:uid="{DDA2D2BC-A47D-4FDA-BA45-8A0F015D597E}">
      <text>
        <r>
          <rPr>
            <b/>
            <sz val="9"/>
            <color indexed="81"/>
            <rFont val="Tahoma"/>
            <family val="2"/>
          </rPr>
          <t>Elizabeth Frederick:</t>
        </r>
        <r>
          <rPr>
            <sz val="9"/>
            <color indexed="81"/>
            <rFont val="Tahoma"/>
            <family val="2"/>
          </rPr>
          <t xml:space="preserve">
the other UCT studies were transferred, why this one different?</t>
        </r>
      </text>
    </comment>
    <comment ref="A229" authorId="0" shapeId="0" xr:uid="{0AE4B732-2F35-42E7-B8BE-9C7B54F04578}">
      <text>
        <r>
          <rPr>
            <b/>
            <sz val="9"/>
            <color indexed="81"/>
            <rFont val="Tahoma"/>
            <family val="2"/>
          </rPr>
          <t>Elizabeth Frederick:</t>
        </r>
        <r>
          <rPr>
            <sz val="9"/>
            <color indexed="81"/>
            <rFont val="Tahoma"/>
            <family val="2"/>
          </rPr>
          <t xml:space="preserve">
30 studies to revisit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Elizabeth Frederick</author>
  </authors>
  <commentList>
    <comment ref="D6" authorId="0" shapeId="0" xr:uid="{9DF19AFB-D1F0-4107-8178-D433D7BF7B79}">
      <text>
        <r>
          <rPr>
            <b/>
            <sz val="9"/>
            <color indexed="81"/>
            <rFont val="Tahoma"/>
            <family val="2"/>
          </rPr>
          <t>Elizabeth Frederick:</t>
        </r>
        <r>
          <rPr>
            <sz val="9"/>
            <color indexed="81"/>
            <rFont val="Tahoma"/>
            <family val="2"/>
          </rPr>
          <t xml:space="preserve">
from here data providers' contact must be added to mailing lists</t>
        </r>
      </text>
    </comment>
    <comment ref="D51" authorId="0" shapeId="0" xr:uid="{98576337-BD84-45A4-AB4A-F85E59AD34D4}">
      <text>
        <r>
          <rPr>
            <b/>
            <sz val="9"/>
            <color indexed="81"/>
            <rFont val="Tahoma"/>
            <family val="2"/>
          </rPr>
          <t>Elizabeth Frederick:</t>
        </r>
        <r>
          <rPr>
            <sz val="9"/>
            <color indexed="81"/>
            <rFont val="Tahoma"/>
            <family val="2"/>
          </rPr>
          <t xml:space="preserve">
from here data providers' contact must be added to mailing lists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74B3C5-7446-4A90-8477-AED44611718F}" keepAlive="1" name="Query - ClS62fmQ - data-acquisition-rp1 (4)" description="Connection to the 'ClS62fmQ - data-acquisition-rp1 (4)' query in the workbook." type="5" refreshedVersion="8" background="1" saveData="1">
    <dbPr connection="Provider=Microsoft.Mashup.OleDb.1;Data Source=$Workbook$;Location=&quot;ClS62fmQ - data-acquisition-rp1 (4)&quot;;Extended Properties=&quot;&quot;" command="SELECT * FROM [ClS62fmQ - data-acquisition-rp1 (4)]"/>
  </connection>
</connections>
</file>

<file path=xl/sharedStrings.xml><?xml version="1.0" encoding="utf-8"?>
<sst xmlns="http://schemas.openxmlformats.org/spreadsheetml/2006/main" count="5518" uniqueCount="1445">
  <si>
    <t>Country</t>
  </si>
  <si>
    <t>qty</t>
  </si>
  <si>
    <t>Description</t>
  </si>
  <si>
    <t>Study progress</t>
  </si>
  <si>
    <t>Botswana</t>
  </si>
  <si>
    <t>BWA072: Study to Improve Survival Among HIV-Exposed Infants in Botswana _ The Mpepu Study</t>
  </si>
  <si>
    <t>Transfer of Data in progress (UCT)</t>
  </si>
  <si>
    <t>Ethiopia</t>
  </si>
  <si>
    <t>ETH553 - Adverse maternal outcomes of adolescent pregnancy in Northwest Ethiopia: A prospective cohort study</t>
  </si>
  <si>
    <t>ETH563 - "2 papers, same cohort: 1. Incidence of preterm premature rupture of membranes and its association with inter-pregnancy interval: a prospective cohort study. 2. The effect of inter-pregnancy interval on stillbirth in urban South Ethiopia: a community-based prospective cohort study."</t>
  </si>
  <si>
    <t>Data transferred to UCT</t>
  </si>
  <si>
    <t>ETH570 - The effects of maternal alcohol consumption during pregnancy on adverse fetal outcomes among pregnant women attending antenatal care at public health facilities in Gondar town, Northwest Ethiopia: a prospective cohort study.</t>
  </si>
  <si>
    <t>Recheck eligability after looking at the data (UCT)</t>
  </si>
  <si>
    <t>ETH501 - Maternal and Newborn Health in Ethiopia Partnership project</t>
  </si>
  <si>
    <t>DTA completed through Wits</t>
  </si>
  <si>
    <t>Ethiopia Count</t>
  </si>
  <si>
    <t>Ghana</t>
  </si>
  <si>
    <t>GHA020- Efficacy of Lipid-Based Nutrient Supplements (LNS) for Pregnant and Lactating Women and Their Infants iLiNS-DYAD</t>
  </si>
  <si>
    <t>GHA075- A cluster randomised controlled trial of an Enhanced AnteNatal Care service package for the control of Malaria and Anaemia in Pregnancy EANC-MAP</t>
  </si>
  <si>
    <t>Entering into DTA (UCT)</t>
  </si>
  <si>
    <t>Ghana Count</t>
  </si>
  <si>
    <t>Kenya</t>
  </si>
  <si>
    <t>KEN086- STOPMIP Kenya</t>
  </si>
  <si>
    <t>Dataset ready for analysis</t>
  </si>
  <si>
    <t>KEN539-MomCare Project</t>
  </si>
  <si>
    <t>KEN531-Testing Strategies for Couple Engagement in PMTCT and Family Health in Kenya (Jamii Bora)</t>
  </si>
  <si>
    <t>Entering into DTA (Wits)</t>
  </si>
  <si>
    <t>KEN030-PRIMA</t>
  </si>
  <si>
    <t>KEN136-Mama Salama</t>
  </si>
  <si>
    <t>Kenya Count</t>
  </si>
  <si>
    <t>Malawi</t>
  </si>
  <si>
    <t>MWI152 - Pregnancy intentions</t>
  </si>
  <si>
    <t>MWI064: PASTAL</t>
  </si>
  <si>
    <t>MWI532: APPLe</t>
  </si>
  <si>
    <t>MWI534: ANC/FRS</t>
  </si>
  <si>
    <t>MWI021: iLiNS-DYAD M</t>
  </si>
  <si>
    <t>harmonization coding check</t>
  </si>
  <si>
    <t>MWI086 - STOPMIP Malawi</t>
  </si>
  <si>
    <t>MWI026: LAIS</t>
  </si>
  <si>
    <t>MWI198: PEPI</t>
  </si>
  <si>
    <t>MWI097: The PURE Study</t>
  </si>
  <si>
    <t>problem with geolocation</t>
  </si>
  <si>
    <t>MWI088: BAN</t>
  </si>
  <si>
    <t>MWI524: POISE</t>
  </si>
  <si>
    <t>MWI094: PRIME</t>
  </si>
  <si>
    <t>MWI049: Interventions for Moderate Malnutrition in Pregnancy (Mamachiponde)</t>
  </si>
  <si>
    <t>Malawi Count</t>
  </si>
  <si>
    <t>Multicountry</t>
  </si>
  <si>
    <t>MUL159: Promoting Maternal and Infant Survival Everywhere (PROMISE) Protocol. PROMISE 1077BF</t>
  </si>
  <si>
    <t>health check</t>
  </si>
  <si>
    <t>MUL140- PREGACT</t>
  </si>
  <si>
    <t>MUL006 - COSMIC</t>
  </si>
  <si>
    <t>Multicountry Count</t>
  </si>
  <si>
    <t>Nigeria</t>
  </si>
  <si>
    <t>NGA548: Prevalence, seroconversion and mother-to-child transmission of dual and triplex infections of HIV, hepatitis B and C viruses among pregnant women in Nigeria</t>
  </si>
  <si>
    <t>Linking email sent</t>
  </si>
  <si>
    <t>Nigeria Count</t>
  </si>
  <si>
    <t>Sierra Leone</t>
  </si>
  <si>
    <t>SLE054: Nutritional and Anti-infective Interventions for Malnutrition in Pregnancy (Beleuman Welbodi)</t>
  </si>
  <si>
    <t>Sierra Leone Count</t>
  </si>
  <si>
    <t>South Africa</t>
  </si>
  <si>
    <t>ZAF581 - CAP088</t>
  </si>
  <si>
    <t>Pre-processing (UCT)</t>
  </si>
  <si>
    <t>ZAF155 - COHORTS Birth to 20</t>
  </si>
  <si>
    <t>ZAF192 - Goodstart</t>
  </si>
  <si>
    <t>Processed for mapping (UCT)</t>
  </si>
  <si>
    <t>ZAF014 - GDM</t>
  </si>
  <si>
    <t>ZAF358- Low HIV incidence in pregnant and postpartum women receiving a community-based combination HIV prevention intervention in a high HIV incidence setting in South Africa.</t>
  </si>
  <si>
    <t>ZAF357 - Effectiveness of community-based support for pregnant women living with HIV: a cohort study in South Africa.</t>
  </si>
  <si>
    <t>ZAF124-The Safe Passage Study</t>
  </si>
  <si>
    <t>ZAF600_Healthy Mother Healthy Baby© Programme</t>
  </si>
  <si>
    <t>ZAF055 -PMTCT South African couples</t>
  </si>
  <si>
    <t>ZAF145 - Philani study</t>
  </si>
  <si>
    <t>ZAF515 -MACE</t>
  </si>
  <si>
    <t>ZAF007- DCHS</t>
  </si>
  <si>
    <t>DTA being processed through WITS</t>
  </si>
  <si>
    <t>ZAF162 - MCHART/HU2</t>
  </si>
  <si>
    <t>ZAF504 -CTG &amp; B-Positive (possibly)</t>
  </si>
  <si>
    <t>ZAF517 - PIMS</t>
  </si>
  <si>
    <t>ZAF544 - PrEP-PP</t>
  </si>
  <si>
    <t>ZAF106 - MATFLU</t>
  </si>
  <si>
    <t>ZAF163 - SAHAPS</t>
  </si>
  <si>
    <t>South Africa Count</t>
  </si>
  <si>
    <t>Tanzania</t>
  </si>
  <si>
    <t>TZA556-Maternal exposure to arsenic and mercury</t>
  </si>
  <si>
    <t>TZA380-Medication exposure during pregnancy : a pilot pharmacovigilance system using health and demographic surveillance system</t>
  </si>
  <si>
    <t>TZA079-Trial of Vitamins among children of HIV infected women-Duggan</t>
  </si>
  <si>
    <t>TZA080-trial of Zinc and Micronutrients in Tanzanian children-Duggan</t>
  </si>
  <si>
    <t>Tanzania Count</t>
  </si>
  <si>
    <t>Uganda</t>
  </si>
  <si>
    <t>UGA158: RCCS</t>
  </si>
  <si>
    <t>UGA077: Uganda Peripartum Infection and Mortality UPIM study</t>
  </si>
  <si>
    <t>DTA with Jessica (UCT)</t>
  </si>
  <si>
    <t>Uganda Count</t>
  </si>
  <si>
    <t>Zambia</t>
  </si>
  <si>
    <t>ZMB174: Zambia Chlorhexidine Application Trial (ZamCAT)</t>
  </si>
  <si>
    <t>ZMB137: ZAPPS</t>
  </si>
  <si>
    <t>ZMB530: Evaluation of Preterm Resources, Education, and Effective Management for Infants (PREEMI) Program Activities: PREEMI</t>
  </si>
  <si>
    <t>ZMB343: Epidemiology of malaria and curable STIs/RTIs among pregnant women in Ndola district, Zambia</t>
  </si>
  <si>
    <t>Zambia Count</t>
  </si>
  <si>
    <t>Grand Count</t>
  </si>
  <si>
    <t>Card ID</t>
  </si>
  <si>
    <t>Card Name</t>
  </si>
  <si>
    <t>Card URL</t>
  </si>
  <si>
    <t>Card Description</t>
  </si>
  <si>
    <t>Labels</t>
  </si>
  <si>
    <t>Members</t>
  </si>
  <si>
    <t>Due Date</t>
  </si>
  <si>
    <t>Attachment Count</t>
  </si>
  <si>
    <t>Attachment Links</t>
  </si>
  <si>
    <t>Checklist Item Total Count</t>
  </si>
  <si>
    <t>Checklist Item Completed Count</t>
  </si>
  <si>
    <t>Vote Count</t>
  </si>
  <si>
    <t>Comment Count</t>
  </si>
  <si>
    <t>Last Activity Date</t>
  </si>
  <si>
    <t>List ID</t>
  </si>
  <si>
    <t>List Name</t>
  </si>
  <si>
    <t>Board ID</t>
  </si>
  <si>
    <t>next steps/status</t>
  </si>
  <si>
    <t>Board Name</t>
  </si>
  <si>
    <t>Archived</t>
  </si>
  <si>
    <t>Start Date</t>
  </si>
  <si>
    <t>Due Complete</t>
  </si>
  <si>
    <t>Status</t>
  </si>
  <si>
    <t>Priority</t>
  </si>
  <si>
    <t>Column1</t>
  </si>
  <si>
    <t>DTA</t>
  </si>
  <si>
    <t>WHC/UCT</t>
  </si>
  <si>
    <t>copy filed</t>
  </si>
  <si>
    <t>Email on DTA</t>
  </si>
  <si>
    <t>6548a68af8a3efe19c4ad56e</t>
  </si>
  <si>
    <t>NGA547: Ibadan Pregnancy Cohort Study</t>
  </si>
  <si>
    <t>https://trello.com/c/t0zZQxXN/217-nga547-ibadan-pregnancy-cohort-study</t>
  </si>
  <si>
    <t>Study title: Ibadan Pregnancy Cohort Study
N=1745
Corresponding author: Ikeola A. Adeoye	[adeoyeikeola@yahoo.com](mailto:adeoyeikeola@yahoo.com "‌")</t>
  </si>
  <si>
    <t>Nigeria (purple_dark), RP1 (green)</t>
  </si>
  <si>
    <t>ijeoma70</t>
  </si>
  <si>
    <t>https://trello.com/1/cards/6548a68af8a3efe19c4ad56e/attachments/666880dd0cee93e8122f60b9/download/Adeoye_The_Ibadan_Pregnancy_Cohort_Study_(IbPCS)_Protocol_AJBR_2022.pdf</t>
  </si>
  <si>
    <t>637cb22aea834f02054d4025</t>
  </si>
  <si>
    <t>6375f24455c494014f9467c1</t>
  </si>
  <si>
    <t>Zororo to check eligibility</t>
  </si>
  <si>
    <t>Data Acquisition RP1</t>
  </si>
  <si>
    <t/>
  </si>
  <si>
    <t>18,02,25</t>
  </si>
  <si>
    <t>DTA_v2</t>
  </si>
  <si>
    <t>WHC</t>
  </si>
  <si>
    <t>@ WHC legal</t>
  </si>
  <si>
    <t>adeoyeikeola@yahoo.com</t>
  </si>
  <si>
    <t>6541018d5cd260f3dfd84dc5</t>
  </si>
  <si>
    <t>https://trello.com/c/CkN1IbEn/177-gha075-a-cluster-randomised-controlled-trial-of-an-enhanced-antenatal-care-service-package-for-the-control-of-malaria-and-anaemi</t>
  </si>
  <si>
    <t>ISRTCTN88917252
N=1663
Gifty Dufie Ampofo	"Gifty Dufie Ampofo [gampofo@uhas.edu.gh](mailto:gampofo@uhas.edu.gh "‌")
University of Health and Allied Sciences, PMB 31, Ho, Ghana"
**Harry Tagbor** (GHA199) is a co-author on this publication
‌
Problem: We need to go through a different institution.</t>
  </si>
  <si>
    <t>Ghana (green_light), Problem (red_dark), RP1 (green), UCT DTA (sky)</t>
  </si>
  <si>
    <t>cherlynn_dumbura, lisavanaardenne, stanleyluchters</t>
  </si>
  <si>
    <t>63761fb5c10e8f01e1d5c78d</t>
  </si>
  <si>
    <t>sent new DTA UCT</t>
  </si>
  <si>
    <t>13,02,25</t>
  </si>
  <si>
    <t>DTA_v1</t>
  </si>
  <si>
    <t>UCT</t>
  </si>
  <si>
    <t>not finalised</t>
  </si>
  <si>
    <t>662bbff3843d6fae819a42c4</t>
  </si>
  <si>
    <t>https://trello.com/c/hflvGdXX/322-zmb343-epidemiology-of-malaria-and-curable-stis-rtis-among-pregnant-women-in-ndola-district-zambia</t>
  </si>
  <si>
    <t>2 papers, same dataset:
1. Sulfadoxine-Pyrimethamine Exhibits Dose-Response Protection Against Adverse Birth Outcomes Related to Malaria and Sexually Transmitted and Reproductive Tract Infections.
2. Malarial Infection and Curable Sexually Transmitted and Reproductive Tract Infections Among Pregnant Women in a Rural District of Zambia."			1086	Zambia                                                                                                                           R. Matthew Chico Enesia Banda Chaponda"	"R. Matthew Chico, Department of Disease Control, London School of Hygiene &amp; Tropical Medicine, Keppel Street, London, WC1E 7HT ([matthew.chico@lshtm.ac.uk](mailto:matthew.chico@lshtm.ac.uk "‌")).
   [enesia.chaponda@gmail.com](mailto:enesia.chaponda@gmail.com "‌")</t>
  </si>
  <si>
    <t>Data Provider DTA (yellow), RP1 (green), Zambia (pink_dark)</t>
  </si>
  <si>
    <t>lauramunthali</t>
  </si>
  <si>
    <t>DTA under review</t>
  </si>
  <si>
    <t>In progress</t>
  </si>
  <si>
    <t>Highest</t>
  </si>
  <si>
    <t>02,03,25</t>
  </si>
  <si>
    <t>@Jessica</t>
  </si>
  <si>
    <t>63bd44e52ba41603143b1213</t>
  </si>
  <si>
    <t>https://trello.com/c/RpEGSOSb/97-tza380-medication-exposure-during-pregnancy-a-pilot-pharmacovigilance-system-using-health-and-demographic-surveillance-system</t>
  </si>
  <si>
    <t>**Study name**: Medication exposure during pregnancy : a pilot pharmacovigilance system using health and demographic surveillance system
1089 pregnant women were recruited; 994 (91.3%) completed the follow-up until delivery (publication and study documents in Box folder).
**CA and study coordinator:** Dominic Mosha(PhD student)
**PI:** Blaise Genton
DM:Dominic Mosha
LT:
**Organisation:** Ifakara Health Institute, Dares Salam, Tanzania
**DTA** : National Institute of Medical Research
**Funding:** European and Developing Countries Trial partnership (EDCTP),Barcelona Center for International Health Research(CRESIB) and Malaria in Pregnancy Prevention Alternative Drugs(MiPPAD)
**Institutional DTA attached**</t>
  </si>
  <si>
    <t>Data Provider DTA (yellow), Narrow consent (green_light), RP1 (green), Tanzania (red), UCT DTA (sky)</t>
  </si>
  <si>
    <t>https://trello.com/1/cards/63bd44e52ba41603143b1213/attachments/643d53326b9096a56c7234a9/download/Mosha_Domnic.pdf, https://trello.com/1/cards/63bd44e52ba41603143b1213/attachments/65080c6b03e8650235a0c034/download/Dominic_Mosha_institutional_DTA.pdf</t>
  </si>
  <si>
    <t>6380ab36c390e805ea940571</t>
  </si>
  <si>
    <t>Dominic Mosha Institutional</t>
  </si>
  <si>
    <t>662bbea41a207a4809e4d197</t>
  </si>
  <si>
    <t>https://trello.com/c/HoXJmnqp/310-uga077-uganda-peripartum-infection-and-mortality-upim-study</t>
  </si>
  <si>
    <t>Study title: Antimicrobial-resistant infections among postpartum women at a Ugandan referral hospital
study: Uganda Peripartum Infection and Mortality UPIM study
N=4231
CA: Lisa M. Bebell	Lisa M. Bebell: Oregon Health &amp; Science University-Portland State University School of Public Health, Portland, OR, United States of America * [lbebell@mgh.harvard.edu](mailto:lbebell@mgh.harvard.edu "‌")
Uganda	0
Joseph Ngonzi [jngonzi@must.ac.ug](mailto:jngonzi@must.ac.ug "‌")</t>
  </si>
  <si>
    <t>RP1 (green), Uganda (yellow_light)</t>
  </si>
  <si>
    <t>cherlynn_dumbura</t>
  </si>
  <si>
    <t>637cb2763d445c02a1a76da4</t>
  </si>
  <si>
    <t>updated DTA</t>
  </si>
  <si>
    <t>20,02,25</t>
  </si>
  <si>
    <t>6388a9d5d3f7bc00ed38f4d5</t>
  </si>
  <si>
    <t>https://trello.com/c/ro2KU7Eb/39-zaf145-philani-study</t>
  </si>
  <si>
    <t>Neighborhood Alcohol &amp; HIV Prevention in South African Townships (Philani) NCT00996528
PI: Mary Jane Rotheram-Borus ([MRotheram@mednet.ucla.edu](mailto:MRotheram@mednet.ucla.edu "‌"))
PI: Mark Tomlinson ([markt@sun.ac.za](mailto:markt@sun.ac.za "‌"))
Same PIs and looks like same dataset as Mentor Mothers NCT00972699 (ZAF050)
Randomised Control Trial
N enrolled: 1238
Institutions: UCLA, SUN?
UCT tracking # it does not yet have a #
‌
**NB: we need to make sure we get the birth to 12 months data**
From CT, it looks like they collected different variables at different time points, MM up to 12 months and Philani from 18 to 36 months.
**Philani primary outcomes include:**
1. HIV-related transmission acts [ Time Frame: 18 months ] Maternal HIV transmission acts
2. Baby's health status [ Time Frame: 18 months ] Children's behavioral and cognitive adjustment and school achievement
3. Maternal adherence to HIV-related and general health routines [ Time Frame: 18 months ] Maternal alcohol use on the AUDIT
4. Mental health [ Time Frame: 18 months ] Maternal Depression on the Edinburgh Postnatal Depression Scale (EPDS)
5. Social support [ Time Frame: 18 months ] Children's peer relationships at seven and a half years
**Mentor Mothers outcomes:**
Primary Outcome Measures :
1. Baby's health status [ Time Frame: 6 days after birth; 6 months after birth; 12 months after birth ]
Secondary Outcome Measures :
1. Maternal adherence: baby's and mother's health. [ Time Frame: 6 days after birth; 6 months after birth; 12 months after birth ]</t>
  </si>
  <si>
    <t>Narrow consent (green_light), RP1 (green), South Africa (orange)</t>
  </si>
  <si>
    <t xml:space="preserve"> waiting feedback from their contracts office</t>
  </si>
  <si>
    <t>13,03,25</t>
  </si>
  <si>
    <t xml:space="preserve">markt@sun.ac.za  </t>
  </si>
  <si>
    <t>638c92b99d48ae014148401e</t>
  </si>
  <si>
    <t>https://trello.com/c/dBJ8WMsu/50-zaf007-dchs</t>
  </si>
  <si>
    <t>Drakenstein Child Health Study (DCHS)
PI: Heather Zar ([heather.zar@uct.ac.za](mailto:heather.zar@uct.ac.za "‌"))
PM: Tiffany Burd [tiffany.burd@uct.ac.za](mailto:tiffany.burd@uct.ac.za "‌")
DM: Lesley Workman ([lesley.workman@uct.ac.za](mailto:lesley.workman@uct.ac.za "‌"))
N enrolled:1137</t>
  </si>
  <si>
    <t>Narrow consent (green_light), RP1 (green), South Africa (orange), WHC DTA (orange_dark)</t>
  </si>
  <si>
    <t>Jessica</t>
  </si>
  <si>
    <t>https://trello.com/1/cards/638c92b99d48ae014148401e/attachments/669513670ef48c8fec974c05/download/2405860-01.DSA_MFC.pdf</t>
  </si>
  <si>
    <t>UCT37619 UCT-UCT Heather Zar</t>
  </si>
  <si>
    <t>21,01,25WPHR to respond to query raised</t>
  </si>
  <si>
    <t>WHC-UCT</t>
  </si>
  <si>
    <t>638c7a93ee6c0302f21add8a</t>
  </si>
  <si>
    <t>https://trello.com/c/1p99Th56/44-zaf515-mace</t>
  </si>
  <si>
    <t>Mother and Child in the Environment birth cohort
Rajen N. Naidoo:  naidoon@ukzn.ac.za
N= 1099</t>
  </si>
  <si>
    <t>https://bmcpregnancychildbirth.biomedcentral.com/articles/10.1186/s12884-020-03328-6, https://journals.plos.org/plosone/article?id=10.1371/journal.pone.0249664</t>
  </si>
  <si>
    <t>647dbfc5fa422bad0b1cf93c</t>
  </si>
  <si>
    <t>contracts office busy with DTA</t>
  </si>
  <si>
    <t>04,03,25</t>
  </si>
  <si>
    <t>naidoon@ukzn.ac.za</t>
  </si>
  <si>
    <t>63c15abcd417a20344b67074</t>
  </si>
  <si>
    <t>https://trello.com/c/yCcKbM1b/126-ken136-mama-salama</t>
  </si>
  <si>
    <t>**Study name**: Mama Salama
**Description**: N enrolled 1271 pregnant women.
**PI**: John Kinuthia ([kinuthia@uw.edu](mailto:kinuthia@uw.edu "‌")) Jillian Pintye , Grace John Stewart ([gjohn@uw.edu](mailto:gjohn@uw.edu "‌"))
**DM**:
**LO**:
**Organisation**: University of Washington and Kenyatta Hospital
Study documents in Box folder
Procurement contract with CeSHHAR
**Funding:**</t>
  </si>
  <si>
    <t>Kenya (blue_dark), Narrow consent (green_light), RP1 (green), WHC DTA (orange_dark)</t>
  </si>
  <si>
    <t>cherlynn_dumbura, stanleyluchters</t>
  </si>
  <si>
    <t>sent to Steerco, to send to Donrich</t>
  </si>
  <si>
    <t>To do</t>
  </si>
  <si>
    <t>gjohn@uw.edu</t>
  </si>
  <si>
    <t>63c15a8c63202903b49a5f39</t>
  </si>
  <si>
    <t>https://trello.com/c/VUbJoKwj/122-ken030-prima</t>
  </si>
  <si>
    <t>**Study name:** PrEP Implementation for Mothers in Antenatal Care (PRIMA)
NCT03070600
**Study Dates:** 05/01/2016-   04/30/2021
**Description:** A Clinic-Level Cluster-Randomized Trial of Universal Availability Versus Targeted Offer of Oral, Daily Pre-Exposure Prophylaxis (PrEP) among Women Attending Antenatal Care Centers in Kenya. RCT to compare two models of PrEP delivery in pregnant women – universal PrEP (offered to all women, women self-select) or targeted PrEP (partner HIV self-test combined with risk score to determine whether PrEP is offered). In a cluster-RCT we will compare 10 clinics randomized to universal and 10 to targeted (at least 200 women per clinic) and compare HIV incidence among all enrolled women (including those on and not on PrEP) at 9 months postpartum and the proportion of women who take PrEP
**CA and study coordinator**: Julia Dettinger
**DM:**
**LO:**
Co-authors: John Kinuthia, Mary Marwa, Ben Odhiambo, Nancy Mwangeli, Lauren Gomez, Babra A Richardson, Gabrielle O’Malley, Jared Baeten and Grace John Stewart
**Organisations:**
Kenyatta National Hospital
**Kenya site PI**: John Kinuthia
[kinuthia@uw.edu](mailto:kinuthia@uw.edu "‌")
‌
University of Washington
**study PI :** Grace John Stewart
[gjohn@uw.edu](mailto:gjohn@uw.edu "‌")
**co PI**: Jared Baeten
**Funder :**
National Institute of Child Health and Human Development (NICHD),
National Institute of Nursing Research (NINR),
National Institute of Allergy and Infectious Diseases (NIAID),
National Institute of Child Health and Human Development (NICHD) and
National Institute of Mental Health (NIMH)
**Consent:** narrow
only asked if women would like to be contacted in the future for PrEP study participation not use of their existing data. only hair sample consent form mentioned “future use”</t>
  </si>
  <si>
    <t>Kenya (blue_dark), Narrow consent (green_light), RP1 (green)</t>
  </si>
  <si>
    <t>Done</t>
  </si>
  <si>
    <t>63c015b9df8a5c004fbfce86</t>
  </si>
  <si>
    <t>https://trello.com/c/RiZMMnHz/103-eth501-maternal-and-newborn-health-in-ethiopia-partnership-project</t>
  </si>
  <si>
    <t>Maternal and Newborn Health in Ethiopia Partnership project
N=
CA= [yirgurob@gmail.com](mailto:yirgurob@gmail.com "‌"); [emerdassa@gmail.com](mailto:emerdassa@gmail.com "‌")
Robel Yirgu (PhD, MPH)
Assistant Professor
School of Public Health
Addis Ababa University
Cell Phone +251-924-407180
Fax+251-11-5517701
[Email-yirgurob@gmail.com](mailto:Email-yirgurob@yahoo.com "‌")
Addis Ababa</t>
  </si>
  <si>
    <t>Ethiopia (black), Narrow consent 2 (orange_light), RP1 (green), WHC DTA (orange_dark)</t>
  </si>
  <si>
    <t>Laura, stanleyluchters</t>
  </si>
  <si>
    <t>box</t>
  </si>
  <si>
    <t>yirgurob@gmail.com</t>
  </si>
  <si>
    <t>6548fe008e81aacb392d10eb</t>
  </si>
  <si>
    <t>MUL090: PROMISE EBF</t>
  </si>
  <si>
    <t>https://trello.com/c/AerYENRS/267-mul090-promise-ebf</t>
  </si>
  <si>
    <t>Study title: Safety and Efficacy of Exclusive Breastfeeding Promotion in the Era of HIV in Sub-Saharan Africa (PROMISE EBF)
NCT00397150
N=2906
CA: Ingunn Marie Engebretsen
[ingunn.engebretsen@cih.uib.no](mailto:ingunn.engebretsen@cih.uib.no "‌")
PI: Thorkild Tylleskar
[thorkild.tylleskar@cih.uib.no](mailto:thorkild.tylleskar@cih.uib.no "‌")
Countries: Burkina Faso, South Africa, Uganda
IMPAACT</t>
  </si>
  <si>
    <t>Multi country (sky_light), RP1 (green)</t>
  </si>
  <si>
    <t>637cb34832589801c1e2465e</t>
  </si>
  <si>
    <t>DTA circulating for finalisation</t>
  </si>
  <si>
    <t>Tanya.Doherty@mrc.ac.za</t>
  </si>
  <si>
    <t>6548fdfdcdd85b3e03cd7f48</t>
  </si>
  <si>
    <t>https://trello.com/c/2H9MpnsK/264-sle054-nutritional-and-anti-infective-interventions-for-malnutrition-in-pregnancy-beleuman-welbodi</t>
  </si>
  <si>
    <t>Study title: Nutritional and Anti-infective Interventions for Malnutrition in Pregnancy (Beleuman Welbodi)
NCT03079388
CA: D. Taylor Hendrixson [dthendrixson@kids.wustl.edu](mailto:dthendrixson@kids.wustl.edu "‌")
PI: Mark J Manary, MD, Washington University School of Medicine, [manary@wustl.edu](mailto:manary@wustl.edu "‌")</t>
  </si>
  <si>
    <t>RP1 (green), Sierra Leone (lime)</t>
  </si>
  <si>
    <t>elizabethfrederick14</t>
  </si>
  <si>
    <t>DTA signed, linked Lisa</t>
  </si>
  <si>
    <t>07,02,25</t>
  </si>
  <si>
    <t>manarymj@wustl.edu</t>
  </si>
  <si>
    <t>638c92ba65783c01db39c16e</t>
  </si>
  <si>
    <t>https://trello.com/c/55vFpZT0/55-zaf106-matflu</t>
  </si>
  <si>
    <t>Influenza Vaccine Trial in HIV Uninfected Pregnant Women (MatfluHIVneg); Influenza Vaccination of HIV Infected Pregnant Women: Safety and Immunogenicity (MatfluHIVpos)	(Matflu)	
NCT01306669 and NCT01306682
N=2310
PI: Shabir Madhi
Institution: Wits (VIDA studies)</t>
  </si>
  <si>
    <t>Narrow consent (green_light), RP1 (green), South Africa (orange), VIDA (purple_dark), WHC DTA (orange_dark)</t>
  </si>
  <si>
    <t>Lisa</t>
  </si>
  <si>
    <t>https://trello.com/1/cards/638c92ba65783c01db39c16e/attachments/6695120aa72e893debaad5f5/download/23101700-01.DSA-signed_5_VIDA_studies.pdf</t>
  </si>
  <si>
    <t>63ff0bb26b91eb06710ee28f</t>
  </si>
  <si>
    <t>Lisa to link with Alane, sent an email</t>
  </si>
  <si>
    <t>06,02,25</t>
  </si>
  <si>
    <t>catherine.hill@wits-vida.org,  mchersich@wrhi.ac.za,  cparker@wrhi.ac.za</t>
  </si>
  <si>
    <t>6388a8bacce62401a88e6b5a</t>
  </si>
  <si>
    <t>https://trello.com/c/crQ45byb/38-zaf517-pims</t>
  </si>
  <si>
    <t>Prematurity Immunology in HIV- infected Mothers and their infants Study (PIMS)
PI: Thokozile Malaba ([thoko.malaba@uct.ac.za](mailto:thoko.malaba@uct.ac.za "‌"))
Part of Landon Myer's group at UCT
N enrolled: 3972</t>
  </si>
  <si>
    <t>DTA throug another study (black_dark), Landon's group (yellow_dark), Narrow consent (green_light), RP1 (green), South Africa (orange), UCT - UCT (pink_dark), WHC DTA (orange_dark)</t>
  </si>
  <si>
    <t>638e6fb089d74a0a5a945356</t>
  </si>
  <si>
    <t>UCT39528 UCT-UCT Jessica</t>
  </si>
  <si>
    <t>19,02,25</t>
  </si>
  <si>
    <t>landon.myer@uct.ac.za, emma.kalk@uct.ac.za, tammy.phillips@uct.ac.za</t>
  </si>
  <si>
    <t>662bbea46dfb9b43a49abb2b</t>
  </si>
  <si>
    <t>https://trello.com/c/y80lOPEK/309-bwa072-study-to-improve-survival-among-hiv-exposed-infants-in-botswana-the-mpepu-study</t>
  </si>
  <si>
    <t>Study title: Study to Improve Survival Among HIV-Exposed Infants in Botswana	_ The Mpepu Study
**Description based on protocol**
At up to four district hospitals in Botswana, the study will enroll up to 3,724 pregnant or postpartum HIV-1-infected women, and their HIV-uninfected infants, by 4 weeks of infant age. At 14-34 days of age, live HIV-uninfected infants will be randomized to receive either double-blinded CTX or placebo through 15 months. In addition, breastfeeding (BF) infants will be randomized to either BF until 6 or 12 months of age. Children will be followed prospectively until 18 months of age.
NCT01229761
Sample size according to published paper: n=3334
Co-Investigator: Gbolahan Ajibola	Gbolahan Ajibola1 * [gajibola@bhp.org.bw](mailto:gajibola@bhp.org.bw "‌")
NB: Another paper describing the study says n=3334
Botswana	0</t>
  </si>
  <si>
    <t>Approval doc (orange_light), Botswana (blue), Linked to UCT (pink_light), Narrow consent (green_light), RP1 (green)</t>
  </si>
  <si>
    <t>lauramunthali, lisavanaardenne</t>
  </si>
  <si>
    <t>637cb2d472242605eff36733</t>
  </si>
  <si>
    <t>High</t>
  </si>
  <si>
    <t>gajibola@bhp.org.bw</t>
  </si>
  <si>
    <t>662bbfa41123947632d8b2b2</t>
  </si>
  <si>
    <t>https://trello.com/c/7XqL5G8b/319-zmb174-zambia-chlorhexidine-application-trial-zamcat</t>
  </si>
  <si>
    <t>Study title: Zambia Chlorhexidine Application Trial (ZamCAT)
NCT01241318
N=39679
CA: Prof Davidson H Hamer [dhamer@bu.edu](mailto:dhamer@bu.edu "‌") Center for Global Health and Development,Boston University School of Public Health, Boston, MA 02118, USA
[ksemrau@ariadnelabs.org](mailto:ksemrau@ariadnelabs.org "‌") Katherine Semrau</t>
  </si>
  <si>
    <t>Narrow consent (green_light), RP1 (green), Zambia (pink_dark)</t>
  </si>
  <si>
    <t xml:space="preserve"> industry@bu.edu</t>
  </si>
  <si>
    <t>662bbf843029df6b51cba091</t>
  </si>
  <si>
    <t>https://trello.com/c/s2EqwlpU/316-zmb137-zapps</t>
  </si>
  <si>
    <t>Study title: Zambian Preterm Birth Prevention Study	(ZAPPS)
NCT02738892
N= 1450
Joan T. Price Joan T. Price, Division of Global Women's Health, Department of Obstetrics and Gynecology, University of North Carolina at Chapel Hill, Chapel Hill, NC, USA. Email: [Joan_Price@med.unc.edu](mailto:Joan_Price@med.unc.edu "‌")
Current contact PI: Margaret Kasaro, [margaret_kasaro@med.unc.edu](mailto:margaret_kasaro@med.unc.edu "‌") and Katelyn Rittenhouse, [katelyn.rittenhouse@unchealth.unc.edu](mailto:katelyn.rittenhouse@unchealth.unc.edu "‌")
3 sets of study documents sent and reviewed. 2 studies ‘**A pilot Study of Vaginal Progesterone to Reduce Preterm Birth among Women Receiving Antiretroviral Therapy in Pregnancy**’ labelled as VP R21 Protocol v2.1 - 10July2017 - CLEAN and ‘**Improving Pregnancy Outcomes with Progesterone (IPOP): a Trial of 17-Hydroxyprogesterone Caproate to Reduce Preterm Birth Among Women Receiving Antiretroviral Therapy in Pregnancy’** labelled as 17P Protocol v1.6 26 March 2020 are not eligible. The sample sizes are 140 and 800 women respectively. To link with UCT for ZAPPS. All ZAPPS docs are labelled ZAPPS and Z3 in RPI docs shared with PI.
Zambia</t>
  </si>
  <si>
    <t>jeff_stringer@unc.edu</t>
  </si>
  <si>
    <t>63c015f38c7efc0360a8992b</t>
  </si>
  <si>
    <t>https://trello.com/c/nrcyfMr0/106-eth553-adverse-maternal-outcomes-of-adolescent-pregnancy-in-northwest-ethiopia-a-prospective-cohort-study</t>
  </si>
  <si>
    <t>[~~getachew_kassa@dmu.edu.et~~](mailto:getachew_kassa@dmu.edu.et "‌")
PI Getachew Kassa new email: [gechm2005@gmail.com](mailto:gechm2005@gmail.com "‌")
legal entity Debre Markos University, authorised representative Nurilign Abebe; [nure113@gmail.com](mailto:nure113@gmail.com "‌")
**NB: data provider offered support to change dates from Ethiopian calendar to Gregorian calendar.**</t>
  </si>
  <si>
    <t>Ethiopia (black), RP1 (green), WHC DTA (orange_dark)</t>
  </si>
  <si>
    <t>elizabethfrederick14, stanleyluchters</t>
  </si>
  <si>
    <t>gechm2005@gmail.com</t>
  </si>
  <si>
    <t>638c7a92aeb1f3022a2f87af</t>
  </si>
  <si>
    <t>https://trello.com/c/kY3FBgJz/42-zaf544-prep-pp</t>
  </si>
  <si>
    <t>Evaluation of Pre-Exposure Prophylaxis (PrEP) in Pregnant and Breastfeeding Women (PrEP-PP)
NCT03902418
PI: Dvora Joseph Davey ([dvora.josephdavey@uct.ac.za](mailto:dvora.josephdavey@uct.ac.za "‌"))
N= 1201
Instituition: UCT</t>
  </si>
  <si>
    <t>royston.pillay@uct.ac.za, tammy.phillips@uct.ac.za</t>
  </si>
  <si>
    <t>63b5342fbd0370019024cfdb</t>
  </si>
  <si>
    <t>https://trello.com/c/5FmCc0X3/85-ken531-testing-strategies-for-couple-engagement-in-pmtct-and-family-health-in-kenya-jamii-bora</t>
  </si>
  <si>
    <t>Study Name: Testing Strategies for Couple Engagement in PMTCT and Family Health in Kenya (Jamii Bora)
CA: Zachary Kwena
PI:
DM:
LR:
Organisation: KEMRI-UCSF</t>
  </si>
  <si>
    <t>KEMRI (red), Kenya (blue_dark), RP1 (green), to revisit (pink)</t>
  </si>
  <si>
    <t>6675564fd68803206e2c7c22</t>
  </si>
  <si>
    <t>DTA reviewed by WHC legal, data provider to sign</t>
  </si>
  <si>
    <t>04,02,25</t>
  </si>
  <si>
    <t>jmturan@uab.edu</t>
  </si>
  <si>
    <t>637e761604396d02b712ee78</t>
  </si>
  <si>
    <t xml:space="preserve">ZAF504 -CTG </t>
  </si>
  <si>
    <t>https://trello.com/c/vxI8Gfii/37-zaf504-ctg-b-positive-possibly</t>
  </si>
  <si>
    <t>Closing the Gap study (CTG)
PI: Mary-Ann Davies ([mary-ann.davies@uct.ac.za](mailto:mary-ann.davies@uct.ac.za "‌"))
PI: Emma Kalk ([emma.kalk@uct.ac.za](mailto:emma.kalk@uct.ac.za "‌"))
Institution: UCT
N enrolled:
‌
B-Positive
PI: Emma Kalk, Andrew, Landon
primary researcher: Hlengiwe Madlala [MDLHLE004@myuct.ac.za](mailto:MDLHLE004@myuct.ac.za "‌")</t>
  </si>
  <si>
    <t>DTA throug another study (black_dark), Narrow consent (green_light), RP1 (green), South Africa (orange), UCT - UCT (pink_dark)</t>
  </si>
  <si>
    <t xml:space="preserve">ZAF999 B-Positive </t>
  </si>
  <si>
    <t>initially with ZAF504, now separate</t>
  </si>
  <si>
    <t>638c92bb27431d0267a30260</t>
  </si>
  <si>
    <t>https://trello.com/c/4Yz1BuHw/64-zaf163-sahaps</t>
  </si>
  <si>
    <t>Efficacy of HIV Post-Test Support for ANC in South Africa (SAHAPS)
Suzanne Maman: [smaman@unc.edu](mailto:smaman@unc.edu "‌") (new email: [maman@email.unc.edu](mailto:maman@email.unc.edu "‌"))
Dhayendre Moodley: [Moodleyd1@ukzn.ac.za](mailto:Moodleyd1@ukzn.ac.za "‌")
Hopolang C. Maise: [maisehc@ukzn.ac.za](mailto:maisehc@ukzn.ac.za "‌")
Dhayendre also PI on CAP088 (ZAF581)
NCT01683461
N = 1500
‌
**Funding:** This research was sponsored by the U.S. National Institute of Mental Health (R01HD050134). The authors also received funds from the Open Society Institute and Elton John Foundation (20020472/20030878)</t>
  </si>
  <si>
    <t>NIH Funding (lime_dark), RP1 (green), South Africa (orange), WHC DTA (orange_dark)</t>
  </si>
  <si>
    <t>lisa</t>
  </si>
  <si>
    <t>https://trello.com/1/cards/638c92bb27431d0267a30260/attachments/66950b268e437e9f5765e8cf/download/DTA_2402820-01.CM_CAP088_SAHAPS_CAPRISA_WITS_FE_15_Apr_2024_ZAF163.pdf</t>
  </si>
  <si>
    <t>64fed6b13dad3d8e3a5231d5</t>
  </si>
  <si>
    <t>follow up 21,01,25</t>
  </si>
  <si>
    <t>Moodleyd1@ukzn.ac.za</t>
  </si>
  <si>
    <t>637b4afd41bdc60f79b61dc4</t>
  </si>
  <si>
    <t>https://trello.com/c/NPpTYEkg/13-zaf162-mchart-hu2</t>
  </si>
  <si>
    <t>Strategies to Optimize Antiretroviral Therapy Services for Maternal &amp; Child Health: the MCH-ART Study/HU2
PI: Tammy Phillips [tammy.phillips@uct.ac.za](mailto:tammy.phillips@uct.ac.za "‌")
Stanzi Le Roux [stanzi.leroux@gmail.com](mailto:stanzi.leroux@gmail.com "‌")
Organisation: UCT (Landen Myer’s group)</t>
  </si>
  <si>
    <t>Landon's group (yellow_dark), Narrow consent (green_light), RP1 (green), South Africa (orange), UCT - UCT (pink_dark), WHC DTA (orange_dark)</t>
  </si>
  <si>
    <t>638c92bb96373801b8f48488</t>
  </si>
  <si>
    <t>https://trello.com/c/7vICc7Eg/60-zaf155-cohorts-birth-to-20</t>
  </si>
  <si>
    <t>Consortium for Health Orientated Research in Transitioning Societies (COHORTS) Birth to 20 study
Shane Norris [Shane.Norris@wits.ac.za](mailto:Shane.Norris@wits.ac.za "‌") (Same PI as S1000 study)
Lisa Micklesfield [Lisa.Micklesfield@wits.ac.za](mailto:Lisa.Micklesfield@wits.ac.za "‌")
N enrolled: 3273
Institution: DHPRU, Wits
Data: [Bt30](https://bt30.org/data/ "‌") **Prof. Linda Richter:** [**linda.richter@wits.ac.za**](mailto:linda.richter@wits.ac.za "‌") part of Executive Committee
[sara.naicker@wits.ac.za](mailto:sara.naicker@wits.ac.za "‌")</t>
  </si>
  <si>
    <t>RP1 (green), South Africa (orange)</t>
  </si>
  <si>
    <t>elizabethfrederick14, lisavanaardenne</t>
  </si>
  <si>
    <t>6458fd62030e8784abcf32d5</t>
  </si>
  <si>
    <t>open source, no DTA</t>
  </si>
  <si>
    <t>63c15a4bf7d1e201a2e910ae</t>
  </si>
  <si>
    <t>https://trello.com/c/FLoFgl4O/118-tza079-trial-of-vitamins-among-children-of-hiv-infected-women-duggan</t>
  </si>
  <si>
    <t>Study name: Trial of Vitamins among children of HIV infected women
Description:
CA: Christopher Duggan
Boston Children’s Hospital – Center for Nutrition
Boston, Massachusetts 02115
Phone: 617.355.7612
PI: Principal Investigator: Wafaie W Fawzi (HSPH)
DM:
LO:
Funder: National Institute of Child Health and Development, of the US National Institutes of Health.
**Organisation:**
Chris Duggan, Harvard School of Public Health (HSPH)
Muhimbili University of Health and Allied Sciences
‌
**Consent:** Narrow</t>
  </si>
  <si>
    <t>Narrow consent (green_light), RP1 (green), Tanzania (red), WHC DTA (orange_dark)</t>
  </si>
  <si>
    <t>cherlynn_dumbura, relebohilemotana, stanleyluchters</t>
  </si>
  <si>
    <t>Harvard Univ DUA</t>
  </si>
  <si>
    <t>eferrero@hsph.harvard.edu, christopher.duggan@childrens.harvard.edu</t>
  </si>
  <si>
    <t>63c15a408e14c500e2734a74</t>
  </si>
  <si>
    <t>https://trello.com/c/yILEtQHk/117-tza080-trial-of-zinc-and-micronutrients-in-tanzanian-children-duggan</t>
  </si>
  <si>
    <t>**Dataset TZA 079 AND 080**
Study name: A trial of Zinc and Micronutrients in Tanzanian children
Description:
CA: Christopher Duggan
Boston Children’s Hospital – Center for Nutrition
Boston, Massachusetts 02115
Phone: 617.355.7612
PI: Christopher Duggan
DM:
LO:
Organisation:
Chris Duggan, Harvard School of Public Health (HSPH)
Muhimbili University of Health and Allied Sciences
**Consent:** Narrow</t>
  </si>
  <si>
    <t>6548a68ab22d6d6af1c67ea8</t>
  </si>
  <si>
    <t>https://trello.com/c/xwHgpqmY/218-nga548-prevalence-seroconversion-and-mother-to-child-transmission-of-dual-and-triplex-infections-of-hiv-hepatitis-b-and-c-viruse</t>
  </si>
  <si>
    <t>Study title: Prevalence, seroconversion and mother-to-child transmission of dual and triplex infections of HIV, hepatitis B and C viruses among pregnant women in Nigeria
N=2180
Corresponding author:  George Uchenna Eleje [georgel21@yahoo.com](mailto:georgel21@yahoo.com "‌")</t>
  </si>
  <si>
    <t>Nigeria (purple_dark), RP1 (green), WHC DTA (orange_dark)</t>
  </si>
  <si>
    <t>co.esimone@unizi.edu.ng</t>
  </si>
  <si>
    <t>6541016a3d07d5d6973b3697</t>
  </si>
  <si>
    <t>https://trello.com/c/g0KsyFDj/176-gha020-efficacy-of-lipid-based-nutrient-supplements-lns-for-pregnant-and-lactating-women-and-their-infants-ilins-dyad</t>
  </si>
  <si>
    <t>Ghana
NCT00970866
N=1320
Sika M Kumordzie	"Sika M Kumordzie  [smkumordzie@ucdavis.edu](mailto:smkumordzie@ucdavis.edu "‌")"
co-authors ;
[kgdewey@ucdavis.edu](mailto:kgdewey@ucdavis.edu "‌") [kgdewey@ucdavis.edu](mailto:kgdewey@ucdavis.edu "‌")
[sadu-afarwuah@ug.edu.gh](mailto:sadu-afarwuah@ug.edu.gh "‌") [sadu-afarwuah@ug.edu.gh](mailto:sadu-afarwuah@ug.edu.gh "‌")
[afarwuah@ug.edu.gh](mailto:afarwuah@ug.edu.gh "‌")
‌
Institution: University of California Davis
main contact person: Kathryn Dewey [kgdewey@ucdavis.edu](mailto:kgdewey@ucdavis.edu "‌")
Legal: Maureen Elizabeth Phelan [meaphelan@UCDAVIS.EDU](mailto:meaphelan@UCDAVIS.EDU "‌")</t>
  </si>
  <si>
    <t>Ghana (green_light), RP1 (green), UCT DTA (sky)</t>
  </si>
  <si>
    <t>6380ab1302e947015c18ace9</t>
  </si>
  <si>
    <t>cdarnold@ucdavis.edu</t>
  </si>
  <si>
    <t>63c0163e9d8e9d01d523755b</t>
  </si>
  <si>
    <t>https://trello.com/c/NuWchJZa/108-eth563-2-papers-same-cohort-1-incidence-of-preterm-premature-rupture-of-membranes-and-its-association-with-inter-pregnancy-inter</t>
  </si>
  <si>
    <t>CA: Belayneh Hamdela Jena [bhamdela@gmail.com](mailto:bhamdela@gmail.com "‌")
‌
Co-Author: [Kassahun Alemu Gelaye](https://pubmed.ncbi.nlm.nih.gov/?term=Gelaye+KA&amp;cauthor_id=29471744 "‌") [kassalemu@gmail.com](mailto:kassalemu@gmail.com "‌") Professor of Public Health and Epidemiology at University of Gondar and [Gashaw Andargie Biks](https://pubmed.ncbi.nlm.nih.gov/?term=Biks%20GA%5BAuthor%5D "‌") [gashawab@gmail.com](mailto:gashawab@gmail.com "‌")
Study documents for one study received “**The Effects of Inter-Pregnancy Intervals on Perinatal Outcomes in Hadiya Zone, Southern Ethiopia: A Mixed-Effect Analysis of Cohort Study**”.
Chased with PI over first paper docs. Indicated within protocol. No change in docs.</t>
  </si>
  <si>
    <t>Ethiopia (black), Narrow consent (green_light), RP1 (green)</t>
  </si>
  <si>
    <t xml:space="preserve">bhamdela@gmail.com  </t>
  </si>
  <si>
    <t>637b47f3f98e8c019343777f</t>
  </si>
  <si>
    <t>https://trello.com/c/3JMuyZWu/11-mwi152-pregnancy-intentions</t>
  </si>
  <si>
    <t>Reassessing pregnancy intention and its relation to maternal, perinatal and neonatal outcomes in a low-income setting: A cohort study.
PI: Jenny Hall [jennifer.hall@ucl.ac.uk](mailto:jennifer.hall@ucl.ac.uk "‌")
organisation: UCL (London)
UCT tracking # 35524</t>
  </si>
  <si>
    <t>Malawi (purple), Narrow consent (green_light), RP1 (green), UCT DTA (sky)</t>
  </si>
  <si>
    <t>lisavanaardenne</t>
  </si>
  <si>
    <t>6385cf439da5eb066cd26306</t>
  </si>
  <si>
    <t>662bc1473a23c03826b674cc</t>
  </si>
  <si>
    <t>https://trello.com/c/sHqxCf5n/340-zmb530-evaluation-of-preterm-resources-education-and-effective-management-for-infants-preemi-program-activities-preemi</t>
  </si>
  <si>
    <t>Study title: Impact of the PREEMI Package on Neonatal Mortality (PREEMI)
NCT03923023
N=11501
Zambia
CA: Tannia Tembo	[Taniya.Tembo@cidrz.org](mailto:Taniya.Tembo@cidrz.org "‌")</t>
  </si>
  <si>
    <t>Exemption from consent form (yellow_light), RP1 (green), Zambia (pink_dark)</t>
  </si>
  <si>
    <t>https://trello.com/1/cards/662bc1473a23c03826b674cc/attachments/66b45f751889cb6d25059115/download/DTA_HEAT001_UCT_TEMPLATE_20230329_v1_Signed_ZMB530.pdf</t>
  </si>
  <si>
    <t>industry@bu.edu</t>
  </si>
  <si>
    <t>638c7b2e4bd0de043e3b99ca</t>
  </si>
  <si>
    <t>https://trello.com/c/eivf0Sss/48-zaf581-cap088</t>
  </si>
  <si>
    <t>HIV incidence rates, socio-behavioural and biological HIV risk factors, HIV transmission rates and acceptability of prep during pregnancy and/or post-natally in KwaZulu-Natal (CAP088)
Dhayendre Moodley
Same PI as with SAHAPS (ZAF163)
N enrolled: 1000</t>
  </si>
  <si>
    <t>QA (purple_light), RP1 (green), South Africa (orange), WHC DTA (orange_dark)</t>
  </si>
  <si>
    <t>https://trello.com/1/cards/638c7b2e4bd0de043e3b99ca/attachments/64da3fe765fe083f080ed045/download/REQUEST_TO_ACCESS_DATA_FROM_A_CAPRISA_TRIAL_140823.docx, https://trello.com/1/cards/638c7b2e4bd0de043e3b99ca/attachments/66950babf712b863a90d08e7/download/DTA_2402820-01.CM_CAP088_SAHAPS_CAPRISA_WITS_FE_15_Apr_2024_ZAF163.pdf</t>
  </si>
  <si>
    <t>637620061fd0c8007c20c1c8</t>
  </si>
  <si>
    <t>did we receive study docs? All good to proceed?</t>
  </si>
  <si>
    <t>63c016724921a303d2a4ae4f</t>
  </si>
  <si>
    <t>https://trello.com/c/ok4ww6Gl/110-eth570-the-effects-of-maternal-alcohol-consumption-during-pregnancy-on-adverse-fetal-outcomes-among-pregnant-women-attending-ant</t>
  </si>
  <si>
    <t>Study title: The effects of maternal alcohol consumption during pregnancy on adverse fetal outcomes among pregnant women attending antenatal care at public health facilities in Gondar town, Northwest Ethiopia: a prospective cohort study/
N= 1778
CA: Alemu Earsido Addila [alexisersid@gmail.com](mailto:alexisersid@gmail.com "‌")
Problem: No Dates
‌
‌
- 1-4 health facilities were already included in the dataset; however,1=Gondar referral hospital, 2=Gondar Health Center (Gondar poly clinic), 3=Maraki Health Center, and 4=Azezo Health Center.
- The specific actual date of delivery / date of birth outcome was not mentioned for individual participants, but all study participants under the study period (from 29 October 2019 to 7 May 2020)
- The gestational age at birth is also already in dataset under the name of ageat905 and label= age at birth</t>
  </si>
  <si>
    <t>Ethiopia (black), Narrow consent (green_light), Problem (red_dark), RP1 (green), WHC DTA (orange_dark)</t>
  </si>
  <si>
    <t>lisavanaardenne, stanleyluchters</t>
  </si>
  <si>
    <t>https://pubmed.ncbi.nlm.nih.gov/34446055/#:~:text=Conclusions%3A%20Our%20findings%20suggest%20that%20there%20is%20an,to%20reduce%20low%20birth%20weight%20and%20preterm%20birth.</t>
  </si>
  <si>
    <t>6616981b2d522f2455bb0f0d</t>
  </si>
  <si>
    <t>alixisersid@gmail.com</t>
  </si>
  <si>
    <t>637c95f5da338801fbdd037d</t>
  </si>
  <si>
    <t>https://trello.com/c/FFJZFbxI/18-mwi064-pastal</t>
  </si>
  <si>
    <t>Study title: Partner-provided HIV Self-Testing and Linkage in antenatal care clinics: methodology and delivery of an adaptive cluster-randomised trial in Blantyre, Malawi
Investigating interventions to increase uptake of HIV testing and linkage into care or prevention for male partners of pregnant women in antenatal clinics in Blantyre, Malawi: an adaptive Phase II multi-arm multi-stage cluster randomised trial
Data provider: Augustine Choko [augutc@gmail.com](mailto:augutc@gmail.com "‌")
Number enrolled: 2349
Same PI as ANC/FRS
UCT tracking # 35662</t>
  </si>
  <si>
    <t>Malawi (purple), Narrow consent (green_light), Problem (red_dark), RP1 (green), UCT DTA (sky)</t>
  </si>
  <si>
    <t xml:space="preserve">achoko@mlw.mw
</t>
  </si>
  <si>
    <t>637c9de151b17803e499ecb9</t>
  </si>
  <si>
    <t>https://trello.com/c/9cXXy1nD/25-mwi532-apple</t>
  </si>
  <si>
    <t>Azithromycin for the Prevention of Preterm Labor
ISRCTN84023116
Data provider: Nynke R van den Broek [nvdbroek@btinternet.com](mailto:nvdbroek@btinternet.com "‌")
Number enrolled: 2297</t>
  </si>
  <si>
    <t>Malawi (purple), Narrow consent (green_light), Problem (red_dark), RP1 (green), WHC DTA (orange_dark)</t>
  </si>
  <si>
    <t>acknowledgement letter (restricted)</t>
  </si>
  <si>
    <t xml:space="preserve">nvdbroek@btinternet.com
</t>
  </si>
  <si>
    <t>637ca0f609fe5c0052632403</t>
  </si>
  <si>
    <t>https://trello.com/c/oSa8j8yN/28-mwi534-anc-frs</t>
  </si>
  <si>
    <t>Secondary Distribution of HIV Self-tests Through Antenatal Care Clinic Attendees and Index Clients
Data provider: Dr Augustine T Choko [augutc@gmail.com](mailto:augutc@gmail.com "‌")
Same data provider as PASTAL
Number enrolled: 5252
NCT03705611
UCT tracking # 35662</t>
  </si>
  <si>
    <t>DTA throug another study (black_dark), Malawi (purple), Narrow consent (green_light), Problem (red_dark), RP1 (green), UCT DTA (sky)</t>
  </si>
  <si>
    <t>achoko@mlw.mw</t>
  </si>
  <si>
    <t>637b4590153ce2020c369e78</t>
  </si>
  <si>
    <t>https://trello.com/c/2PHtKtha/10-zaf192-goodstart</t>
  </si>
  <si>
    <t>Goodstart: a cluster randomised effectiveness trial of an integrated, community-based package for maternal and newborn care, with prevention of mother-to-child transmission of HIV in a South African township.
PI: Mark Tomlinson [markt@sun.ac.za](mailto:markt@sun.ac.za "‌")
DC: Tanya Doherty [tanya.doherty@mrc.ac.za](mailto:tanya.doherty@mrc.ac.za "‌")
Organisation: MRC (Medical Research Council)
‌
**UCT Contract #** 35366e</t>
  </si>
  <si>
    <t>Narrow consent (green_light), RP1 (green), South Africa (orange), UCT DTA (sky)</t>
  </si>
  <si>
    <t>darshnikalakhoo1, lisavanaardenne, petermarsh45</t>
  </si>
  <si>
    <t>https://trello.com/1/cards/64ca680a3a5c0ee7cb6c2b01/attachments/653f8752b43c856b6b6a721d/download/20120530_13h50_goodstartIII_clusters_paper.jpg</t>
  </si>
  <si>
    <t>6650676084d3195ac245fe7f</t>
  </si>
  <si>
    <t>ready for mapping</t>
  </si>
  <si>
    <t>tanya.doherty@mrc.ac.za</t>
  </si>
  <si>
    <t>637c99dca3c7e500bb7c5abd</t>
  </si>
  <si>
    <t>https://trello.com/c/2wjtrwC4/22-mwi097-the-pure-study</t>
  </si>
  <si>
    <t>Promoting Uptake and Retention of Option B+ in Malawi
Number enrolled: 1094
Dr Sam Phiri: [samphiri@pihmalawi.com](mailto:samphiri@pihmalawi.com "‌")</t>
  </si>
  <si>
    <t>Broad consent (green_dark), Malawi (purple), RP1 (green), WHC DTA (orange_dark)</t>
  </si>
  <si>
    <t>athawani@lighthouse.org.mw</t>
  </si>
  <si>
    <t>63bc178b0c1b7803fcf321a8</t>
  </si>
  <si>
    <t>https://trello.com/c/1tDJtNbN/95-mul159-promoting-maternal-and-infant-survival-everywhere-promise-protocol-promise-1077bf</t>
  </si>
  <si>
    <t>Multi-country study part of IMPAACT network
PROMISE ((NCT01061151): Malawi, South Africa, Tanzania, Uganda, Zambia, Zimbabwe)
Nicole Macagna  [nmacagna@fhi360.org](mailto:nmacagna@fhi360.org "‌")
UCT00035373
N=3331
Please note that all abstracts and publications resulting from this project must be reviewed and approved by the IMPAACT Publications Group in advance of submission to a journal or conference according to the procedures outlined in the IMPAACT Manual of Operations on the Network website ([https://www.impaactnetwork.org/sites/default/files/2021-01/FINAL\_19\_Publications\_V3.0\_20JAN2021.pdf](https://www.impaactnetwork.org/sites/default/files/2021-01/FINAL_19_Publications_V3.0_20JAN2021.pdf "‌")). The standard acknowledgement specified therein must be included.
‌
PROBLEM: DTA does not mention sharing the data with the other consortium members</t>
  </si>
  <si>
    <t>Broad consent (black), Manuscript Approval Processs (red_light), Multi country (sky_light), Problem (red_dark), RP1 (green), WHC DTA (orange_dark)</t>
  </si>
  <si>
    <t>gvnken004, lisavanaardenne</t>
  </si>
  <si>
    <t>63b5359fac6b5c017ade1d75</t>
  </si>
  <si>
    <t>https://trello.com/c/WX3L114p/93-tza556-maternal-exposure-to-arsenic-and-mercury</t>
  </si>
  <si>
    <t>**Study Name:** Maternal exposure to arsenic and mercury associated risk of adverse birth outcomes in small scale gold mining communities on Northern Tanzania
**Summary**
Pregnant women attending antenatal clinics from communities in areas with a long history of ASGM in Geita District, Geita Region (North western Tanzania) were recruited and compared to a group of pregnant women from areas without ASGM activities in Magu District, Mwanza Region (Northern Tanzania) for their levels of exposure to arsenic and mercury during pregnancy. Recruited pregnant women in Geita District were followed until delivery to determine birth outcomes and following up of neonates during their first six months to assess their developmental outcomes
N=1056
‌
**Birth outcomes** (i.e., still birth, live birth, low birth weight, prematurity, visible birth defects), birth anthropometric status (i.e., weight, length, circumferences for head and chest)
**CA:** Elias Nyanza
Francois Bernier Medical genetics Professor  (+1 (403) 955-7243)
**PI:**
**DM:**
**LR:**
**Organisations:**
Catholic University of Health,
Allied Sciences
University of Calgary
**Consent:** narrow, no “future use” mentioned</t>
  </si>
  <si>
    <t>Narrow consent (green_light), Problem (red_dark), RP1 (green), Tanzania (red), UCT DTA (sky)</t>
  </si>
  <si>
    <t>66507d917142bddb70d10fde</t>
  </si>
  <si>
    <t xml:space="preserve">elcnyanza@gmail.com, elcnyanza@bugando.ac.tz
</t>
  </si>
  <si>
    <t>639c3e2f1fa35b0541c30be3</t>
  </si>
  <si>
    <t>https://trello.com/c/oHswQ8Xu/79-mul140-pregact</t>
  </si>
  <si>
    <t>Safe and Efficacious Artemisinin-based Combination Treatments for African Pregnant Women With Malaria (PREGACT)
NCT00852423
WWARN identifier: PQVMQ	
Burkina Faso, Ghana, Malawi, Zambia
N enrolled: 3428
Part of WWARN studies: MWI081, MUL006, MUL126, MUL140
Institution: WWARN
We don't have protocol/consents but here are papers describing the study:
[https://reproductive-health-journal.biomedcentral.com/articles/10.1186/1742-4755-12-5](https://reproductive-health-journal.biomedcentral.com/articles/10.1186/1742-4755-12-5 "smartCard-inline")
[https://researchonline.lshtm.ac.uk/id/eprint/3141168/1/pregat.pdf](https://researchonline.lshtm.ac.uk/id/eprint/3141168/1/pregat.pdf "‌")
[https://pubmed.ncbi.nlm.nih.gov/27895848/](https://pubmed.ncbi.nlm.nih.gov/27895848/ "smartCard-inline")
‌
NOTE: We need to keep the DOB separate / secure</t>
  </si>
  <si>
    <t>Broad consent (black), Multi country (sky_light), RP1 (green), WHC DTA (orange_dark), WWARN Repository (pink)</t>
  </si>
  <si>
    <t>WWARN</t>
  </si>
  <si>
    <t>637e6f593485900029c4d751</t>
  </si>
  <si>
    <t>https://trello.com/c/CZknpxgO/34-zaf014-gdm</t>
  </si>
  <si>
    <t>Comparing Screening Strategies for Gestational Diabetes in a South African Population
PI: Sumaiya Adam ([sumaiya.adam@up.ac.za](mailto:sumaiya.adam@up.ac.za "‌"))
Instituition: University of Pretoria
N enrolled: 1000</t>
  </si>
  <si>
    <t>igapp@up.ac.za</t>
  </si>
  <si>
    <t>638c92bbd5eddc029c84ee44</t>
  </si>
  <si>
    <t>https://trello.com/c/X32pIOuw/66-zaf358-low-hiv-incidence-in-pregnant-and-postpartum-women-receiving-a-community-based-combination-hiv-prevention-intervention-in</t>
  </si>
  <si>
    <t>Low HIV incidence in pregnant and postpartum women receiving a community-based combination HIV prevention intervention in a high HIV incidence setting in South Africa.
Geoffrey Fatti: [geoffrey.fatti@khethimpilo.org](mailto:geoffrey.fatti@khethimpilo.org "‌")
2 datasets - ZAF357 and ZAF358, similar studies, different recruitment periods
Institution: Kheth’Impilo
N= 1356</t>
  </si>
  <si>
    <t>Geoff.fatti@khethimpilo.org</t>
  </si>
  <si>
    <t>637c8944ec763302252d9d8d</t>
  </si>
  <si>
    <t>https://trello.com/c/t4jgTn3O/14-mwi021-ilins-dyad-m</t>
  </si>
  <si>
    <t xml:space="preserve">Supplementing Maternal and Infant Diet with High-energy Micronutrient Fortified Lipid-based Nutrient Supplements 
Data provider: Per Ashorn pashron@tuni.fi
Prof Kenneth Maleta: kmaleta@kuhes.ac.mw
NCT01239693
Number enrolled: 1391 </t>
  </si>
  <si>
    <t>DTA through another study (black_dark), Malawi (purple), Narrow consent (green_light), RP1 (green), UCT DTA (sky)</t>
  </si>
  <si>
    <t xml:space="preserve">kmaleta@kuhes.ac.mw
</t>
  </si>
  <si>
    <t>65fb22c070b0e4a90823d42e</t>
  </si>
  <si>
    <t>https://trello.com/c/k5K9bmwb/296-mwi086-stopmip-malawi</t>
  </si>
  <si>
    <t>This study aims to compare the efficacy of monthly IPTp-DP with monthly IPTp-SP to determine if IPTp-DP is associated with a reduction in malaria infection at delivery among HIV-negative women in an area with high levels of SP resistance in Malawi.
**Inclusion Criteria:**
- Viable singleton pregnancy
- Gestational age ≤28 completed weeks (28 6/7) by fundal height/ultrasound
- Maternal age ≥16 years
- No history of IPTp use during this pregnancy
- Willing to participate and complete the study schedule, including laboratory studies and delivery in the labor ward of the study clinic or hospital
- Willing to sign or thumb print informed consent
- Resident of study area and intending to stay in the area for the duration of the follow-up
- HIV-negative at enrolment
Study Type: Interventional  (Clinical Trial)Actual Enrollment :**602**
Participants Allocation: Randomized
**Sponsor:** Kamuzu University of Health Sciences
**Collaborator:** Centers for Disease Control and Prevention
**Julie Gutman**, Kamuzu University of Health Sciences</t>
  </si>
  <si>
    <t>Malawi (purple), Multi country (sky_light), RP1 (green), UCT DTA (sky)</t>
  </si>
  <si>
    <t>638c92bc7c4b4f007b219d02</t>
  </si>
  <si>
    <t>https://trello.com/c/5jSPyoW0/67-zaf357-effectiveness-of-community-based-support-for-pregnant-women-living-with-hiv-a-cohort-study-in-south-africa</t>
  </si>
  <si>
    <t>Effectiveness of community-based support for pregnant women living with HIV: a cohort study in South Africa.
Geoffrey Fatti: [geoffrey.fatti@khethimpilo.org](mailto:geoffrey.fatti@khethimpilo.org "‌")
2 datasets - ZAF357 and ZAF358, similar studies, different recruitment periods
Institution: Kheth’Impilo
Consent waived for this study as using routine data
N= 1105</t>
  </si>
  <si>
    <t>637c8a63e51ce0067b419fbe</t>
  </si>
  <si>
    <t>https://trello.com/c/R3CZeoe2/15-mwi026-lais</t>
  </si>
  <si>
    <t>Lungwena Antenatal Intervention Study. A Single-Centre Intervention Trial in Rural Malawi, Testing Maternal and Infant Health Effects of Presumptive Intermittent Treatment of Pregnant Women With Sulfadoxine-pyrimethamine and Azithromycin
Data Provider: Per Ashorn [pashorn@tuni.fi](mailto:pashorn@tuni.fi "‌")
Prof Kenneth Maleta: [kmaleta@kuhes.ac.mw](mailto:kmaleta@kuhes.ac.mw "‌")
Number enrolled: 1320
NCT00121235
Same data provider as iLiNS-DYAD M
Same PI as for the MW!049 study (slightly different email address)
There is one UCT tracking number for WMI021, MWI026 and MWI104</t>
  </si>
  <si>
    <t>leonmbano2, lisavanaardenne</t>
  </si>
  <si>
    <t>665067d8fc6b1f27a7527015</t>
  </si>
  <si>
    <t>kmaleta@kuhes.ac.mw</t>
  </si>
  <si>
    <t>637c9afba0810b014ecdb1f3</t>
  </si>
  <si>
    <t>https://trello.com/c/ekO0iCc3/23-mwi198-pepi</t>
  </si>
  <si>
    <t>Data provider: Taha E Taha ttaha1@jhu.edu 
Number enrolled: 3022
Same data provider as POISE
The Post-Exposure Prophylaxis of Infants (PEPI)
Extended Infant Post-exposure Prophylaxis With Antiretrovirals to Reduce Postnatal HIV Transmission</t>
  </si>
  <si>
    <t>Malawi (purple), Manuscript Approval Processs (red_light), Narrow consent (green_light), Problem (red_dark), RP1 (green), WHC DTA (orange_dark)</t>
  </si>
  <si>
    <t>lisavanaardenne, petermarsh45</t>
  </si>
  <si>
    <t>ITRisk@jhu.edu</t>
  </si>
  <si>
    <t>63c15a9bb956100229a4ea3a</t>
  </si>
  <si>
    <t>https://trello.com/c/0sqkHPKp/123-ken086-stopmip-kenya</t>
  </si>
  <si>
    <t>Study name: Efficacy of Intermittent Screening and Treatment or Intermittent Preventive Treatment (IPT) With Dihydroartemisinin-Piperaquine, Versus IPT With Sulfadoxine-Pyrimethamine for the Control of Malaria in Pregnancy in Kenya
Description:
### Participant inclusion criteria
Pregnant women of any age and gravidity with:
1. Gestational age 16 to 30 weeks (inclusive) by last menstrual period (LMP) (if available) or fundal height or after quickening
2. Viable pregnancy (fetal heart sound detected, or other signs of fetal life such as perceived motion of fetus)
3. Willing to participate and complete the study schedule
4. Has provided written informed consent
5. Resident of study area and intending to stay in the area for the duration of the follow-up
6. Willing to give birth in a study selected health facility (Puskesmas, Polindes or hospital)
### Overall study start date
15/05/2013
### Overall study end date
26/11/2016
‌
CA : Julie Gutman(co-author)
PI: Meghna Desai
Kenyan Co-Principal Investigator: Dr. Abraham Katana, KEMRI/CDC, Kisumu, Kenya, Mobile: +254 725 145 379, [E-mail:AKatana@ke.cdc.gov](mailto:E-mail:AKatana@ke.cdc.gov "‌")
DM:
LO:
Organisation: KEMRI-CDC Meghna Desai joint appointment. Kenyan Co-PI Dr. Abraham Katana,
UCT tracking # **35447**
Consent: Narrow</t>
  </si>
  <si>
    <t>CDC (sky), KEMRI (red), Kenya (blue_dark), Narrow consent (green_light), RP1 (green), UCT DTA (sky)</t>
  </si>
  <si>
    <t>fff2@cdc.gov</t>
  </si>
  <si>
    <t>639c3e308ed4b0010f73de77</t>
  </si>
  <si>
    <t>https://trello.com/c/k0f7Mqna/81-mul006-cosmic</t>
  </si>
  <si>
    <t>COmmunity-based scheduled Screening and treatment of Malaria in pregnancy for Improved maternal and infant health: a cluster-randomized trial in The Gambia, Burkina Faso and Benin (COSMIC consortium)
NCT01941264, ISRCTN37259296
WWARN Identifier: OSWYJ
Benin, Burkina Faso, Gambia
N enrolled: 4731
Through WWARN repository
WWARN studies: MWI081, MUL006, (MUL126, MUL140 -Fieko)
‌
We don't have consent forms but here are a some papers including a  published protocol paper:
[Protocol paper](https://www.ncbi.nlm.nih.gov/pmc/articles/PMC4156609/ "‌")
[Community-based Malaria Screening and Treatment for Pregnant Women Receiving Standard Intermittent Preventive Treatment With Sulfadoxine-Pyrimethamine: A Multicenter (The Gambia, Burkina Faso, and Benin) Cluster-randomized Controlled Trial](https://www.ncbi.nlm.nih.gov/pmc/articles/PMC6355825/#CIT0012 "‌")
‌
‌
NOTE: We need to keep the DOB info separate (secure)</t>
  </si>
  <si>
    <t>Ijeoma/ Nic</t>
  </si>
  <si>
    <t>637c971ad5a01e01eb6d177e</t>
  </si>
  <si>
    <t>https://trello.com/c/GTfaznrb/19-mwi088-ban</t>
  </si>
  <si>
    <t>Breastfeeding, Antiretrovirals and Nutrition
Data provider: Athena Kourtis [akourtis@cdc.gov](mailto:akourtis@cdc.gov "‌")
Organisation: CDC (Centers for Disease Control and Prevention
UCT00035372
N=2369</t>
  </si>
  <si>
    <t>CDC (sky), Malawi (purple), Narrow consent (green_light), RP1 (green), UCT DTA (sky)</t>
  </si>
  <si>
    <t>apk3@cdc.govl</t>
  </si>
  <si>
    <t>63b53441f1d656006e534278</t>
  </si>
  <si>
    <t>https://trello.com/c/Ose4eJLQ/86-ken539-momcare-project</t>
  </si>
  <si>
    <t>Study Name: What prevents pregnant women from adhering to the continuum of maternal care? Evidence on interrelated mechanisms from a cohort study in Kenya. **MomCare Study**
N=5879
Parent study (I-PUSH study)  (I-PUSH PI: Estelle M. Sidze, Research Scientist, APHRC, African Population and Health Research Center, Email: [esidze@aphrc.org](mailto:esidze@aphrc.org "‌"))
PI **MomCare Study**:  Wendy Janssen (Mom Care study ) who is a co-PI in the parent study
DM:
LR: Dana Hemmink [d.hemmink@pharmaccess.org](mailto:d.hemmink@pharmaccess.org "‌")
Organisation: APHRC, Pharmaccess
**broad consent?** : ( We also use your data for research and analysis, and in that regard may share anonymized data on an aggregated level with various partners and stakeholders)
**UCT contract # UCT35438**
‌
Notes: Femke Heddema [f.heddema@pharmaccess.org](mailto:f.heddema@pharmaccess.org "‌") is transferring the data to us. She knows the data very well and is very helpful explaining the data. She has put a lot of work into creating very good and detailed metadata.
There are some women who participated in this study for 2 pregnancies. In these cases the data is for the second pregnancy (with the exception of the date of birth which will include both births).</t>
  </si>
  <si>
    <t>Kenya (blue_dark), Narrow consent (green_light), RP1 (green), UCT DTA (sky)</t>
  </si>
  <si>
    <t>privacyofficer@pharmaccess.org</t>
  </si>
  <si>
    <t>637c9f6ce31e1b040a702325</t>
  </si>
  <si>
    <t>https://trello.com/c/YDDQURX4/26-mwi524-poise</t>
  </si>
  <si>
    <t>Pregnancy Outcomes and Infant Survival in the Era of Universal HAART in Africa
Data provider: Taha E Taha ttaha1@jhu.edu 
Number enrolled: 1299
Same data provider as Extended Infant Post-exposure Prophylaxis With Antiretrovirals to Reduce Postnatal HIV Transmission</t>
  </si>
  <si>
    <t>Malawi (purple), Manuscript Approval Processs (red_light), Narrow consent (green_light), RP1 (green), WHC DTA (orange_dark)</t>
  </si>
  <si>
    <t>petermarsh45</t>
  </si>
  <si>
    <t>638f3d0f5eeb4a01ea3cc41a</t>
  </si>
  <si>
    <t>638c92bab5eae8018565ad83</t>
  </si>
  <si>
    <t>https://trello.com/c/Ah1kWF85/56-zaf124-the-safe-passage-study</t>
  </si>
  <si>
    <t>N=7060
‌
Problem: DTA does not mention sharing of data to other consortium members</t>
  </si>
  <si>
    <t>Broad consent (black), RP1 (green), South Africa (orange), WHC DTA (orange_dark)</t>
  </si>
  <si>
    <t>cvdm2@sun.ac.za</t>
  </si>
  <si>
    <t>652fd055077d5575e5a4f3cd</t>
  </si>
  <si>
    <t>https://trello.com/c/9JQVXTJU/174-zaf600healthy-mother-healthy-baby-programme</t>
  </si>
  <si>
    <t>Research Project is _Identifying pregnant women who drink and intervening to reduce their alcohol consumption_
Organisation: Foundation for Alcohol Related Research (FARR)
Head Office address: Unit 5, Amber Place, 42 Bloemhof Street, Bellville, 7535</t>
  </si>
  <si>
    <t>lo@farrsa.org.za</t>
  </si>
  <si>
    <t>637c99416521fa011d0ff9ec</t>
  </si>
  <si>
    <t>https://trello.com/c/UjYb4pNf/21-mwi094-prime</t>
  </si>
  <si>
    <t>Towards eMTCT: Innovative strategies for improving mother-child pair retention and access to essential PMTCT care in Malawi
Data provider: Victor Mwapasa [vmwapasa@kuhes.ac.mw](mailto:vmwapasa@kuhes.ac.mw "‌")
Number enrolled: 1350
Another email address found:  [vmwapasa@medcol.mw](mailto:vmwapasa@medcol.mw "‌")
Identified one additional author and email address from paper: Dr Nandita Sugandhi: [nss14@cumc.columbia.edu](mailto:nss14@cumc.columbia.edu "‌")   nolonger with ICAP personal email [nsugandhi@gmail.com](mailto:nsugandhi@gmail.com "‌")
Try [vmwapasa@yahoo.com](mailto:vmwapasa@yahoo.com "‌") at next attempt
CA: Andrews Gunda [andysgunda78@gmail.com](mailto:andysgunda78@gmail.com "‌")</t>
  </si>
  <si>
    <t>Malawi (purple), Narrow consent (green_light), RP1 (green), WHC DTA (orange_dark)</t>
  </si>
  <si>
    <t>https://journals.lww.com/jaids/Fulltext/2014/11011/Mother_Infant_Pair_Clinic_and_SMS_Messaging_as.4.aspx</t>
  </si>
  <si>
    <t>agunda@clintonhealthaccess.org</t>
  </si>
  <si>
    <t>637b49dc68c4340180aa6877</t>
  </si>
  <si>
    <t>https://trello.com/c/TjW0WUwl/12-zaf055-pmtct-south-african-couples</t>
  </si>
  <si>
    <t>Implementing a Comprehensive Prevention of Mother-to-Child Transmission of HIV Program for South African Couples
PI: Deborah L Jones Weiss [d.jones3@med.miami.edu](mailto:d.jones3@med.miami.edu "‌")
DC: Violeta Rodriguez [vjrodriguez@uga.edu](mailto:vjrodriguez@uga.edu "‌")
LR: Hilary Cox [hxc823@miami.edu](mailto:hxc823@miami.edu "‌")
N=1475
Organisation: University of Miami
Broad consent: Your answers will be stored electronically in a secure environment and used for research or academic purposes now or at a later date in ways that will not reveal who you are. All future use of the stored data will be subject to further Research Ethics Committee review and approval.</t>
  </si>
  <si>
    <t>Broad consent (black), RP1 (green), South Africa (orange), UCT DTA (sky)</t>
  </si>
  <si>
    <t>Medium</t>
  </si>
  <si>
    <t>cris@med.miami.edu</t>
  </si>
  <si>
    <t>637c94fde7baa5008424319e</t>
  </si>
  <si>
    <t>https://trello.com/c/74v5Ezj0/17-mwi049-interventions-for-moderate-malnutrition-in-pregnancy-mamachiponde</t>
  </si>
  <si>
    <t>Interventions for Moderate Malnutrition in Pregnancy (Mamachiponde) 
Data provider: Mark Manary manary@kids.wustl.edu
Kenneth Maleta kmaleta@kuhes.ac.mw
Number enrolled: 1828
Organisation: University of Malawi (we will need to go via Kenneth Maleta or somebody he designates).</t>
  </si>
  <si>
    <t>DTA throught another study (black_dark), Malawi (purple), Narrow consent (green_light), RP1 (green), UCT DTA (sky)</t>
  </si>
  <si>
    <t>lisavanaardenne, prestigetatendamakanga</t>
  </si>
  <si>
    <t>662bc0a156ae98a0af2f7254</t>
  </si>
  <si>
    <t>COD384: Better than nothing? maternal, newborn, and child health services and perinatal mortality, Lubumbashi, democratic republic of the Congo: a cohort study.</t>
  </si>
  <si>
    <t>https://trello.com/c/hY82PFfp/328-cod384-better-than-nothing-maternal-newborn-and-child-health-services-and-perinatal-mortality-lubumbashi-democratic-republic-of</t>
  </si>
  <si>
    <t>Study title: Better than nothing? maternal, newborn, and child health services and perinatal mortality, Lubumbashi, democratic republic of the Congo: a cohort study.
N=4304
DRC 0 Abel Mukengeshayi Ntambue [abelntambue@yahoo.fr](mailto:abelntambue@yahoo.fr "‌") Université de Lubumbashi: École de Santé Publique, Unité d’Epidémiologie et de Santé de la Mère, du Nouveau-né et de l’enfant, Lubumbashi, Democratic Republic of the Congo (DRC)
Written informed consent was obtained from each woman prior to inclusion in the study and was reassessed at each contact. The study protocol was approved by the Comité d’Éthique Medicale (CEM; Medical Ethics Committee) of the University of Lubumbashi (CEM-UNILU: UNILU/CEM/010/2011)
This research was funded by the l’Académie de Recherche et d’Enseignement Supérieur” (ARES) in the P3-Lub03 program.
[Better than nothing? maternal, newborn, and child health services and perinatal mortality, Lubumbashi, democratic republic of the Congo: a cohort study - PMC (nih.gov)](https://www.ncbi.nlm.nih.gov/pmc/articles/PMC4847211/ "‌") indicates data is available for sharing
Françoise Kaj Malonga - [malonga.francoise1@gmail.com](mailto:malonga.francoise1@gmail.com "‌")
Michèle Dramaix-Wilmet - [michele.dramaix@ulb.ac.be](mailto:michele.dramaix@ulb.ac.be "‌")
Philippe Donnen - [philippe.donnen@ulb.ac.be](mailto:philippe.donnen@ulb.ac.be "‌")</t>
  </si>
  <si>
    <t>DRC (orange_dark), RP1 (green)</t>
  </si>
  <si>
    <t>3rd invite sent</t>
  </si>
  <si>
    <t>DRC</t>
  </si>
  <si>
    <t>6541039d1f699199f8f27b2e</t>
  </si>
  <si>
    <t>MUL554-The first 2 h after birth: prevalence and factors associated with neonatal care practices from a multicountry, facility-based, observational study.</t>
  </si>
  <si>
    <t>https://trello.com/c/q7Gv4Avg/190-mul554-the-first-2-h-after-birth-prevalence-and-factors-associated-with-neonatal-care-practices-from-a-multicountry-facility-bas</t>
  </si>
  <si>
    <t>N=1680
this study is the subset of the dataset we are interested in
**data from the WHO multi-country study on how women are treated during facility-based childbirth in Nigeria, Ghana, Guinea, and Myanmar.**
The wider study included a mixedmethods systematic review,5 formative primary qualitative research in Nigeria, Ghana, Guinea, and Myanmar,23–28 and a measurement phase that developed and validated two tools to measure the burden of mistreatment of women during childbirth across the four countries.29 In each country, three public health facilities were selected based on the following inclusion criteria (1) facilities that were not included in the formative phase of research, (2) secondary-level facility or higher, (3) 200 or more births per month, and (4) a well-defined community catchment area. Data collection took place from Sept 19, 2016, to Feb 26, 2017, in Nigeria; from Aug 1, 2017, to Jan 18, 2018, in Ghana; from July 1 to Oct 30, 2017, in Guinea; and from June 26 to Sept 5, 2017, in Myanmar. The methodological development of the measurement tools,29 detailed study methods, and results of the primary analysis are described in detail elsewhere.1
Countries:Ghana, Nigeria, Guinea
Emma Sacks	[esacks@jhu.edu](mailto:esacks@jhu.edu "‌")</t>
  </si>
  <si>
    <t>struggling to get response from data provider</t>
  </si>
  <si>
    <t>64132a2ea118478933bd8ec0</t>
  </si>
  <si>
    <t>ETH335: Antenatal and postnatal depressive symptoms</t>
  </si>
  <si>
    <t>https://trello.com/c/NLSDC87M/155-eth335-antenatal-and-postnatal-depressive-symptoms</t>
  </si>
  <si>
    <t>3 papers, same dataset
1. Antenatal depressive symptoms and utilisation of delivery and postnatal care: a prospective study in rural Ethiopia.
2. Antenatal depressive symptoms and perinatal complications: a prospective study in rural Ethiopia.
3. Antenatal predictors of incident and persistent postnatal depressive symptoms in rural Ethiopia: a population-based prospective study.
N=1311
CA: Tesera Bitew * Correspondence: [tesera2016@gmail.com](mailto:tesera2016@gmail.com.com "‌")1Addis Ababa University, College of Health Sciences, School of Medicine, Department of Psychiatry, Addis Ababa, Ethiopia 2Debre Markos University, Institute of Educational and Behavioural Sciences, Department of Psychology, Debre Markos, Ethiopia
‌
CA: Professor Abe Fekadu Wassie [a.fekadu@bsms.ac.uk](mailto:a.fekadu@bsms.ac.uk "‌") (email undeliverable)
- Addis Ababa University, Centre for Innovative Drug Development and Therapeutic Trials for Africa (CDT-Africa), Addis Ababa, Ethiopia
CA: Professor Simone Honikman [simone.honikman@uct.ac.za](mailto:simone.honikman@uct.ac.za "‌")
- University of Cape Town, Department of Psychiatry and Mental Health, Alan J Flisher Centre for Public Mental Health, Perinatal Mental Health Project, Cape Town, South Africa
Other: Eskinder Kebede, Charlotte Hanlon, Michale N Onah</t>
  </si>
  <si>
    <t>Ethiopia (black), Problem (red_dark), RP1 (green)</t>
  </si>
  <si>
    <t>637cb358fefd7b01e8ca20ee</t>
  </si>
  <si>
    <t>4th Invite sent</t>
  </si>
  <si>
    <t>MOZ348: High rates of HIV seroconversion in pregnant women</t>
  </si>
  <si>
    <t>Mozambique</t>
  </si>
  <si>
    <t>63c569983d5575030f172417</t>
  </si>
  <si>
    <t>BFA148 - Effect of Prenatal Nutritional Supplementation on Birth Outcome in Hounde District, Burkina Faso (FSP/MISAME)</t>
  </si>
  <si>
    <t>https://trello.com/c/F71MI7Bj/136-bfa148-effect-of-prenatal-nutritional-supplementation-on-birth-outcome-in-hounde-district-burkina-faso-fsp-misame</t>
  </si>
  <si>
    <t>Effect of Prenatal Nutritional Supplementation on Birth Outcome in Hounde District, Burkina Faso (FSP/MISAME)	
NCT00909974	
Innocent Valea (Innocent Valea, valinno@yahoo.fr, innocentvalea@yahoo.fr)
N enrolled: 1296		
PI reported on ClinicalTrials.com: Lieven Huybregts (University Ghent, Belgium), Patrick Kolsteren (Institute of Tropical Medicine, Belgium; Ghent University, Belgium), Dominqiue Roberfroid (Institute of Tropical Medicine, Belgium), Nicolas Meda (Centre Muraz, Burkina Faso)</t>
  </si>
  <si>
    <t>Burkina Faso (pink_light), RP1 (green)</t>
  </si>
  <si>
    <t>637cb36b49f5a7008300ec18</t>
  </si>
  <si>
    <t>5th invite sent</t>
  </si>
  <si>
    <t>Abidjan team to assist to reconnect</t>
  </si>
  <si>
    <t>Burkina Faso</t>
  </si>
  <si>
    <t>63c56998de329f03ed71879b</t>
  </si>
  <si>
    <t>BFA373 - Efficiency of HAART in the prevention of mother to children HIV-1 transmission at Saint Camille medical centre in Burkina Faso, West Africa</t>
  </si>
  <si>
    <t>https://trello.com/c/IiTIG7Ee/134-bfa373-efficiency-of-haart-in-the-prevention-of-mother-to-children-hiv-1-transmission-at-saint-camille-medical-centre-in-burkina</t>
  </si>
  <si>
    <t>Efficiency of HAART in the prevention of mother to children HIV-1 transmission at Saint Camille medical centre in Burkina Faso, West Africa
Dr. Cyrille Bisseye ([cbisseye@gmail.com](mailto:cbisseye@gmail.com "‌"))
Centre de Recherche Biomoléculaire Pietro Annigoni (CERBA)/LABIOGENE, UFR/SVT, Université de Ouagadougou, 01 BP 364 Ouagadougou 01, Burkina Faso, West Africa.
Tel: +226 78 25 13 49
N enrolled: 1300</t>
  </si>
  <si>
    <t>64132d95b6d3785058bd141a</t>
  </si>
  <si>
    <t>ETH382: Effects of gestational diabetes mellitus on risk of adverse maternal outcomes: a prospective cohort study in Northwest Ethiopia.</t>
  </si>
  <si>
    <t>https://trello.com/c/qFVOSwlz/158-eth382-effects-of-gestational-diabetes-mellitus-on-risk-of-adverse-maternal-outcomes-a-prospective-cohort-study-in-northwest-eth</t>
  </si>
  <si>
    <t>Title: Effects of gestational diabetes mellitus on risk of adverse maternal outcomes: a prospective cohort study in Northwest Ethiopia.
N=1027
NB: 1027 enrolled;694 completed follow-up
CA: Achenef Asmamaw Muche [ashua2014@gmail.com](mailto:ashua2014@gmail.com "‌")
Co-Author: Prof Oladapo Olayemi [oladapo.olayemi@yahoo.com](mailto:oladapo.olayemi@yahoo.com "‌") or 08023059558
Co-Author: Prof Yigzaw Kebede Gete [gkyigzaw@yahoo.com](mailto:gkyigzaw@yahoo.com "‌")
‌
Institution: Department of Obstetrics and Gynecology, Pan African University Life and Earth Sciences Institute, College of Medicine, University of Ibadan, Ibadan, Nigeria &amp; Department of Epidemiology and Biostatistics, Institute of Public Health, University of Gondar, Gondar, Ethiopia</t>
  </si>
  <si>
    <t>Ethiopia (black), RP1 (green)</t>
  </si>
  <si>
    <t>elizabethfrederick14, relebohilemotana</t>
  </si>
  <si>
    <t>64132e7976416a2b88f968de</t>
  </si>
  <si>
    <t>ETH412:</t>
  </si>
  <si>
    <t>https://trello.com/c/NOGgVWde/159-eth412</t>
  </si>
  <si>
    <t>2 papers, same dataset:
1. The effect of birth preparedness and complication readiness on skilled care use: a prospective follow-up study in Southwest Ethiopia.
2. Magnitude and Determinants of Perinatal Mortality in Southwest Ethiopia.
N=3474
CA: Gurmesa Tura Debelew [gurmesatura@gmail.com](mailto:gurmesatura@gmail.com "‌") alternative contact Email: [gurmesa.tura@ju.edu.et](mailto:gurmesa.tura@ju.edu.et "‌") Jimma Institute of Health tel: +251-(0)47-111-22-02
Co-Author: Alemayehu Worku Yalew [alemayehuwy@yahoo.com](mailto:alemayehuwy@yahoo.com "‌")
Co-Author: Mesganaw Fantahun Afework [mesganaw.f@gmail.com](mailto:mesganaw.f@gmail.com "‌")
Department of Population and Family Health, College of Public Health and Medical Sciences, Jimma University, Jimma, Ethiopia.</t>
  </si>
  <si>
    <t>63c01658c172ab001520b10e</t>
  </si>
  <si>
    <t>ETH568 - Progression of pregnancy induced diabetes mellitus to type two diabetes mellitus, an ambidirectional cohort study.</t>
  </si>
  <si>
    <t>https://trello.com/c/WosDoli3/109-eth568-progression-of-pregnancy-induced-diabetes-mellitus-to-type-two-diabetes-mellitus-an-ambidirectional-cohort-study</t>
  </si>
  <si>
    <t>Berhanu Elfu Feleke [elfufeleke@gmail.com](mailto:elfufeleke@gmail.com "‌")</t>
  </si>
  <si>
    <t>darshnikalakhoo1, elizabethfrederick14</t>
  </si>
  <si>
    <t>reconnect and send new DTA</t>
  </si>
  <si>
    <t>63c0168299188f02a12d8fb4</t>
  </si>
  <si>
    <t>ETH576 - Maternal and newborn effects of gestational diabetes mellitus: A prospective cohort study.</t>
  </si>
  <si>
    <t>https://trello.com/c/Wy5GijSq/111-eth576-maternal-and-newborn-effects-of-gestational-diabetes-mellitus-a-prospective-cohort-study</t>
  </si>
  <si>
    <t>Berhanu Feleke [elfufeleke@gmail.com](mailto:elfufeleke@gmail.com "‌")
[https://pubmed.ncbi.nlm.nih.gov/34561156/](https://pubmed.ncbi.nlm.nih.gov/34561156/ "smartCard-inline")
[collegehealthscience@gmail.com](mailto:collegehealthscience@gmail.com "‌")
Teferi Elfu Feleke: moc.liamg@ufleirefet
Melkamu Beyene Kassahun: melkamu.beyene@aau.edu.et</t>
  </si>
  <si>
    <t>https://pubmed.ncbi.nlm.nih.gov/34561156/</t>
  </si>
  <si>
    <t>63c5699879c3d2149f06e41e</t>
  </si>
  <si>
    <t>MUL037 - The Child Development Study (CDS)</t>
  </si>
  <si>
    <t>https://trello.com/c/3LtwVPLB/135-mul037-the-child-development-study-cds</t>
  </si>
  <si>
    <t xml:space="preserve">The Child Development Study (CDS)	
Multicountry: Ghana, Ivory Coast
Dr. Stephan Ehrhardt (sehrhard@jhsph.edu)
</t>
  </si>
  <si>
    <t>Multi country (sky_light), Problem (red_dark), RP1 (green)</t>
  </si>
  <si>
    <t>65e9f1d69bcfd02bdace4f8d</t>
  </si>
  <si>
    <t>MUL052 - MiPPAD</t>
  </si>
  <si>
    <t>https://trello.com/c/KbDQLALs/294-mul052-mippad</t>
  </si>
  <si>
    <t>MiPPAD - Evaluation of Alternative Antimalarial Drugs for Malaria in Pregnancy
NCT00811421
N= 4749
Benin, Gabon, Kenya, Mozambique, Tanzania
CA: Clara Menéndez, MD, PhD ~~(~~[~~Menendez@clinic.ub.es~~](mailto:Menendez@clinic.ub.es "‌")~~)~~ new email: [clara.menendez@isglobal.org](mailto:clara.menendez@isglobal.org "‌")
Other authors:
~~Alfredo Mayor, PhD (~~[~~alfredo.mayor@isglobal.org~~](mailto:alfredo.mayor@isglobal.org "‌")~~)~~
~~ISGlobal, Hospital Clínic - Universitat de Barcelona, Carrer Rosselló 149 - CEK Building, 1st Floor, E-08036 Barcelona, Spain~~
Dr Michael Ramharter ([michael.ramharter@medizin.uni-tuebingen.de](mailto:michael.ramharter@medizin.uni-tuebingen.de "‌"))
NB: PI Clara Menendez responded positively to intent letter sent in 2021
Dra Clara Menendez and Raquel Gonzalez, who were the leaders of the MiPPAD project: [raquel.gonzalez@isglobal.org](mailto:raquel.gonzalez@isglobal.org "‌")</t>
  </si>
  <si>
    <t>637cb35112de5501c6e32658</t>
  </si>
  <si>
    <t>6548a13acaf50261909354fd</t>
  </si>
  <si>
    <t>NGA156: Healthy Beginning Initiative</t>
  </si>
  <si>
    <t>https://trello.com/c/Omz5UtAa/206-nga156-healthy-beginning-initiative</t>
  </si>
  <si>
    <t>Study title: Healthy Beginning Initiative	Healthy Beginning Initiative
Corresponding author: Dr. Echezona E. Ezeanolue [echezona.ezeanolue@unlv.edu](mailto:echezona.ezeanolue@unlv.edu "‌") Global Health Initiatives, School of Community Health Sciences, University of Nevada, Las Vegas, 4505 S. Maryland Parkway, Box 454009, Las Vegas, NV 89154-4009
The first email address not working, using the alternative: [eezeanolue@gmail.com](mailto:eezeanolue@gmail.com "‌")
NCT01795261
N=3047</t>
  </si>
  <si>
    <t>tracing</t>
  </si>
  <si>
    <t>6548a6869f65e71fdbf11a0c</t>
  </si>
  <si>
    <t>NGA318: A longitudinal study of the prevalence and characteristics of breast disorders detected by clinical breast examination during pregnancy and six months postpartum in Ibadan, Southwestern Nigeria.</t>
  </si>
  <si>
    <t>https://trello.com/c/xwV1QOZ2/212-nga318-a-longitudinal-study-of-the-prevalence-and-characteristics-of-breast-disorders-detected-by-clinical-breast-examination-du</t>
  </si>
  <si>
    <t>Study title: A longitudinal study of the prevalence and characteristics of breast disorders detected by clinical breast examination during pregnancy and six months postpartum in Ibadan, Southwestern Nigeria.
N=1248
Corresponding author: Stella O. Odedina"[stellakinleye@yahoo.com](mailto:stellakinleye@yahoo.com "‌")
[ikeajayi2003@yahoo.com](mailto:ikeajayi2003@yahoo.com "‌") Department of Epidemiology and Medical Statistics, Faculty of Public Health, University of Ibadan, Ibadan, Nigeria"</t>
  </si>
  <si>
    <t>connecting new contact</t>
  </si>
  <si>
    <t>662bbf3daefbecea9871eb8c</t>
  </si>
  <si>
    <t>RWA105: Group Antenatal/Postnatal Care in Rwanda (PTBi Rwanda) (Other names: The East Africa Preterm Birth Initiative-Rwanda) PTBi Rwanda</t>
  </si>
  <si>
    <t>https://trello.com/c/aDUUft0Z/313-rwa105-group-antenatal-postnatal-care-in-rwanda-ptbi-rwanda-other-names-the-east-africa-preterm-birth-initiative-rwanda-ptbi-rwa</t>
  </si>
  <si>
    <t>Study title: Group Antenatal/Postnatal Care in Rwanda (PTBi Rwanda) (Other names: The East Africa Preterm Birth Initiative-Rwanda)	PTBi Rwanda
N=25258
NCT03154177 Rwanda T
CA: Tiffany Lundeen [tiffany.lundeen@gmail.com](mailto:tiffany.lundeen@gmail.com "‌") Institute for Global Health Sciences, University of California, San Francisco, 550 16th Street, 3rd floor, San Francisco, CA 94158, USA</t>
  </si>
  <si>
    <t>RP1 (green), Rwanda (lime)</t>
  </si>
  <si>
    <t>setting up meeting with data provider</t>
  </si>
  <si>
    <t>Rwanda</t>
  </si>
  <si>
    <t>63c5699835b740031e7e097e</t>
  </si>
  <si>
    <t>CIV059 - DITRAME PLUS ANRS 1201/1202 Cohort : open label intervention (DITRAME)</t>
  </si>
  <si>
    <t>https://trello.com/c/qBcfQtgI/133-civ059-ditrame-plus-anrs-1201-1202-cohort-open-label-intervention-ditrame</t>
  </si>
  <si>
    <t>DITRAME PLUS ANRS 1201/1202 Cohort :  open label intervention (DITRAME)		
Ivory Coast	
Francois Dabis
Francois Dabis: francois.dabis@u-bordeaux.fr"
N enrolled: 1144
(MCF direct contact with PI)</t>
  </si>
  <si>
    <t>Côte d'Ivoire (blue), RP1 (green)</t>
  </si>
  <si>
    <t>Expressed interest in participating</t>
  </si>
  <si>
    <t>Ivory Coast</t>
  </si>
  <si>
    <t>6548a689b88d0232c49de525</t>
  </si>
  <si>
    <t>CMR527:Residual risk of mother-to-child transmission of hepatitis B virus infection despite timely birth-dose vaccination in Cameroon (ANRS 12303): a single-centre, longitudinal observational study.</t>
  </si>
  <si>
    <t>https://trello.com/c/9PSwDkNL/216-cmr527residual-risk-of-mother-to-child-transmission-of-hepatitis-b-virus-infection-despite-timely-birth-dose-vaccination-in-came</t>
  </si>
  <si>
    <t>Study title: Residual risk of mother-to-child transmission of hepatitis B virus infection despite timely birth-dose vaccination in Cameroon (ANRS 12303): a single-centre, longitudinal observational study.
N=3901
Corresponding author: Prof Françoise Lunel-Fabiani	[frlunel-fabiani@chu-angers.fr](mailto:frlunel-fabiani@chu-angers.fr "‌")</t>
  </si>
  <si>
    <t>Cameroon (lime_light), RP1 (green)</t>
  </si>
  <si>
    <t>cherlynn_dumbura, zororochinwadzimba</t>
  </si>
  <si>
    <t>waiting study docs, send new DTA with next follow up</t>
  </si>
  <si>
    <t>Cameroon</t>
  </si>
  <si>
    <t>649320b5dd339eaddd4ee6f5</t>
  </si>
  <si>
    <t>GHA015- GRAPHS</t>
  </si>
  <si>
    <t>https://trello.com/c/IyzWHQfI/166-gha015-graphs</t>
  </si>
  <si>
    <t>Intervening to Improve Infant Health in Ghana (other names: Intervening to Improve Birth Weight and Infant Respiratory Health in Rural Ghana; Ghana Randomized Air Pollution and Health Study)	GRAPHS	NCT01335490
N=1414
Ghana
PI: Darby W. Jack ([dj2183@cumc.columbia.edu](mailto:dj2183@cumc.columbia.edu "‌"))
PI: Dr Kwaku Poku Asante ([kwakupoku.asante@kintampo-hrc.org](mailto:kwakupoku.asante@kintampo-hrc.org "‌"))
Institutions: Mailman School of Public Health, Columbia University, New York, NY, USA; Kintampo Health Research Centre, Research and Development Division, Ghana Health Service
PI on ClinicalTrials: Patrick Kinney, ScD, Columbia University</t>
  </si>
  <si>
    <t>Ghana (green_light), RP1 (green)</t>
  </si>
  <si>
    <t>https://trello.com/1/cards/649320b5dd339eaddd4ee6f5/attachments/654c86f42e6e92310f30ddfb/download/s13063-015-0930-8.pdf, https://trello.com/1/cards/649320b5dd339eaddd4ee6f5/attachments/654c86f57f304ab49fc464b7/download/nihms-1669517.pdf</t>
  </si>
  <si>
    <t>MFC to assist?</t>
  </si>
  <si>
    <t>6541023dd311693e28d51287</t>
  </si>
  <si>
    <t>GHA199- Intermittent Preventive Treatment (IPTp) Versus Rapid Diagnostic Testing (RDT) and Treatment of Malaria in Pregnancy</t>
  </si>
  <si>
    <t>https://trello.com/c/AKqXJaGU/181-gha199-intermittent-preventive-treatment-iptp-versus-rapid-diagnostic-testing-rdt-and-treatment-of-malaria-in-pregnancy</t>
  </si>
  <si>
    <t>NCT00432367
N=3333
Corresponding author Harry Tagbor	[~~Harry.Tagbor@lshtm.ac.uk~~](mailto:Harry.Tagbor@lshtm.ac.uk "‌")
A professor at University of Health Allied Sciences ,Ghana
[htagbor@uhas.edu.gh](mailto:htagbor@uhas.edu.gh "‌")</t>
  </si>
  <si>
    <t>654102654854311ccfd64dc3</t>
  </si>
  <si>
    <t>GHA327- Development and validation of a prediction model for gestational hypertension in a Ghanaian cohort.</t>
  </si>
  <si>
    <t>https://trello.com/c/nZW2LPPb/182-gha327-development-and-validation-of-a-prediction-model-for-gestational-hypertension-in-a-ghanaian-cohort</t>
  </si>
  <si>
    <t>N =2529
Dr Edward Antwi
[ed_antwi@yahoo.com](mailto:ed_antwi@yahoo.com "‌")
Faculty of Medicine, Dentistry, and Health Sciences, School of Women's and Infants' Health, University of Western Australia, Crawley, Australia; ; SAMRC Maternal and Infant Health Care Strategies Unit, Department of Obstetrics and Gynaecology, University of Pretoria, Pretoria, South Africa
**IS: This is just a note for when authors are being contacted: co-authors matched with ID# 328. n enrolled different but ID#328 may be sub studies.**
CD: Will reach out if there is no response at first contact</t>
  </si>
  <si>
    <t>654102d5c4fa0bdf426b28f6</t>
  </si>
  <si>
    <t>GHA328-Ghananian cohort study(5 publications one dataset)</t>
  </si>
  <si>
    <t>https://trello.com/c/4T7X7Azn/183-gha328-ghananian-cohort-study5-publications-one-dataset</t>
  </si>
  <si>
    <t>**"5 studies, same dataset:**
1\. Improved prediction of gestational hypertension by inclusion of placental growth factor and pregnancy associated plasma protein-a in a sample of Ghanaian women.
2\. Equity in maternal health outcomes in a middle-income urban setting: a cohort study
3\. Maternal body mass index and adverse pregnancy outcomes: A Ghanaian cohort study.
4\. Household fuel use and adverse pregnancy outcomes in a Ghanaian cohort study.
1. Perinatal outcomes after hypertensive disorders in pregnancy in a low resource setting."
N=1010
"Dr Edward Antwi Joyce L Browne Eartha Weber Karin Maria Vissers"	"Dr Edward Antwi: [ed_antwi@yahoo.com](mailto:ed_antwi@yahoo.com "‌")
Julius Global Health, Julius Center for Health Sciences and Primary Care, University Medical Center Utrecht, Utrecht University, Utrecht, the Netherlands 2Ghana Health Service, P.M.B, Ministries, Accra, Greater Accra, Ghana
JL Browne [J.L.Browne@umcutrecht.nl](mailto:J.L.Browne@umcutrecht.nl "‌")  [earthaweber1@gmail.com](mailto:earthaweber1@gmail.com "‌")  [Vissersk@zgv.nl](mailto:Vissersk@zgv.nl "‌")  "</t>
  </si>
  <si>
    <t>654103339451cb6cfa1b6350</t>
  </si>
  <si>
    <t>GMB368-Mobile Telephone Follow-Up to Ascertain Birth Outcomes in The Gambia.</t>
  </si>
  <si>
    <t>https://trello.com/c/gQkLnP3U/186-gmb368-mobile-telephone-follow-up-to-ascertain-birth-outcomes-in-the-gambia</t>
  </si>
  <si>
    <t>N=1611
Susan Laing [splaing@btinternet.com](mailto:splaing@btinternet.com "‌")
Departments of 1 Global Health and Infection</t>
  </si>
  <si>
    <t>Gambia (yellow_dark), RP1 (green)</t>
  </si>
  <si>
    <t>cherlynn</t>
  </si>
  <si>
    <t>Gambia</t>
  </si>
  <si>
    <t>63c15ac951862201f1ce93c4</t>
  </si>
  <si>
    <t>KEN181-APHIA Plus Kamili project</t>
  </si>
  <si>
    <t>https://trello.com/c/252IXzPY/127-ken181-aphia-plus-kamili-project</t>
  </si>
  <si>
    <t>Study name: APHIA Plus Kamili project
Description:
CA:  Mildred Mudany . We are corresponding with Dr Mutwiwa director JHPIEGO.now interacting with Anthony Gichangi
PI:Anthony Gichangi
(Antony’s number is +254714918169)
DM:
LO:
Organisation: JHPIEGO</t>
  </si>
  <si>
    <t>Kenya (blue_dark), LinkedIn/ Call (yellow_light), RP1 (green)</t>
  </si>
  <si>
    <t>meeting held, follow up</t>
  </si>
  <si>
    <t>63b534008d81c30414ef5613</t>
  </si>
  <si>
    <t>KEN528-STRiDE</t>
  </si>
  <si>
    <t>https://trello.com/c/1sbuvz0U/84-ken528-stride</t>
  </si>
  <si>
    <t>Study Name: Stratification of Risk of Diabetes in Early pregnancy study
CA: Sonak D Pastakia
PI:
DM:
LR:
Organisation:
‌</t>
  </si>
  <si>
    <t>Kenya (blue_dark), RP1 (green)</t>
  </si>
  <si>
    <t>requested study docs and offered meeting</t>
  </si>
  <si>
    <t>63f86d3d46007b0e2c656205</t>
  </si>
  <si>
    <t>MUL005: International study of caesarean section surgical techniques: a randomised fractional factorial trial and follow-up study (CORONIS)</t>
  </si>
  <si>
    <t>https://trello.com/c/lyXpOdpO/150-mul005-international-study-of-caesarean-section-surgical-techniques-a-randomised-fractional-factorial-trial-and-follow-up-study</t>
  </si>
  <si>
    <t>International study of caesarean section surgical techniques: a randomised fractional factorial trial and follow-up study (CORONIS)
Clinical trial registration nr: ISRCTN310899670
N=4520
NB: 15,000 target across all sites. From PI letter of intent:4520.
Data Access Source (PI/Registry): PI agreed in principle
Corresponding author:
Prof Peter Brocklehurst
[p.brocklehurst@ucl.ac.uk](mailto:p.brocklehurst@ucl.ac.uk "‌");
[p.brocklehurst@bham.ac.uk](mailto:p.brocklehurst@bham.ac.uk "‌") (280524)
PA to Prof P Brocklehurst tel:+44 121 414 7507
Birmingham Clinical Trials Unit
Institute of Applied Health Research
Room 106, Public Health Building
University of Birmingham
Countries: Ghana, Kenya. Sudan
The protocol received ethics approval in the UK from OXTREC: Oxford Tropical Research Ethics Committee. Date of approval: 5th March 2007. OXTREC Reference number: 013-06
Pollyanna Hardy ([pollyanna.hardy@npeu.ox.ac.uk](mailto:pollyanna.hardy@npeu.ox.ac.uk "‌"))</t>
  </si>
  <si>
    <t>data provider sent data request form for completion</t>
  </si>
  <si>
    <t>657fed262b93fc2a5220b529</t>
  </si>
  <si>
    <t>MUL109: Community Level Interventions for Pre-eclampsia (CLIP)</t>
  </si>
  <si>
    <t>https://trello.com/c/WwZpVKv4/291-mul109-community-level-interventions-for-pre-eclampsia-clip</t>
  </si>
  <si>
    <t>Community Level Interventions for Pre-eclampsia (CLIP)
NCT01911494
N=87500
CA: [Laura.A.Magee@kcl.ac.uk](mailto:Laura.A.Magee@kcl.ac.uk "‌") School of Life Course Sciences, Faculty of Life Sciences and Medicine, King’s College London, London, United Kingdom
Countries: Mozambique, Nigeria
Notes: The data on which the manuscript is based are freely available without restrictions from the CLIP Trials Data Access Committee, who can be contacted at [PRE-EMPT@cw.bc.ca](mailto:PRE-EMPT@cw.bc.ca "‌") , as referenced on the website for the Pregnancy Evidence, Monitoring, Partnerships and Treatment (PRE-EMPT) initiative. The full CLIP Trials Data Sharing Statement is provided in the appendix (pp 16–17).</t>
  </si>
  <si>
    <t>meeting held, to follow up on dataset</t>
  </si>
  <si>
    <t>65410353f4f1086a7daabcd2</t>
  </si>
  <si>
    <t>MUL543-Efficacy Study of COVID-19 mRNA Vaccine in Regions With SARS-CoV-2 Variants of Concern (Proposed study) CoVPN 3008</t>
  </si>
  <si>
    <t>https://trello.com/c/dB9MTeOe/187-mul543-efficacy-study-of-covid-19-mrna-vaccine-in-regions-with-sars-cov-2-variants-of-concern-proposed-study-covpn-3008</t>
  </si>
  <si>
    <t>NCT05168813
Countries: Botswana, Kenya, Malawi, South Africa, Swaziland, Uganda, Zambia
[https://bhp.org.bw/multi-center-randomized-efficacy-study-covid-19-mrna-vaccine-regions-sars-cov-2-variants-concern](https://bhp.org.bw/multi-center-randomized-efficacy-study-covid-19-mrna-vaccine-regions-sars-cov-2-variants-concern "smartCard-inline")
The reference for this study was an editorial in Science of the proposed study and withdrawal of the US. Study had not started so no n enrolled. Expect that n enrolled will be &gt;1000
target enrolment : 14 000
Proposed start date : April 2022
proposed end date: 30 November 2023
enrolment sub-studies N=250 to 500:
1\.Over 40 years of age who have at least one co-morbidity
2\.Women over 18 years or older who are pregnant
3\.HIV infected individuals age 18 years or older
Funders:
1\.Division of AIDS
2\. NIAID
3\. NIH
4\. DHHS
5\. Bethsheda, Maryland, USA
‌
PI : Dr Joseph Moeketsi Makhema MB.ChB, FRCP [jmakhema@bhp.org.bw](mailto:jmakhema@bhp.org.bw "‌")</t>
  </si>
  <si>
    <t>66028ee9b7555b21ec4ed819</t>
  </si>
  <si>
    <t>MUL601: PRECISE study</t>
  </si>
  <si>
    <t>https://trello.com/c/ClR1Hnn4/297-mul601-precise-study</t>
  </si>
  <si>
    <t>**PRECISE study** : PRECISE (Pregnancy Care Integrating Translational Science Everywhere) study investigated three important complications of pregnancy: high blood pressure (hypertension), babies who are smaller than they should be before birth (fetal growth restriction) and babies who die before birth (stillbirth). The pregnancy cohort followed up pregnant women in three geographically and climatically different sites Mozambique, Kenya and the Gambia.
**CA :** Marie Laure Volvert
**N**= enrolled , (6770 analysed)
**NCT:**
**Institutions:**
‌
**Countries:** The Gambia, Kenya and Mozambique
**Funder:** Medical Research Council ,UK</t>
  </si>
  <si>
    <t>637c97f5a3ee220232f4b2db</t>
  </si>
  <si>
    <t>MWI089: ISTp-Malawi</t>
  </si>
  <si>
    <t>https://trello.com/c/DtujrNDm/20-mwi089-istp-malawi</t>
  </si>
  <si>
    <t>Scheduled intermittent screening and treatment in pregnancy (ISTp) versus intermittent preventive treatment with sulphadoxine-pyrimethamine (IPTp-SP) in women protected by insecticide treated nets (ITNs) for the control of malaria in pregnancy in Malawi: a randomized controlled trial (Other title: Scheduled screening versus preventative treatment for the control of malaria in pregnancy in Malawi: a randomised controlled trial)
Data provider: WWARN Repository
ISRCTN69800930
Part of WWARN studies: MWI081, MUL006, MUL126, MUL140
WWARN identifier: EQHSD
Number enrolled: 1873
‌
Here is online protocol including consent forms:
[ISTp-Malawi Protocol. Version 4.01. 05 July 2012](https://storage.googleapis.com/plos-corpus-prod/10.1371/journal.pmed.1002124/1/pmed.1002124.s020.pdf?X-Goog-Algorithm=GOOG4-RSA-SHA256&amp;X-Goog-Credential=wombat-sa%40plos-prod.iam.gserviceaccount.com%2F20231023%2Fauto%2Fstorage%2Fgoog4_request&amp;X-Goog-Date=20231023T144612Z&amp;X-Goog-Expires=86400&amp;X-Goog-SignedHeaders=host&amp;X-Goog-Signature=1596557f341e9edd62549fc8e8bc9459e21a701e979748dcd392eaaa13750b8d8176568be3b8bdada70ac21fa48e867ff3e500537046fe21720fd24d6bca3d535c890558e972a0add43204bc26f8512e1ff6b465516f53d567fd874810b00226694de9e4ed65caaf179c93a6a80ab223bb6b1e4f39e69cb4c0f562af90bf93dd9749520afcdca1ffaddee02dbeee5e49faa0c695281564965d43d09972889f3e0d325cd612b270a575570634bcb81aad1b21e6b4d9ced248cc5f530afcf68b7e9d4e07877e74863add4f8eddc36061313f479bd8f5ea67925143bd29138ee16a39a2eaf4506038aaeef314c7fd5f7ba8caae3f8dcb43d6e1028039071c754172 "‌")</t>
  </si>
  <si>
    <t>Malawi (purple), RP1 (green), WWARN Repository (pink)</t>
  </si>
  <si>
    <t>send new DTA, follow up on DOB(Lisa/Ijeoma)</t>
  </si>
  <si>
    <t>63c15a38bd46ec01ebf16ecf</t>
  </si>
  <si>
    <t>TZA108-A trial of micronutrients and adverse pregnancy outcomes-WF</t>
  </si>
  <si>
    <t>https://trello.com/c/vTFuzKrR/116-tza108-a-trial-of-micronutrients-and-adverse-pregnancy-outcomes-wf</t>
  </si>
  <si>
    <t>Study name: A trial of micronutrients and adverse pregnancy outcomes
Description:
CA: Anne Darling
PI: Wafaie Fawzi
DM:
LO:
Organisation:</t>
  </si>
  <si>
    <t>RP1 (green), Tanzania (red)</t>
  </si>
  <si>
    <t>new DTA sent, to follow up</t>
  </si>
  <si>
    <t>63b5357c34eff602a0ffb790</t>
  </si>
  <si>
    <t>TZA541-FS(Familia Salama)</t>
  </si>
  <si>
    <t>https://trello.com/c/cKLogfxD/92-tza541-fsfamilia-salama</t>
  </si>
  <si>
    <t>Study Name: Familia Salama
Ca: Dr David Sando,
Till W Barringhausen [till.baernighausen@uni-heidelberg.de](mailto:till.baernighausen@uni-heidelberg.de "‌")
PI:
DM:
LR:
Organisation:  Harvard</t>
  </si>
  <si>
    <t>LinkedIn/ Call (yellow_light), RP1 (green), Tanzania (red)</t>
  </si>
  <si>
    <t>requested study docs</t>
  </si>
  <si>
    <t>662a1d11121c3c1df0b1f923</t>
  </si>
  <si>
    <t>UGA038: UBCS</t>
  </si>
  <si>
    <t>https://trello.com/c/NgyXpAJ4/301-uga038-ubcs</t>
  </si>
  <si>
    <t>Study title: Uganda birth Cohort Study (UBCS)
paper title: Predictors of low birth weight and preterm birth in rural Uganda: Findings from a birth cohort study.
[https://pubmed.ncbi.nlm.nih.gov/32658895/](https://pubmed.ncbi.nlm.nih.gov/32658895/ "smartCard-inline")
NCT04233944
N= 5044
Uganda
CA: Jorick Bater Jorick Bater * [bater@hsph.harvard.edu](mailto:bater@hsph.harvard.edu "‌")
NB: Uganda birth Cohort Study ( Terminated due to funding constraints)
CA: Christopher P Duggan [Christopher.Duggan@childrens.harvard.edu](mailto:Christopher.Duggan@childrens.harvard.edu "‌")</t>
  </si>
  <si>
    <t>cherlynn_dumbura, elizabethfrederick14</t>
  </si>
  <si>
    <t>637cb33686643e00ca0ebf15</t>
  </si>
  <si>
    <t>meeting with data provider ETH500</t>
  </si>
  <si>
    <t>662bc0e12feb20bb6fa85150</t>
  </si>
  <si>
    <t>UGA510: ACCU</t>
  </si>
  <si>
    <t>https://trello.com/c/D9Zab5cI/333-uga510-accu</t>
  </si>
  <si>
    <t>Study title: Antenatal couples' counselling in Uganda (ACCU): study protocolfor a randomised controlled feasibility trial.
Clinical trial registration: ISRCTN97229911 PACTR202102794681952
N=1440
Uganda
CA: Vincent Mubangizi [vmubangizi@must.ac.ug](mailto:vmubangizi@must.ac.ug "‌")</t>
  </si>
  <si>
    <t>meeting held, follow up Nov late</t>
  </si>
  <si>
    <t>662bc176f634bff93edea92d</t>
  </si>
  <si>
    <t>UGA552: Antenatal management and maternal/fetal outcomes associated with hyperglycaemia in pregnancy (HIP) in Uganda</t>
  </si>
  <si>
    <t>https://trello.com/c/TD0O0G5M/343-uga552-antenatal-management-and-maternal-fetal-outcomes-associated-with-hyperglycaemia-in-pregnancy-hip-in-uganda</t>
  </si>
  <si>
    <t>Study title: Antenatal management and maternal/fetal outcomes associated with hyperglycaemia in pregnancy (HIP) in Uganda
N=3852
Uganda
CA: Jack Milln [jackmilln@doctors.org.uk](mailto:jackmilln@doctors.org.uk "‌")</t>
  </si>
  <si>
    <t>638c7a924f004700c9ffb2c3</t>
  </si>
  <si>
    <t>ZAF508 - S1000</t>
  </si>
  <si>
    <t>https://trello.com/c/YH464rQZ/40-zaf508-s1000</t>
  </si>
  <si>
    <t>Soweto First Thousand Days Cohort (S1000)
PI: Shane Norris (Same PI as COHORTS (ZAF155))
Lisa Micklesfield [Lisa.Micklesfield@wits.ac.za](mailto:Lisa.Micklesfield@wits.ac.za "‌")
N enrolled: 1055</t>
  </si>
  <si>
    <t>cherlynn_dumbura, elizabethfrederick14, ijeoma70</t>
  </si>
  <si>
    <t>Ijeoma to follow up</t>
  </si>
  <si>
    <t>6544cb67672a675a897025cd</t>
  </si>
  <si>
    <t>ZAF601_UBOMI Buhle project</t>
  </si>
  <si>
    <t>https://trello.com/c/snskdo2B/193-zaf601ubomi-buhle-project</t>
  </si>
  <si>
    <t>PI: Lee Fairlie &lt;[LFairlie@wrhi.ac.za](mailto:LFairlie@wrhi.ac.za "‌")\&gt;
PI: Ushma Mehta &lt;[ushmaza@gmail.com](mailto:ushmaza@gmail.com "‌")\&gt;
Emma Kalk &lt;[emma.kalk@uct.ac.za](mailto:emma.kalk@uct.ac.za "‌")\&gt;
Karl Gunter-Technau [karl-gunter.technau@wits.ac.za](mailto:karl-gunter.technau@wits.ac.za "‌")
‌
[Meet the Team – Ubomi Buhle Project | Cape Town | Birth defects in South Africa](https://eur02.safelinks.protection.outlook.com/?url=https%3A%2F%2Fubomibuhle.org.za%2Fteam%2F&amp;data=05%7C01%7Crmotana%40wrhi.ac.za%7C6d081282e06f4f8d515608dbdc5080ad%7Ca9cf2b0981114caebb79bd8ff37647da%7C0%7C0%7C638346010523222314%7CUnknown%7CTWFpbGZsb3d8eyJWIjoiMC4wLjAwMDAiLCJQIjoiV2luMzIiLCJBTiI6Ik1haWwiLCJXVCI6Mn0%3D%7C3000%7C%7C%7C&amp;sdata=RcrrkeIIc0CrcOLAOwsJCUmRbsqrxRfCfP0Xlbvls0I%3D&amp;reserved=0 "‌")</t>
  </si>
  <si>
    <t>Problem (red_dark), RP1 (green), South Africa (orange)</t>
  </si>
  <si>
    <t>MFC</t>
  </si>
  <si>
    <t>662bc177f3b1d8d38c9cb7a4</t>
  </si>
  <si>
    <t>ZMB560: Measuring the impact of non-monetary incentives on facility delivery in rural Zambia: a clustered randomised controlled trial.</t>
  </si>
  <si>
    <t>https://trello.com/c/qAdXDfaW/345-zmb560-measuring-the-impact-of-non-monetary-incentives-on-facility-delivery-in-rural-zambia-a-clustered-randomised-controlled-tr</t>
  </si>
  <si>
    <t>Study title: Measuring the impact of non-monetary incentives on facility delivery in rural Zambia: a clustered randomised controlled trial.
N=8807
Zambia
CA: Paul Wang [paul.wang@IDinsight.org](mailto:paul.wang@IDinsight.org "‌") 23B Twin Palm Road, Lusaka, Zambia.
Current email address: paul.c.wang@gmail.com</t>
  </si>
  <si>
    <t>RP1 (green), Zambia (pink_dark)</t>
  </si>
  <si>
    <t>data provider responded, to follow up</t>
  </si>
  <si>
    <t>662bc0a204b052fe215d725d</t>
  </si>
  <si>
    <t>ZWB503: E4E (INSPIRE)</t>
  </si>
  <si>
    <t>https://trello.com/c/VyGelRcr/330-zwb503-e4e-inspire</t>
  </si>
  <si>
    <t>Study title:  Evidence for Elimination cluster-randomized trial E4E (INSPIRE)
NCT02070900
N=1150
Zimbabwe
Alexio-Zambezi Mangwiro	[amangwiro@clintonhealthaccess.org](mailto:amangwiro@clintonhealthaccess.org "‌") Clinton Health Access Initiative, Arundel Ofﬁce Park, Block 4, 107 Norfolk Road, Mount Pleasant, Harare, Zimbabwe</t>
  </si>
  <si>
    <t>RP1 (green), Zimbabwe (red_light)</t>
  </si>
  <si>
    <t>Zimbabwe</t>
  </si>
  <si>
    <t>662bc1485866097a8a6fad55</t>
  </si>
  <si>
    <t>ZWB536: UZBCS</t>
  </si>
  <si>
    <t>https://trello.com/c/ubru2EkF/341-zwb536-uzbcs</t>
  </si>
  <si>
    <t>Study title: University of Zimbabwe birth cohort study (UZBCS)
N=1200
Zimbabwe
CA: Kerina Duri	[kerina.duri@gmail.com](mailto:kerina.duri@gmail.com "‌")</t>
  </si>
  <si>
    <t>63c0159840a49c008f281fe6</t>
  </si>
  <si>
    <t>ETH500 - ENGINE Birth Cohort study</t>
  </si>
  <si>
    <t>https://trello.com/c/WQGOfc7s/102-eth500-engine-birth-cohort-study</t>
  </si>
  <si>
    <t>ENGINE Birth Cohort study
N=4680
CA: Krista Zillmer [kmzillmer6@gmail.com](mailto:kmzillmer6@gmail.com "‌") and
Yitbarek Kidane Woldetensay [yitbarek.woldetensay@gmail.com](mailto:yitbarek.woldetensay@gmail.com "‌")
PI: Dr. Shibani Ghosh [shibani.ghosh@tufts.edu](mailto:shibani.ghosh@tufts.edu "‌")</t>
  </si>
  <si>
    <t>Next steps email sent</t>
  </si>
  <si>
    <t>setting up meeting with data provider+UGA038</t>
  </si>
  <si>
    <t>63c015e42548d70016a3b2d9</t>
  </si>
  <si>
    <t>ETH522 - Community Reproductive Health Nurses study trial in Ethiopia</t>
  </si>
  <si>
    <t>https://trello.com/c/9kOHDetC/105-eth522-community-reproductive-health-nurses-study-trial-in-ethiopia</t>
  </si>
  <si>
    <t>Taddese Alemu Zerfu [tadalzerfu@gmail.com](mailto:tadalzerfu@gmail.com "‌") (new email:    [tzerfu@exseed.ed.ac.uk](mailto:tzerfu@exseed.ed.ac.uk "‌") )
‌
1. Is deployment of trained nurses to rural villages a remedy for the low skilled birth attendance in Ethiopia? A cluster randomized-controlled community trial.
2. Reaching the unreached through trained and skilled birth attendants in Ethiopia: a cluster randomized controlled trial study protocol.
Co-author: Dr [Amare Deribew](https://pubmed.ncbi.nlm.nih.gov/?term=Deribew+A&amp;cauthor_id=30312309 "‌")  [aderibew@NutritionIntl.org](mailto:aderibew@NutritionIntl.org "‌") and  [Sibhatu Biadgilign](https://pubmed.ncbi.nlm.nih.gov/?term=Biadgilign+S&amp;cauthor_id=30312309 "‌") [sibhatu2010@gmail.com](mailto:sibhatu2010@gmail.com "‌")
NCT02501252</t>
  </si>
  <si>
    <t>sent new DTA &amp; requested study docs</t>
  </si>
  <si>
    <t>63c65ae063afa2011c19e6bf</t>
  </si>
  <si>
    <t>MUL043 - ACT</t>
  </si>
  <si>
    <t>https://trello.com/c/b17EKgvw/137-mul043-act</t>
  </si>
  <si>
    <t>Trial of the Use of Antenatal Corticosteroids in Developing Countries (ACT)
NCT01084096
Part of Global Network NICHD-DASH studies which include **MUL043, MUL076, MUL150, MUL164**
(NB: Preventing Congenital Syphilis (PCS) study (NCT02353117) was not part of Global Network funded studies but was conducted at GN sites/same local PIs for DRC and Zambia)
Multicountry: Kenya, Zambia
PI (Data Coordinating Center): Beth McClure [mcclure@rti.org](mailto:mcclure@rti.org "‌")
Statistician: Vanessa Thorsten [vthorsten@rti.org](mailto:vthorsten@rti.org "‌")
Institution: RTI
N enrolled: 23021
Koso-Thomas, Marion (NIH/NICHD) [kosomari@mail.nih.gov](mailto:kosomari@mail.nih.gov "‌")
‌
These are the study PI details – both US and Africa. I pulled the emails for the African investigators from various places but I’m hopeful they are correct.
**Democratic Republic of Congo**, Kinshasa
Site PI: Antoinette Tshefu
Kinshasa School of Public Health
[antotshe@yahoo.com](mailto:antotshe@yahoo.com "‌")
US PI: Carl Bose
University of North Carolina at Chapel Hill
[cbose@med.unc.edu](mailto:cbose@med.unc.edu "‌")
‌
**Kenya**, Eldoret (Kenya seems to have been removed from GN sites after recompetiton)
Site PI: Fabian Esamai
Moi University
[fesamai2007@gmail.com](mailto:fesamai2007@gmail.com "‌")
US PI: Ed Liechty
Indiana University
[eliecht@iupui.edu](mailto:eliecht@iupui.edu "‌")
‌
**Zambia**, Lusaka
Site PI: Elwyn Chomba
University Teaching Hospital
[echomba@zamnet.zm](mailto:echomba@zamnet.zm "‌")
US PI: Wally Carlo
University of Alabama Birmingham
[wcarlo@peds.uab.edu](mailto:wcarlo@peds.uab.edu "‌")</t>
  </si>
  <si>
    <t>Multi country (sky_light), NICHD-DASH (red_dark), RP1 (green)</t>
  </si>
  <si>
    <t>darshnikalakhoo1,Ijeoma70</t>
  </si>
  <si>
    <t>NICHD-DASH application</t>
  </si>
  <si>
    <t>63c65ae14be0da0057f496b2</t>
  </si>
  <si>
    <t>MUL076 - First Look</t>
  </si>
  <si>
    <t>https://trello.com/c/X4KzY7Mt/140-mul076-first-look</t>
  </si>
  <si>
    <t>A Cluster-Randomized Trial of Ultrasound Use to Improve Pregnancy Outcomes in Low Income Country Settings (First Look)	
NCT01990625
Multicountry: DRC, Kenya, Zambia
Part of Global Network NICHD-DASH studies which include **MUL043, MUL076, MUL150, MUL164**
N enrolled: 23365
PI:</t>
  </si>
  <si>
    <t>6548cfb20a990612fc90f4a8</t>
  </si>
  <si>
    <t>MUL135: Evaluate Azithromycin Plus Chloroquine And Sulfadoxine Plus Pyrimethamine Combinations For Intermittent Preventive Treatment Of Falciparum Malaria Infection In Pregnant Women In Africa</t>
  </si>
  <si>
    <t>https://trello.com/c/yXEOAxvk/235-mul135-evaluate-azithromycin-plus-chloroquine-and-sulfadoxine-plus-pyrimethamine-combinations-for-intermittent-preventive-treatm</t>
  </si>
  <si>
    <t>Study title: Evaluate Azithromycin Plus Chloroquine And Sulfadoxine Plus Pyrimethamine Combinations For Intermittent Preventive Treatment Of Falciparum Malaria Infection In Pregnant Women In Africa
NCT01103063
N=2891
Corresponding author: Joshua Kimani 	[Jkimani@csrtkenya.org](mailto:Jkimani@csrtkenya.org "‌")
Countries: Kenya, Malawi, Tanzania, Uganda</t>
  </si>
  <si>
    <t>data available on Vivli but not suitable</t>
  </si>
  <si>
    <t>63c65ae1d6b14702e72f9d20</t>
  </si>
  <si>
    <t>MUL150 - ASPIRIN</t>
  </si>
  <si>
    <t>https://trello.com/c/GKpKnTkB/139-mul150-aspirin</t>
  </si>
  <si>
    <t>Aspirin Supplementation for Pregnancy Indicated Risk Reduction In Nulliparas (ASPIRIN)
NCT02409680	
Part of Global Network NICHD-DASH studies which include **MUL043, MUL076, MUL150, MUL164**
Multicountry: DRC, Kenya, Zambia
N enrolled: 3810
PI</t>
  </si>
  <si>
    <t>63c65ae02b56a701540a4965</t>
  </si>
  <si>
    <t>MUL164 - MNHR</t>
  </si>
  <si>
    <t>https://trello.com/c/ITkUMPc3/138-mul164-mnhr</t>
  </si>
  <si>
    <t>(The Global Network's) Maternal Newborn Health Registry (MNHR)	NCT01073475
Part of Global Network NICHD-DASH studies which include **MUL043, MUL076, MUL150, MUL164**
Multicountry: DRC, Kenya, Zambia
N enrolled: 258603
PI</t>
  </si>
  <si>
    <t>6548d46b883c140a85413df0</t>
  </si>
  <si>
    <t>MUL352: Impact of Sulfadoxine-Pyrimethamine Resistance on Effectiveness of Intermittent Preventive Therapy for Malaria in Pregnancy at Clearing Infections and Preventing Low Birth Weight.</t>
  </si>
  <si>
    <t>https://trello.com/c/tC6Pgf3J/245-mul352-impact-of-sulfadoxine-pyrimethamine-resistance-on-effectiveness-of-intermittent-preventive-therapy-for-malaria-in-pregnan</t>
  </si>
  <si>
    <t>Study title: Impact of Sulfadoxine-Pyrimethamine Resistance on Effectiveness of Intermittent Preventive Therapy for Malaria in Pregnancy at Clearing Infections and Preventing Low Birth Weight.
Corresponding author: Meghna Desai	[mdesai@cdc.gov](mailto:mdesai@cdc.gov "‌") M. Desai, Malaria Branch, Division of Parasitic Diseases and Malaria, Center for Global Health, Centers for Disease Control and Prevention, 1600 Clifton Rd NE, Mail Stop A-06, Atlanta, GA 30322
N=1222
Countries: Burkina Faso, Kenya, Malawi, Mali, Uganda, Zambia</t>
  </si>
  <si>
    <t>Simon not responding- March2025</t>
  </si>
  <si>
    <t>6548d46d7fd648339f28d7df</t>
  </si>
  <si>
    <t>MUL532: African Surgical Outlooks Study</t>
  </si>
  <si>
    <t>https://trello.com/c/79jwTEh8/248-mul532-african-surgical-outlooks-study</t>
  </si>
  <si>
    <t>Study title: African Surgical Outlooks Study
NCT03044899
N=3792
Corresponding author: Prof Bruce M Biccard [bruce.biccard@uct.ac.za](mailto:bruce.biccard@uct.ac.za "‌")
Countries:  Benin, Burundi, Cameroon, Congo (Brazzaville), DRC (Kinshasa), Ethiopia, Gambia, Ghana, Kenya, Mali, Mauritius, Namibia, Niger, Nigeria, South Africa, Tanzania, Uganda, Zambia, Zimbabwe, Madagascar</t>
  </si>
  <si>
    <t>darshnikalakhoo1</t>
  </si>
  <si>
    <t>data provder wants to meet</t>
  </si>
  <si>
    <t>662bc1764d61be74faff23f0</t>
  </si>
  <si>
    <t>RWA559: Maternal Near Miss and quality of care in a rural Rwandan hospital.</t>
  </si>
  <si>
    <t>https://trello.com/c/IHZJooVU/344-rwa559-maternal-near-miss-and-quality-of-care-in-a-rural-rwandan-hospital</t>
  </si>
  <si>
    <t>Study title: Maternal Near Miss and quality of care in a rural Rwandan hospital.
N=3979
Rwanda
CA: Dr Richard Kalisa	[kalichard@gmail.com](mailto:kalichard@gmail.com "‌") Department of Obstetrics and Gynecology, Ruhengeri Hospital, Musanze, Rwanda &amp; Athena Institute, VU University, Amsterdam, The Netherlands
Ethical clearance was obtained from the national ethical committee (N°582/RNEC/2013)</t>
  </si>
  <si>
    <t>data provider not responding</t>
  </si>
  <si>
    <t>637e6bd93d1fa5010b5e19a4</t>
  </si>
  <si>
    <t>ZAF138 - VTS</t>
  </si>
  <si>
    <t>https://trello.com/c/cRKEsUv1/31-zaf138-vts</t>
  </si>
  <si>
    <t>Vertical Transmission Study (VTS)
PI: Ruth Bland ([ruth.bland@ggc.scot.nhs.uk](mailto:ruth.bland@ggc.scot.nhs.uk "‌"); [rbland@ahri.ac.uk](mailto:rbland@ahri.ac.uk "‌"))
PI:Tamsen Rochat ([tamsen.rochat@wits.ac.za](mailto:tamsen.rochat@wits.ac.za "‌"); [T.Rochat@mmu.ac.uk](mailto:T.Rochat@mmu.ac.uk "‌"))
DM: Brian Houle
Institution: AHRI
Cohort Profile: [https://www.ncbi.nlm.nih.gov/pmc/articles/PMC2846440/](https://www.ncbi.nlm.nih.gov/pmc/articles/PMC2846440/ "smartCard-inline")
Discussing VTS and S1000 with PIs at the same time so updates will be similar.</t>
  </si>
  <si>
    <t>study docs?</t>
  </si>
  <si>
    <t>638c7b2da8f7d40139fbb21c</t>
  </si>
  <si>
    <t>ZAF573 - Vertical transmission of HIV among pregnant women who initially had false-negative rapid HIV tests in four South African antenatal clinics.</t>
  </si>
  <si>
    <t>https://trello.com/c/AwaD11NR/45-zaf573-vertical-transmission-of-hiv-among-pregnant-women-who-initially-had-false-negative-rapid-hiv-tests-in-four-south-african</t>
  </si>
  <si>
    <t>Vertical transmission of HIV among pregnant women who initially had false-negative rapid HIV tests in four South African antenatal clinics.
Simnikiwe H. Mayaphi: [sim.mayaphi@up.ac.za](mailto:sim.mayaphi@up.ac.za "‌"); [smayaphi@absamail.co.za](mailto:smayaphi@absamail.co.za "‌")
N enrolled: 8308
‌
**Funding:** Mayaphi: South African Medical Research Council – Self Initiated Research (SA MRC-SIR) grant, Discovery Foundation grant, Hamilton Naki Clinical Scholarship</t>
  </si>
  <si>
    <t>https://pubmed.ncbi.nlm.nih.gov/31860677/</t>
  </si>
  <si>
    <t>662bc179b790bf58472eb664</t>
  </si>
  <si>
    <t>ZWB580: SHINE</t>
  </si>
  <si>
    <t>https://trello.com/c/wSy8o4Mf/348-zwb580-shine</t>
  </si>
  <si>
    <t>Study title: The Sanitation Hygiene Infant Nutrition Efficacy (SHINE) Trial SHINE trial
NCT01824940
N=5280
Zimbabwe
Jean H. Humphrey, ScD [jhumphrey@zvitambo.co.zw](mailto:jhumphrey@zvitambo.co.zw "‌")
PI: Andrew [a.prendergast@qmul.ac.uk](mailto:a.prendergast@qmul.ac.uk "‌")</t>
  </si>
  <si>
    <t>requested study docs, meeting held</t>
  </si>
  <si>
    <t>662bc147e2afbd5d838b122a</t>
  </si>
  <si>
    <t>COD529:CQI-PMTCT</t>
  </si>
  <si>
    <t>https://trello.com/c/J0M6xOGI/339-cod529cqi-pmtct</t>
  </si>
  <si>
    <t>Study title:  Long Term Outcomes of Therapy in Women Initiated on Lifelong ART Because of Pregnancy in DR Congo
NCT03048669
N=2454
DRC
CA: Dr Natalia Zotova; ~~Dr Peyton Thompson~~ [natalia.zotova@einsteinmed.org](mailto:natalia.zotova@einsteinmed.org "‌"); [~~peyton_thompson@med.unc.edu~~](mailto:peyton_thompson@med.unc.edu "‌")
Albert Einstein College of Medicine
PI: Marcel Yotebieng, Associate Professor</t>
  </si>
  <si>
    <t>Cherlyn</t>
  </si>
  <si>
    <t>study documents received</t>
  </si>
  <si>
    <t>questionaire? Not all variables</t>
  </si>
  <si>
    <t>29.04.25</t>
  </si>
  <si>
    <t>63e10059f3b6e34a6ff08a0f</t>
  </si>
  <si>
    <t>ETH115 -The C-MaMiE study (child outcomes in relation to maternal mental health in Ethiopia)</t>
  </si>
  <si>
    <t>https://trello.com/c/eQZ8GpJF/143-eth115-the-c-mamie-study-child-outcomes-in-relation-to-maternal-mental-health-in-ethiopia</t>
  </si>
  <si>
    <t>Title: The C-MaMiE study (child outcomes in relation to maternal mental health in Ethiopia)
Acronymn: C-MaMiE study
N= 1065
CA: Dr Charlotte Hanlon
[charlotte.hanlon@kcl.ac.uk](mailto:charlotte.hanlon@kcl.ac.uk "‌")
Caroline Smartt
[CarolineS-martt@gmail.com](mailto:CarolineS-martt@gmail.com "‌")
NB: Dr Hanlon declined participation but linked us to a co-study lead Dr Girmay Medhin [~~gtmedhin@yahoo.com~~](mailto:gtmedhin@yahoo.com "‌") Dr Medhin [girmay.medhin@aau.edu.et](mailto:girmay.medhin@aau.edu.et "‌") (new email) Office tel.: +251112763091 Mobile: +251911834982
Co-Author: Dr Habtamu Mekonnen [mhkurmane@gmail.com](mailto:mhkurmane@gmail.com "‌"); (**try if no response from Dr Medhin)**
Inst: Department of Psychiatry, School of Medicine, College of Health Sciences, Addis Ababa University; and Department of Psychology, College of Education and Behavioural Sciences, Jimma University, Ethiopia</t>
  </si>
  <si>
    <t>Confirmed eligibility</t>
  </si>
  <si>
    <t>study protocol outstanding</t>
  </si>
  <si>
    <t>6548cfb77e894f840399094e</t>
  </si>
  <si>
    <t>MUL186: ASAP (PVACT)</t>
  </si>
  <si>
    <t>https://trello.com/c/R6n7ZGo1/241-mul186-asap-pvact</t>
  </si>
  <si>
    <t>Study title: Pharmacovigilance for ACTs in Africa ASAP (PVACT) NCT01232530
Corresponding author: Halidou Tinto [tintohalidou@yahoo.fr](mailto:tintohalidou@yahoo.fr "‌"), Hermann Sorgho [hsorgho@hotmail.com](mailto:hsorgho@hotmail.com "‌")
N=3176  (NB:ClinicalTrials calls it PVACT and only lists Burkina Faso with n=3176)
Countries: Burkina Faso, Kenya, Mozambique Halidou Tinto,</t>
  </si>
  <si>
    <t>elizabeth</t>
  </si>
  <si>
    <t>complete data request form</t>
  </si>
  <si>
    <t>30,01,25</t>
  </si>
  <si>
    <t>6548a139ea5470968bfe15c9</t>
  </si>
  <si>
    <t>NGA153: Community Based Strategies to Reduce Maternal Mortality in Northern Nigeria</t>
  </si>
  <si>
    <t>https://trello.com/c/nJRgYg6E/205-nga153-community-based-strategies-to-reduce-maternal-mortality-in-northern-nigeria</t>
  </si>
  <si>
    <t>Study title: Community Based Strategies to Reduce Maternal Mortality in Northern Nigeria
NCT01487707
N=7069
Corresponding author- Jessica Leight: [leight@american.edu](mailto:leight@american.edu "‌");
_Email: j.leight@cgiar.org_
_Twitter:​ \@leightjessica_
Principal Investigator:	Jessica Leight, PhD	Massachusetts Institute of Technology	
Principal Investigator:	Dr Vandana Sharma, Harvard T.H. Chan School of Public Health; hhi.harvard.edu</t>
  </si>
  <si>
    <t>DTA through another institution (yellow_light), Linked to UCT (orange_dark), Narrow consent (green_light), Nigeria (purple_dark), RP1 (green)</t>
  </si>
  <si>
    <t>DTA data provider</t>
  </si>
  <si>
    <t>IFPRI - to complete missing fields, then send to WHC</t>
  </si>
  <si>
    <t>22,01,25</t>
  </si>
  <si>
    <t>63ef5321ce683df2d87eec08</t>
  </si>
  <si>
    <t>BFA521 - MISAME-III</t>
  </si>
  <si>
    <t>https://trello.com/c/9vwS27xy/144-bfa521-misame-iii</t>
  </si>
  <si>
    <t>Prenatal fortified balanced energy-protein supplementation and birth outcomes in rural Burkina Faso: A randomized controlled efficacy trial.	MISAME-III
NCT03533712
N enrolled: 1897
PI: Carl Lachat ([Carl.Lachat@UGent.be](mailto:Carl.Lachat@UGent.be "‌"))</t>
  </si>
  <si>
    <t>Linked to Wits</t>
  </si>
  <si>
    <t>64132b9b29dc122fb57f216f</t>
  </si>
  <si>
    <t>ETH330: The hazard of pregnancy loss and stillbirth among women in Kersa, East Ethiopia: a follow-up study.</t>
  </si>
  <si>
    <t>https://trello.com/c/6gM2NM6M/157-eth330-the-hazard-of-pregnancy-loss-and-stillbirth-among-women-in-kersa-east-ethiopia-a-follow-up-study</t>
  </si>
  <si>
    <t>Title: The hazard of pregnancy loss and stillbirth among women in Kersa, East Ethiopia: a follow up study.
N=1438
CA: Nega Assefa [negaassefa@yahoo.com](mailto:negaassefa@yahoo.com "‌")
CA: Prof Amy Tsui [atsui1@jhu.edu](mailto:atsui1@jhu.edu "‌")
- Johns Hopkins Bloomberg School of Public Health, Johns Hopkins University, Baltimore, USA
CA: Prof Yemane Berhane [yemaneberhane@gmail.com](mailto:yemaneberhane@gmail.com "‌")
- Addis Continental Institute of Public Health, Addis Ababa, Ethiopia</t>
  </si>
  <si>
    <t>6375f4ec207d93019c032f7b</t>
  </si>
  <si>
    <t>sent new DTA, data provider not responding</t>
  </si>
  <si>
    <t>63c0160663c6dc030bf3ad26</t>
  </si>
  <si>
    <t>ETH562 - Estimates of Stillbirths, Neonatal Mortality, and Medically Vulnerable Live Births in Amhara, Ethiopia.</t>
  </si>
  <si>
    <t>https://trello.com/c/5wdxs9cv/107-eth562-estimates-of-stillbirths-neonatal-mortality-and-medically-vulnerable-live-births-in-amhara-ethiopia</t>
  </si>
  <si>
    <t>Dr. Grace J. Chan [grace.chan@hsph.harvard.edu](mailto:grace.chan@hsph.harvard.edu "‌")
‌
Co-authors: [Delayehu Bekele](https://pubmed.ncbi.nlm.nih.gov/?term=Bekele+D&amp;cauthor_id=35749113 "‌") [delayehu@gmail.com](mailto:delayehu@gmail.com "‌") Department of Obstetrics and Gynecology, Saint Paul's Hospital Millennium Medical College, Addis Ababa, Ethiopia. and Dr Sebastien Haneuse, PhD, Department of Biostatistics, Harvard T.H. Chan School of Public Health, 655 Huntington Ave, Boston, MA 02115 [shaneuse@hsph.harvard.edu](mailto:shaneuse@hsph.harvard.edu "‌")
‌
Correspondence handed over to **ANNE REDMOND SITES** |  Director of Global Research Operations, HaSET e: [asites@hsph.harvard.edu](mailto:asites@hsph.harvard.edu "‌")
o: +1-617-432-5032 | c: +1-207-409-6639 |  [www.HaSETmch.org](https://eur02.safelinks.protection.outlook.com/?url=http%3A%2F%2Fwww.hasetmch.org%2F&amp;data=05%7C01%7Crmotana%40wrhi.ac.za%7Ce2f2b0d715784d92f9fa08dbf5761904%7Ca9cf2b0981114caebb79bd8ff37647da%7C0%7C0%7C638373663176610622%7CUnknown%7CTWFpbGZsb3d8eyJWIjoiMC4wLjAwMDAiLCJQIjoiV2luMzIiLCJBTiI6Ik1haWwiLCJXVCI6Mn0%3D%7C3000%7C%7C%7C&amp;sdata=JNTJq9feWa8cfVCmNkvi9b3eVeqHAv2NnXfqvh05s7s%3D&amp;reserved=0 "‌")</t>
  </si>
  <si>
    <t>https://trello.com/1/cards/63c0160663c6dc030bf3ad26/attachments/667ea8ef314adca4c6faac7a/download/HaSET_DUA_190224_ETH562.docx</t>
  </si>
  <si>
    <t>HaSET DUA, waiting for data provider, discuss MFC</t>
  </si>
  <si>
    <t>63c15aa75350af01b6c9b2b4</t>
  </si>
  <si>
    <t>KEN122-MIYCN</t>
  </si>
  <si>
    <t>https://trello.com/c/sRuOrEWN/124-ken122-miycn</t>
  </si>
  <si>
    <t>Study name: Determinants of low birth weight in the context of maternal nutrition education in urban informal settlements, Kenya.
Description:
This study was embedded into a larger cluster randomized controlled trial, Maternal Infant and Young Child Nutrition (MIYCN), by the African Population and Health Research Center (APHRC) from 2012 to 2015. n=1555 from parent study article.
PI: Elizabeth Kimani-Murage
DM: **Nelson Mbaya **[**nmbaya@aphrc.org**](mailto:nmbaya@aphrc.org "‌")
LO:
Organisation: African Population and Health Research Center (**APHRC**), Kenya
Funder : Wellcome Trust
CONSENT : Narrow
Link to study documents(also in Box folder):
[http://microdataportal.aphrc.org/index.php/catalog/87/study-description](http://microdataportal.aphrc.org/index.php/catalog/87/study-description "‌")</t>
  </si>
  <si>
    <t>edits on old DTA</t>
  </si>
  <si>
    <t>638df219f1011d0309a113c5</t>
  </si>
  <si>
    <t>KEN167:SHAIP Cluster trial</t>
  </si>
  <si>
    <t>https://trello.com/c/YfNizVFY/72-ken167shaip-cluster-trial</t>
  </si>
  <si>
    <t>PI: Cohen, Craig [Craig.Cohen@ucsf.edu](mailto:Craig.Cohen@ucsf.edu "‌") (UCSF)
Elizabeth Bukusi [ebukusi@rctp.or.ke](mailto:ebukusi@rctp.or.ke "‌")   (KEMRI)
It looks like we need a DTA with both KEMRI and UCSF.
UCT tracking #: 35522</t>
  </si>
  <si>
    <t>KEMRI (red), Kenya (blue_dark), MFC (sky_dark), Narrow consent (green_light), RP1 (green)</t>
  </si>
  <si>
    <t>638df2620046d10180f69685</t>
  </si>
  <si>
    <t>KEN350:</t>
  </si>
  <si>
    <t>https://trello.com/c/Jd5eZ2Kf/73-ken350</t>
  </si>
  <si>
    <t>Study Name :
Prospective cohort study. 1453 pregnancies recruited Siaya County, western Kenya.
**PI**: Stephanie Dellicour [Stephanie.Dellicour@lstmed.ac.uk](mailto:Stephanie.Dellicour@lstmed.ac.uk "‌")
Meghna Desai (KEMRI &amp; CDC)
Simon [skariuki1578@gmail.com](mailto:skariuki1578@gmail.com "‌") (KEMRI) is the person to sign the DTA
Protocol lists :
**A. Principal Investigators** F. ter Kuile 1 S. Dellicour 1 M. Desai 2,3
**B. Co-Investigators** M. Hamel 2,3 L. Slutsker 3 K. Laserson 2,3 D. Feikin 2,3 G. Bigogo 2 R. Breiman 2,3 F. Odhiambo 2 P. Ouma 2 M. Oneko 2 J. Williamson 2,3 B. Olack2,3 S. Kariuki 2
where institution 2 is KEMRI
**Organisations**: Liverpool School of Tropical Medicine
KEMRI
CDC
doi:10.1136/bmjopen-2016- 011088
‌
**UCT tracking # 35521**</t>
  </si>
  <si>
    <t>KEMRI (red), Kenya (blue_dark), Narrow consent (green_light), RP1 (green)</t>
  </si>
  <si>
    <t>63b53456fc3a0b0036146942</t>
  </si>
  <si>
    <t>KEN569-Burden of influenza</t>
  </si>
  <si>
    <t>https://trello.com/c/mm3aWkBX/87-ken569-burden-of-influenza</t>
  </si>
  <si>
    <t>Study Name: The burden of influenza among Kenyan pregnant and postpartum women and their infants (2015-2020)
CA: Nancy Otieno
PI:
DM:
LR:
Organisation: KEMRI , CDC</t>
  </si>
  <si>
    <t>KEMRI (red), Kenya (blue_dark), RP1 (green)</t>
  </si>
  <si>
    <t>https://trello.com/1/cards/63b53456fc3a0b0036146942/attachments/6666d29bf56cd85fa714d210/download/Re__Nancy_A._Otieno___Invitation_to_participate_in_a_NIH_individual_participant_data_meta-analysis.eml</t>
  </si>
  <si>
    <t>662bc0a2da215016147451a2</t>
  </si>
  <si>
    <t>LSO408: PEA-WIL study</t>
  </si>
  <si>
    <t>https://trello.com/c/hwtlP3jw/329-lso408-pea-wil-study</t>
  </si>
  <si>
    <t>Study title: The PMTCT Program Effectiveness among Women and Infants in Lesotho (PEA-WIL) study
N= 1594
Lesotho
Appolinaire Tiam; Vincent J Tukei [atiam@pedaids.org](mailto:atiam@pedaids.org "‌"); [vtukei@pedaids.org](mailto:vtukei@pedaids.org "‌")
This USAID-funded study aimed to determine the HIV incidence, HIV transmission, and HIV-free survival rate among cohorts of HIV-negative and HIV-positive pregnant women and their infants after the implementation of WHO Option B+ in Lesotho. The study used a prospective cohort design to determine factors associated with HIV infection acquisition, survival, and disease progression from antenatal care to 24 months after delivery.
Data Collection Period: January 2014 – September 2018
findings published:
[HIV incidence among pregnant and postpartum women in a high prevalence setting | PLOS ONE](https://journals.plos.org/plosone/article?id=10.1371/journal.pone.0209782 "‌")</t>
  </si>
  <si>
    <t>Lesotho (black_dark), RP1 (green)</t>
  </si>
  <si>
    <t>DTA sent for review</t>
  </si>
  <si>
    <t>Lesotho</t>
  </si>
  <si>
    <t>662bc0a3ad4b3866f5fed7c8</t>
  </si>
  <si>
    <t>LSO507: IMPROVE</t>
  </si>
  <si>
    <t>https://trello.com/c/DnhOGvKc/331-lso507-improve</t>
  </si>
  <si>
    <t>Study title: Integrated Management Team to Improve Maternal-Child Outcomes (IMPROVE)
N=1004
Lesotho
_**NCT04598958**_
Vincent J. Tukei [vtukei@pedaids.org](mailto:vtukei@pedaids.org "‌") Appolinaire Tiam ([atiam@pedaids.org](mailto:atiam@pedaids.org "‌"))
NB: Same author and PI as 408 (PEA-WIL) study
The dataset generated and used for this analysis is available from the study biostatistician ([hhoffman@gwu.edu](mailto:hhoffman@gwu.edu "‌")) on reasonable request</t>
  </si>
  <si>
    <t>6548dbbf84c879b9ae7e748c</t>
  </si>
  <si>
    <t>MUL538: PTBi-KE-UG</t>
  </si>
  <si>
    <t>https://trello.com/c/oIIqXgTj/250-mul538-ptbi-ke-ug</t>
  </si>
  <si>
    <t>Study title: Strengthening intrapartum and immediate newborn care to reduce morbidity and mortality of preterm infants born in health facilities in Migori County, Kenya and Busoga Region, Uganda: a study protocol for a randomized controlled trial. (PTBi-KE-UG)
Corresponding author: Dilys Walker [Dilys.Walker@ucsf.edu](mailto:Dilys.Walker@ucsf.edu "‌") Institute for Global Health Sciences, University of California, San Francisco, CA, USA Department of Obstetrics, Gynecology, and Reproductive Sciences, University of California, San Francisco, CA, USA
NCT03112018
N=102988
Countries:  Kenya, Uganda</t>
  </si>
  <si>
    <t>DTA sent, EF to follow up</t>
  </si>
  <si>
    <t>637ca04ecb062500a749e982</t>
  </si>
  <si>
    <t>MWI526: S4</t>
  </si>
  <si>
    <t>https://trello.com/c/lcTeLwiB/27-mwi526-s4</t>
  </si>
  <si>
    <t>“Safety, Suppression, Second-Line and Survival” cohort study
Data provider: Mina Hosseinipour [mina_hosseinipour@med.unc.edu](mailto:mina_hosseinipou@med.unc.edu "‌")
Ziliro Jere
Number enrolled: 8000
Same data provider as the PURE study</t>
  </si>
  <si>
    <t>waiting feedback DTA</t>
  </si>
  <si>
    <t>6548a68c28f290ddd3685a25</t>
  </si>
  <si>
    <t>NGA557: Exposure to oil pollution and maternal outcomes: The Niger Delta prospective cohort study.</t>
  </si>
  <si>
    <t>https://trello.com/c/BqzhxKDW/220-nga557-exposure-to-oil-pollution-and-maternal-outcomes-the-niger-delta-prospective-cohort-study</t>
  </si>
  <si>
    <t>Study title: Exposure to oil pollution and maternal outcomes: The Niger Delta prospective cohort study.
N=1720
Corresponding author: Onome B. Oghenetega	[tegabonome@gmail.com](mailto:tegabonome@gmail.com "‌")</t>
  </si>
  <si>
    <t>Narrow consent (green_light), Nigeria (purple_dark), RP1 (green)</t>
  </si>
  <si>
    <t>63c15a65a18c3200acc42381</t>
  </si>
  <si>
    <t>TZA035-STOPPAM</t>
  </si>
  <si>
    <t>https://trello.com/c/F9Vy4Py0/120-tza035-stoppam</t>
  </si>
  <si>
    <t>Study name: STOPPAM
Description:
CA: Adrian F Luty directed us to STOPPAM Tanzania
PI: (Christenze Schimiegelow ) and Daniel Minja
DM:
LO:
Organisation:
Representatives: Daniel Minja ([minjartd@gmail.com](mailto:minjartd@gmail.com "‌"))
[nicaise.ndam@ird.fr](mailto:nicaise.ndam@ird.fr "‌") Nicaise Ndam ([nicaise.ndam@ird.fr](mailto:nicaise.ndam@ird.fr "‌")) will be the one to discuss with regarding sharing data from STOPPAM Benin.
The overall PI Phillippe Deloron have agreed to share data both from STOPPAM Benin and STOPPAM Tanzania – and that Christenze will lead the STOPPAM Tanzania and Nicaise the STOPPAM Benin.
Study documents in Box folder
MRCC DTA needs to be signed by Wits legal current DTAs attached[TZA035\_STOPPAM\_DTA\_HEAT001\_WHC TEMPLATE\_20230405\_final (5).docx](https://trello.com/1/cards/63c15a65a18c3200acc42381/attachments/64f5a6935c7aacc7bbf6a7c8/download/TZA035_STOPPAM_DTA_HEAT001_WHC_TEMPLATE_20230405_final_(5).docx "‌")[DTA template MRCCC (2) (1).pdf](https://trello.com/1/cards/63c15a65a18c3200acc42381/attachments/64f5a6e068d4d5d1a46dae78/download/DTA_template_MRCCC_(2)_(1).pdf "‌")</t>
  </si>
  <si>
    <t>, laura, , stanleyluchters</t>
  </si>
  <si>
    <t>https://trello.com/1/cards/63c15a65a18c3200acc42381/attachments/64f5a6935c7aacc7bbf6a7c8/download/TZA035_STOPPAM_DTA_HEAT001_WHC_TEMPLATE_20230405_final_(5).docx, https://trello.com/1/cards/63c15a65a18c3200acc42381/attachments/64f5a6e068d4d5d1a46dae78/download/DTA_template_MRCCC_(2)_(1).pdf</t>
  </si>
  <si>
    <t>follow up DTA</t>
  </si>
  <si>
    <t>63c1640d1404650380214e99</t>
  </si>
  <si>
    <t>TZA133-Moyo</t>
  </si>
  <si>
    <t>https://trello.com/c/84J31poM/130-tza133-moyo</t>
  </si>
  <si>
    <t>Study name: Moyo strap on fetal heart rate monitoring in an urban setting
Description:
NCT02790554
PI: Benjamin Kamala
**Being pursued through co-author Hussein Kidanto:** [hussein.kidanto@aku.edu](mailto:hussein.kidanto@aku.edu "‌")(Stanley)
DM:
LO:
Organisation:</t>
  </si>
  <si>
    <t>https://trello.com/1/cards/63c1640d1404650380214e99/attachments/643d51b66374d3dc2ca5caf3/download/Effectiveness_of_a_Novel_Continuous_Doppler_Moyo_V_(1).pdf</t>
  </si>
  <si>
    <t>12,02,25</t>
  </si>
  <si>
    <t>662a1d1351ff46aa935f1f00</t>
  </si>
  <si>
    <t>UGA047: Combating Maternal Mortality in Uganda: An Assessment of the Role of Misoprostol in Prevention of Post-Partum Hemorrhage</t>
  </si>
  <si>
    <t>https://trello.com/c/C16kekV4/304-uga047-combating-maternal-mortality-in-uganda-an-assessment-of-the-role-of-misoprostol-in-prevention-of-post-partum-hemorrhage</t>
  </si>
  <si>
    <t>Study title: Combating Maternal Mortality in Uganda: An Assessment of the Role of Misoprostol in Prevention of Post-Partum Hemorrhage
N=1140
NCT01866241
Uganda
CA: Esther C. Atukunda	[estheratukunda@gmail.com](mailto:estheratukunda@gmail.com "‌")	"Amon Agaba, PhDMbarara University of Science and Technology</t>
  </si>
  <si>
    <t>RP1 (green), Uganda (yellow_light), no response (red_dark)</t>
  </si>
  <si>
    <t>Cherlynn to follow up</t>
  </si>
  <si>
    <t>14,02,25</t>
  </si>
  <si>
    <t>662bbf3d8fb64444dbdacdda</t>
  </si>
  <si>
    <t>UGA111: CaNB</t>
  </si>
  <si>
    <t>https://trello.com/c/RzMThCuS/314-uga111-canb</t>
  </si>
  <si>
    <t>Study title: Intervention Trial to Measure the Effect of Individual Prenatal Information Combined With Mobile Phones
N=1385
NCT02084680
CA: Richard Mangwi Ayiasi [mangwirichard@gmail.com](mailto:mangwirichard@gmail.com "‌") Makerere University, School of Public Health, College of Health Sciences, P.O Box 7072, Kampala, Uganda</t>
  </si>
  <si>
    <t>638c92baf6acce021884faf1</t>
  </si>
  <si>
    <t>ZAF082 - HHTCP, pregnancy cohort</t>
  </si>
  <si>
    <t>https://trello.com/c/VJWnHZrr/54-zaf082-hhtcp-pregnancy-cohort</t>
  </si>
  <si>
    <t>Hlabisa HIV Treatment and Care Programme, pregnancy cohort
Terusha Chetty: [Terusha.Chetty@mrc.ac.za](mailto:Terusha.Chetty@mrc.ac.za "‌")
N =12202 (Chetty reports 30000)
NB: This is an AHRI dataset so contract will be with them. Collins Iwuji responsible for sign off. No protocol
PI: Collins Iwuji ([collins.iwuji@ahri.org](mailto:collins.iwuji@ahri.org "‌"))
DM?: Dickman Gareta ([dickman.gareta@ahri.org](mailto:dickman.gareta@ahri.org "‌"))
Institution: AHRI (they say no need for DTA and that we need to accept their terms when we go to site to download data)
‌
Re consent: No consent forms sent, treat as narrow consent?</t>
  </si>
  <si>
    <t>Nic</t>
  </si>
  <si>
    <t>ask Nic? Sign on platform</t>
  </si>
  <si>
    <t>637e7455cbcd5e02b3a60e52</t>
  </si>
  <si>
    <t>ZAF084 - Cradle 2</t>
  </si>
  <si>
    <t>https://trello.com/c/pqVeCgMz/36-zaf084-cradle-2</t>
  </si>
  <si>
    <t>Community blood pressure monitoring in Rural Africa &amp; Asia: Detection of underLying pre-Eclampsia and shock (CRADLE 2 Trial)
PI: Andrew Shennan ([andrew.shennan@kcl.ac.uk](mailto:andrew.shennan@kcl.ac.uk "‌"))
PhD project for Hannah Nathan (current: [hannah.nathan@nhs.net](mailto:hannah.nathan@nhs.net "‌") previously used: [hannahnathan36@icloud.com](mailto:hannahnathan36@icloud.com "‌"); [hannah.nathan@doctors.org.uk](mailto:hannah.nathan@doctors.org.uk "‌"))
Institution: KCL (Clarifying if DTA will be with KCL or with local partner UCT/Stellenbosch)</t>
  </si>
  <si>
    <t>waiting feedback DTA, Ijeoma to send follow up</t>
  </si>
  <si>
    <t>662bbfa30e1b66d2945bbb6f</t>
  </si>
  <si>
    <t>https://trello.com/c/7KQ0PtH7/318-uga158-rccs</t>
  </si>
  <si>
    <t>Study title: The Rakai Community Cohort Study	( RCCS)
‌
NCT02448823, NCT02556957, NCT02476071
N=2218
CA: Stephanie Ann Grilo; Heena Brahmbhatt [sag2179@cumc.columbia.edu](mailto:sag2179@cumc.columbia.edu "‌") Department of Sociomedical Sciences, Columbia University Mailman School of Public Health, 722 W 168th Street, New York, NY 10032, USA; [hbrahmbh@jhpsh.edu](mailto:hbrahmbh@jhpsh.edu "‌") Johns Hopkins Bloomberg School of Public Health, 615 North Wolfe Street, E4010, Baltimore, MD 21205
Uganda</t>
  </si>
  <si>
    <t>https://trello.com/1/cards/662bbfa30e1b66d2945bbb6f/attachments/66a35de58902a82562c872bc/download/s12905-018-0535-y.pdf</t>
  </si>
  <si>
    <t>compensation, authorship, waiting on DP</t>
  </si>
  <si>
    <t>signature issues- should e consider Steerco?</t>
  </si>
  <si>
    <t>Tanzania country data agreement</t>
  </si>
  <si>
    <t>submitted to WHC for legal review</t>
  </si>
  <si>
    <t>13.05.25</t>
  </si>
  <si>
    <t>6548a139543d5f4f193a999d</t>
  </si>
  <si>
    <t>BEN142: Intermittent Preventive Treatment During Pregnancy in Benin</t>
  </si>
  <si>
    <t>https://trello.com/c/ZE4q9kqa/204-ben142-intermittent-preventive-treatment-during-pregnancy-in-benin</t>
  </si>
  <si>
    <t>Study title: Intermittent Preventive Treatment During Pregnancy in Benin
Corresponding author: Valérie Briand [valerie.briand@ird.fr](mailto:valerie.briand@ird.fr "‌")
NCT00274235
N=1601</t>
  </si>
  <si>
    <t>Benin (blue_light), RP1 (green)</t>
  </si>
  <si>
    <t>Studies to revisit</t>
  </si>
  <si>
    <t>Benin</t>
  </si>
  <si>
    <t>6548b481ffeb4b5dd63cfe8b</t>
  </si>
  <si>
    <t>BEN166: STOPPAM</t>
  </si>
  <si>
    <t>https://trello.com/c/epIzIAYq/225-ben166-stoppam</t>
  </si>
  <si>
    <t>Study title: Strategies To Prevent Pregnancy-Associated Malaria (STOPPAM)
N=1037
Corresponding author: Nicaise G. Tuikue Ndam	[nicaise.ndam@ird.fr](mailto:nicaise.ndam@ird.fr "‌")
‌
NB: Direct contact by MFC to PI Deleron for Benin</t>
  </si>
  <si>
    <t>Benin (blue_light), RP1 (green), add to steer-co list II (black_dark)</t>
  </si>
  <si>
    <t>https://trello.com/1/cards/6548b481ffeb4b5dd63cfe8b/attachments/6690fe77ad1c88102c287254/download/Strategies_TO_Prevent_Pregnancy-Associated_Malaria___STOPPAM___Project___News_%26_Multimedia___FP7___CORDIS___European_Commission_(1).pdf, https://trello.com/1/cards/6548b481ffeb4b5dd63cfe8b/attachments/6691009bb6533494c1106b1a/download/pam_paper_Ndam_2013.pdf, https://trello.com/1/cards/6548b481ffeb4b5dd63cfe8b/attachments/66a0ab65ca3e0b84013590ad/download/Trello_steerco_list_18July2024_(1).xlsx</t>
  </si>
  <si>
    <t>6548a691456e3e7a1822b2e2</t>
  </si>
  <si>
    <t>BEN574: Introduction of misoprostol for the treatment of incomplete abortion beyond 12 weeks of pregnancy in Benin.</t>
  </si>
  <si>
    <t>https://trello.com/c/xzxPKAqn/223-ben574-introduction-of-misoprostol-for-the-treatment-of-incomplete-abortion-beyond-12-weeks-of-pregnancy-in-benin</t>
  </si>
  <si>
    <t>Study title: Introduction of misoprostol for the treatment of incomplete abortion beyond 12 weeks of pregnancy in Benin.
N=3139
Corresponding author: Benjamin I.B. Hounkpatin	[bhounkpatin@yahoo.fr](mailto:bhounkpatin@yahoo.fr "‌")</t>
  </si>
  <si>
    <t>Benin (blue_light), RP1 (green), add to steer-co list II (black_dark), no response (red_dark)</t>
  </si>
  <si>
    <t>https://trello.com/1/cards/6548a691456e3e7a1822b2e2/attachments/66826a3e0f7379929a4e330d/download/Benjamin_I.B._Hounkpatin_et_al.%2C2014.pdf, https://trello.com/1/cards/6548a691456e3e7a1822b2e2/attachments/66a0ca3e348f04e899b7fcec/download/Trello_steerco_list_18July2024_(1).xlsx</t>
  </si>
  <si>
    <t>662bbf85bc2bd0f0d2e3f5de</t>
  </si>
  <si>
    <t>BWA147: Mashi</t>
  </si>
  <si>
    <t>https://trello.com/c/wp3dSStE/317-bwa147-mashi</t>
  </si>
  <si>
    <t>Study title: Prevention of Milk-Borne Transmission of HIV-1C in Botswana (Mashi)
NCT00197587
N=1200
Kathleen M. Powis; Max Essex [kpowis@mgh.harvard.edu](mailto:kpowis@mgh.harvard.edu "‌") 125 Nashua St, Office 8426, Boston, MA 02114, USA. Tel: +617 643 2054 fax: +617 643 9105; [messex@hsph.harvard.edu](mailto:messex@hsph.harvard.edu "‌") Department of Immunology and Infectious Diseases, Harvard School of Public Health, FXB 402, 651 Huntington Ave, Boston, MA, 02115
Botswana</t>
  </si>
  <si>
    <t>Botswana (blue), RP1 (green)</t>
  </si>
  <si>
    <t>studies to revisit</t>
  </si>
  <si>
    <t>6548a69074a7820053f9b8de</t>
  </si>
  <si>
    <t>CMR566: Clinical malaria among pregnant women on combined insecticide treated nets (ITNs) and intermittent preventive treatment (IPTp) with sulphadoxine-pyrimethamine in Yaounde, Cameroon.</t>
  </si>
  <si>
    <t>https://trello.com/c/LF6rD828/222-cmr566-clinical-malaria-among-pregnant-women-on-combined-insecticide-treated-nets-itns-and-intermittent-preventive-treatment-ipt</t>
  </si>
  <si>
    <t>Study title: Clinical malaria among pregnant women on combined insecticide treated nets (ITNs) and intermittent preventive treatment (IPTp) with sulphadoxine-pyrimethamine in Yaounde, Cameroon.
N=2525
Corresponding author: Robinson Enow Mbu	[rembu2000@yahoo.com](mailto:rembu2000@yahoo.com "‌") Department of Obstetrics and Gynecology, Faculty of Medicine and Biomedical Sciences, University of Yaounde 1, Cameroon and the Maternity Unit, Central Hospital, Yaounde, Cameroon</t>
  </si>
  <si>
    <t>Cameroon (lime_light), RP1 (green), add to steer-co list II (black_dark), no response (red_dark)</t>
  </si>
  <si>
    <t>64131c5bb114af708c959352</t>
  </si>
  <si>
    <t>ETH023: HU-NeoSurvival</t>
  </si>
  <si>
    <t>https://trello.com/c/Rg77GofN/153-eth023-hu-neosurvival</t>
  </si>
  <si>
    <t>HU-NeoSurvival
N= 9917
BMGF KI repository</t>
  </si>
  <si>
    <t>DATA STORE (green_light), Ethiopia (black), Gates KI study (purple_light), Problem (red_dark), RP1 (green)</t>
  </si>
  <si>
    <t>665db342e2370123743ce15e</t>
  </si>
  <si>
    <t>64132b1341f6faa699e9d734</t>
  </si>
  <si>
    <t>ETH361: Pregnant women adherence level to antenatal care visit and its effect on perinatal outcome among mothers in Tigray Public Health institutions, 2017: cohort study.</t>
  </si>
  <si>
    <t>https://trello.com/c/lBhpKJOO/156-eth361-pregnant-women-adherence-level-to-antenatal-care-visit-and-its-effect-on-perinatal-outcome-among-mothers-in-tigray-public</t>
  </si>
  <si>
    <t>Title: Pregnant women adherence level to antenatal care visit and its effect on perinatal outcome among mothers in Tigray Public Health institutions, 2017: cohort study.
N=1103
CA: Abera Haftu [aberahaftu@gmail.com](mailto:aberahaftu@gmail.com "‌") / [haftu.abera@hotmail.com](mailto:haftu.abera@hotmail.com "‌")
CA: Mhiret-AB Mehari [meharimerry24@gmail.com](mailto:meharimerry24@gmail.com "‌") / [reda.mhiret@mu.edu.et](mailto:reda.mhiret@mu.edu.et "‌")
CA: Brhane G/her [naodmgb@gmail.com](mailto:naodmgb@gmail.com "‌")
Inst: Department of Midwifery, Mekele University College of Health Sciences, Tigray, Ethiopia</t>
  </si>
  <si>
    <t>https://trello.com/1/cards/64132b1341f6faa699e9d734/attachments/6492fe20ba9299de64f2acec/download/13104_2018_Article_3987.pdf</t>
  </si>
  <si>
    <t>654101ca7b34812818bddd93</t>
  </si>
  <si>
    <t>GHA130- The DON population-based study DON</t>
  </si>
  <si>
    <t>https://trello.com/c/RlSknjkl/179-gha130-the-don-population-based-study-don</t>
  </si>
  <si>
    <t>N=12618
Benedict Weobong (DON cohort study) Betty R. Kirkwood (ObaapaVitA &amp; NEWHINTS trials)	[bkweobong@gmail.com](mailto:bkweobong@gmail.com "‌")
(DON) Kintampo Health Research Centre, Ghana Health Service, Kintampo, Ghana &amp; Faculty of Epidemiology and Population Health, London School of Hygiene and Tropical Medicine, London, United Kingdom
[Betty.kirkwood@lshtm.ac.uk](mailto:Betty.kirkwood@lshtm.ac.uk "‌") (ObaapaVitA &amp; NEWHINTS) Department of Nutrition and Public Health Intervention Research, Faculty of Epidemiology and Population Health, London School of Hygiene and Tropical Medicine, London WC1E 7HT, UK</t>
  </si>
  <si>
    <t>Ghana (green_light), RP1 (green), add to steer-co list II (black_dark), no response (red_dark)</t>
  </si>
  <si>
    <t>https://trello.com/1/cards/654101ca7b34812818bddd93/attachments/667547b42a6f2f2017018a45/download/Weobong_et_al_2014_DON_Cohort.pdf</t>
  </si>
  <si>
    <t>654102f53bb639112ad3b0f6</t>
  </si>
  <si>
    <t>GHA355-Postpartum fertility behaviours and contraceptive use among women in rural Ghana.</t>
  </si>
  <si>
    <t>https://trello.com/c/J9JMUQfP/184-gha355-postpartum-fertility-behaviours-and-contraceptive-use-among-women-in-rural-ghana</t>
  </si>
  <si>
    <t>N=1350
Associate Professor at School of Medical Sciences, University of Cape Coast
Prof Sebastian K Eliason	[eliason@uccsms.edu.gh](mailto:eliason@uccsms.edu.gh "‌")
alternative email: [seliason@ucc.edu.gh](mailto:seliason@ucc.edu.gh "‌")
[**University of Cape Coast**](https://www.researchgate.net/institution/University_of_Cape_Coast?_tp=eyJjb250ZXh0Ijp7ImZpcnN0UGFnZSI6InByb2ZpbGUiLCJwYWdlIjoicHJvZmlsZSIsInByZXZpb3VzUGFnZSI6Il9kaXJlY3QifX0 "‌")
- Department of Community Medicine
- Cape Coast, Ghana</t>
  </si>
  <si>
    <t>63b533dae092bb058e30f772</t>
  </si>
  <si>
    <t>KEN506-Chamas for change</t>
  </si>
  <si>
    <t>https://trello.com/c/uYTuufhl/82-ken506-chamas-for-change</t>
  </si>
  <si>
    <t>**Study Name**: Chamas for change
Parent study ,Chamas for change enrolled 1314 pregnant women.
**publication:** A retrospective study of the impact of health worker strikes on maternal and child health care utilization in western Kenya.
**CA:** Laura Ruhl
**PI:** Laura Ruhl, Dean Julia Songok (Moi University of University, Kenya)
**DM:**
**LR:**
**Organisation:** Harvard
**Funding**
The lead author (MLS) was supported by a Fulbright Student Research Award from the US Department of State’s Bureau of Educational and Cultural Affairs and a Fogarty Global Health Fellowship through the Northern Pacific Global Health Research Fellows Training Program (Grant number D43TW009345). This study was also supported by a grant from Grand Challenges Canada (Grant number 0755–03) to ACD, LR, JS</t>
  </si>
  <si>
    <t>https://trello.com/1/cards/63b533dae092bb058e30f772/attachments/65000abc563f668192c04818/download/Scanlon_et_al%2C2021.pdf</t>
  </si>
  <si>
    <t>63b53472aa6f6600fcff1ebb</t>
  </si>
  <si>
    <t>KEN582-Kisumu (M3 Cohort)</t>
  </si>
  <si>
    <t>https://trello.com/c/z6NGmhA5/88-ken582-kisumu-m3-cohort</t>
  </si>
  <si>
    <t>**Study Name:**
CA: Anna van Eijk
Study title: Kisumu cohort(M3 study) Effect of haematinic supplementation and malaria prevention on maternal anemia in Western Kenya
Kenyan PI: Dr. Bernard L. Nahlen (KEMRI)
CDC PI: Dr. Richard W. Steketee (Division of HIV/AIDS, CDC)
DM:
LR:
Organisation: KEMRI(Kenya) and CDC</t>
  </si>
  <si>
    <t>6548a68b10ffc2b1296d2135</t>
  </si>
  <si>
    <t>MLI551: Host and Parasite Factors That Influence Susceptibility to Malaria Infection and Disease During Pregnancy and Early Childhood in Ouelessebougou and Bamako, Mali</t>
  </si>
  <si>
    <t>https://trello.com/c/RU8y7pSE/219-mli551-host-and-parasite-factors-that-influence-susceptibility-to-malaria-infection-and-disease-during-pregnancy-and-early-child</t>
  </si>
  <si>
    <t>Study title: Host and Parasite Factors That Influence Susceptibility to Malaria Infection and Disease During Pregnancy and Early Childhood in Ouelessebougou and Bamako, Mali
NCT01168271
N=1996
Corresponding author:  Michal Fried	[michal.fried@nih.gov](mailto:michal.fried@nih.gov "‌")</t>
  </si>
  <si>
    <t>Mali (sky_dark), RP1 (green), add to steer-co list II (black_dark), no response (red_dark)</t>
  </si>
  <si>
    <t>Mali</t>
  </si>
  <si>
    <t>662a3b1e8adad3d2466a5a0b</t>
  </si>
  <si>
    <t>MOZ031: Routine Iron Prophylaxis During Pregnancy (PROFEG)</t>
  </si>
  <si>
    <t>https://trello.com/c/9ZD57mKd/306-moz031-routine-iron-prophylaxis-during-pregnancy-profeg</t>
  </si>
  <si>
    <t>Study title: Routine Iron Prophylaxis During Pregnancy (PROFEG)
PROFEG
NCT00488579
N=4326
CA: Dr Bright Ibeabughichi Nwaru	[~~bright.nwaru@ed.ac.uk~~](mailto:bright.nwaru@ed.ac.uk "‌"); [~~bright.nwaru@uta.fi~~](mailto:bright.nwaru@uta.fi "‌")~~;~~
~~Centre for Population Health Sciences, The University of Edinburgh, Medical School, Doorway 3, Teviot Place, Edinburgh EH8 9AG, UK &amp; School of Health Sciences, University of Tampere, Tampere, Finland	"Elina Hemminki, PhD, MD THL"~~
**18/06/24**
[bright.nwaru@gu.se](mailto:bright.nwaru@gu.se "‌")
\+46 31 786 6718
Department of Internal Medicine at Institute of Medicine 
Room number: 2526 
Postal Address: Box 424, 40530 Göteborg 
Visiting Address: Medicinaregatan 1F, Krefting Research Centre , 41390 Göteborg</t>
  </si>
  <si>
    <t>Mozambique (yellow_light), RP1 (green)</t>
  </si>
  <si>
    <t>662bc1467bf3936562000e18</t>
  </si>
  <si>
    <t>MOZ519: HoPS+</t>
  </si>
  <si>
    <t>https://trello.com/c/kPUJtSLB/337-moz519-hops</t>
  </si>
  <si>
    <t>Study title: Homens para Saude Mais" [Men for Health Plus] HoPS+
NCT03149237
N=2160
Mozambique
CA: Prof Carolyn M. Audet [carolyn.m.audet@](mailto:carolyn.m.audet@vanderbilt.edu "‌")[vumc.org](http://vumc.org "‌")
(615)3432418</t>
  </si>
  <si>
    <t>63f4c73defd16240ab3c8dc5</t>
  </si>
  <si>
    <t>MUL002: Alliance for Maternal and Newborn Health Improvement: Mortality Study (AMANHI Mortality Study)</t>
  </si>
  <si>
    <t>https://trello.com/c/CfSFlMQF/148-mul002-alliance-for-maternal-and-newborn-health-improvement-mortality-study-amanhi-mortality-study</t>
  </si>
  <si>
    <t>Alliance for Maternal and Newborn Health Improvement: Mortality Study (AMANHI Mortality Study)
N=117661
Corresponding authors:
Drs Rajiv Bahl &amp; Alexander Ansah Manu
Corresponding authors contact details:
Drs Rajiv Bahl &amp; Alexander Ansah Manu MCA/MRD
bahlr@who.int [makmanu128@gmail.com](mailto:makmanu128@gmail.com "‌")
World Health Organization Avenue Appia 20 CH-1211 Geneva 27 Switzerland
Note: Data access source (PI/Registery) “Check with Ki, they talk about the study on their website
Countries: DRC, Ghana, Kenya, Tanzania, Zambia</t>
  </si>
  <si>
    <t>AMANHI-WHO discussion (pink), Multi country (sky_light), RP1 (green), WHO (black_dark)</t>
  </si>
  <si>
    <t>WHO- stuck</t>
  </si>
  <si>
    <t>63f4c73d12b8758ede1c09e5</t>
  </si>
  <si>
    <t>MUL003: Alliance for Maternal and Newborn Health Improvement: Morbidity Study AMANHI Morbidity study</t>
  </si>
  <si>
    <t>https://trello.com/c/tix3diRa/149-mul003-alliance-for-maternal-and-newborn-health-improvement-morbidity-study-amanhi-morbidity-study</t>
  </si>
  <si>
    <t>Alliance for Maternal and Newborn Health Improvement: Morbidity Study (AMANHI Morbidity study)
N= 52232  [NB: N is expected recruitment in SSA]
Corresponding authors:
Drs Rajiv Bahl &amp; Alexander Ansah Manu
Corresponding authors contact details:
Drs Rajiv Bahl &amp; Alexander Ansah Manu MCA/MRD
bahlr@who.int [makmanu128@gmail.com](mailto:makmanu128@gmail.com "‌")
World Health Organization Avenue Appia 20 CH-1211 Geneva 27 Switzerland
Countries: DRC, Ghana, Kenya. Tanzania and Zambia</t>
  </si>
  <si>
    <t>cherlynn_dumbura, stanleyluchters, zororochinwadzimba</t>
  </si>
  <si>
    <t>657fed258ae49455e3f0e20c</t>
  </si>
  <si>
    <t>MUL098: Cluster randomized control trial to evaluate Group Antenatal Care (G-ANC) compared with routine individual antenatal care in Kenya and Nigeria(G-ANC Study)</t>
  </si>
  <si>
    <t>https://trello.com/c/zcgZ4wKL/290-mul098-cluster-randomized-control-trial-to-evaluate-group-antenatal-care-g-anc-compared-with-routine-individual-antenatal-care-i</t>
  </si>
  <si>
    <t>Study title: Cluster randomized control trial to evaluate Group Antenatal Care (G-ANC) compared with routine individual antenatal care in Kenya and Nigeria (G ANC Study)
PACTR201706002254227
N=2088
CA= Mark M. Kabue
[Mark.Kabue@jhpiego.org](mailto:Mark.Kabue@jhpiego.org "‌")
Lindsay Grenier
[Lindsay.Grenier@jhpiego.org](mailto:Lindsay.Grenier@jhpiego.org "‌")
PI: Jeffrey M Smith
[Jeffrey.Smith@jhpiego.org](mailto:Jeffrey.Smith@jhpiego.org "‌")
Countries: Kenya, Nigeria</t>
  </si>
  <si>
    <t>elizabethfrederick14, lauramunthali</t>
  </si>
  <si>
    <t>6392faee932c01015617dc17</t>
  </si>
  <si>
    <t>MUL107 - Study to Identify Factors Influencing Access of Pregnant Women and Their Infants to Local Healthcare Systems</t>
  </si>
  <si>
    <t>https://trello.com/c/Fm1Ojztk/77-mul107-study-to-identify-factors-influencing-access-of-pregnant-women-and-their-infants-to-local-healthcare-systems</t>
  </si>
  <si>
    <t>Study to Identify Factors Influencing Access of Pregnant Women and Their Infants to Local Healthcare Systems
NCT01734434
N enrolled: 2240
Mozambique, South Africa
Dr.  Shabir Madhi [madhis@rmpru.co.za](mailto:madhis@rmpru.co.za "‌") [Shabir.Madhi@wits.ac.za](mailto:Shabir.Madhi@wits.ac.za "‌")
Dr Ziyaad Dangor [ziyaad.Dangor@wits-vida.org](mailto:ziyaad.Dangor@wits-vida.org "‌")
Prof Clara Menéndez [clara.menendez@isglobal.org](mailto:clara.menendez@isglobal.org "‌") / [Menendez@clinic.ub.es](mailto:Menendez@clinic.ub.es "‌") (Mozambique) linked to study: MUL052 Evaluation of Alternative Antimalarial Drugs for Malaria in Pregnancy (NCT00811421)
CA: Mahua Roychoudhury  Sr. Director, Global Clinical Operations Oncology 01753 893600
Luis Rivera [lrp@claro.net.do](mailto:lrp@claro.net.do "‌"); (190624)Email: [luis@psychology.rutgers.edu](mailto:luis@psychology.rutgers.edu "‌")
Phone: 973-353-5995, Rutgers Implicit Social Cognition (RISC) Lab
Ph.D., Social Psychology, University of Massachusetts, Amherst
Xavier Sáez-Llorens: [xsaezll@cwpanama.net](mailto:xsaezll@cwpanama.net "‌")</t>
  </si>
  <si>
    <t>639c3e30fc6cb4022416f767</t>
  </si>
  <si>
    <t>MUL126 - IPTp_IST</t>
  </si>
  <si>
    <t>https://trello.com/c/cGDYjgPu/80-mul126-iptpist</t>
  </si>
  <si>
    <t>Intermittent Preventive Treatment Versus Scheduled Screening and Treatment of Malaria in Pregnancy (IPTp_IST)
NCT01084213, PACT201202000272122
WWARN identifier: TINZU	
Burkina Faso, Gambia, Ghana, Mali
N enrolled: 5354
Part of WWARN studies: MWI081, MUL006, MUL126, MUL140
NB: we are not getting this from WWARN as they were unable to reach the data provider for confirmation to share DoB
‌
Protocol: [pone.0132247.s021.docx](https://trello.com/1/cards/639c3e30fc6cb4022416f767/attachments/65369029f692f194e99158fa/download/pone.0132247.s021.docx "‌")
Protocol amendment: [pone.0132247.s022.docx](https://trello.com/1/cards/639c3e30fc6cb4022416f767/attachments/6536904a87d13ec3756d37ae/download/pone.0132247.s022.docx "‌")
Main publication: [https://journals.plos.org/plosone/article?id=10.1371/journal.pone.0132247](https://journals.plos.org/plosone/article?id=10.1371/journal.pone.0132247 "smartCard-inline")</t>
  </si>
  <si>
    <t>Multi country (sky_light), RP1 (green), WWARN Repository (pink)</t>
  </si>
  <si>
    <t>https://trello.com/1/cards/639c3e30fc6cb4022416f767/attachments/65369029f692f194e99158fa/download/pone.0132247.s021.docx, https://trello.com/1/cards/639c3e30fc6cb4022416f767/attachments/6536904a87d13ec3756d37ae/download/pone.0132247.s022.docx</t>
  </si>
  <si>
    <t>6392f2a8de08f800a75b0912</t>
  </si>
  <si>
    <t>MUL144- Active management of the third stage of labour without controlled cord traction for preventing postpartum haemorrhage: a randomized non-inferiority controlled trial</t>
  </si>
  <si>
    <t>https://trello.com/c/uh7gIlXL/76-mul144-active-management-of-the-third-stage-of-labour-without-controlled-cord-traction-for-preventing-postpartum-haemorrhage-a-r</t>
  </si>
  <si>
    <t>Active management of the third stage of labour without controlled cord traction for preventing postpartum haemorrhage: a randomized non-inferiority controlled trial
ACTRN12608000434392
Kenya, Uganda, South Africa	
N enrolled: 7011
A Metin Gülmezoglu ([gulmezoglum@conceptfoundation.org](mailto:gulmezoglum@conceptfoundation.org "‌"))
Mariana WIDMER (widmerm@who.int)</t>
  </si>
  <si>
    <t>Multi country (sky_light), RP1 (green), WHO (black_dark)</t>
  </si>
  <si>
    <t>https://www.thelancet.com/action/showPdf?pii=S0140-6736%2812%2960206-2</t>
  </si>
  <si>
    <t>6548a68223db4fdaa7272045</t>
  </si>
  <si>
    <t>MUL175: BOLD</t>
  </si>
  <si>
    <t>https://trello.com/c/keN4bw30/207-mul175-bold</t>
  </si>
  <si>
    <t>Study title: WHO's Better Outcomes in Labour Difficulty
N=9995
PI: Dr Olufemi Oladapo (oladapoo@who.int), WHO (NB, he is also involved in WHO ACTION-I trial, MUL201)
Corresponding author: Joao Paulo Souza "Joao Paulo Souza [jpsouza@fmrp.usp.br](mailto:jpsouza@fmrp.usp.br "‌") Department of Social Medicine, Ribeirão Preto Medical School, University of São Paulo, Av. Bandeirantes, 3900 Ribeirão Preto, SP, Brazil.
Co-author:  [hayalacavenague@gmail.com](mailto:hayalacavenague@gmail.com "‌"). Department of Social Medicine, Ribeirão Preto Medical School, University of São Paulo, Av. Bandeirantes, 3900 - Vila Monte Alegre, Ribeirão Preto, SP, Brazil"
Countries: Uganda and Nigeria</t>
  </si>
  <si>
    <t>https://trello.com/1/cards/6548a68223db4fdaa7272045/attachments/65fca8f15ee7c28d09249496/download/BOLD_Study_protocol_Souza_RHJ_2015.pdf</t>
  </si>
  <si>
    <t>WHO- ?</t>
  </si>
  <si>
    <t>6548cfb3ec02d59794e8e778</t>
  </si>
  <si>
    <t>MUL184: HAART and MTCT</t>
  </si>
  <si>
    <t>https://trello.com/c/gWL1GHIq/236-mul184-haart-and-mtct</t>
  </si>
  <si>
    <t>Study title: Impact of highly active anti-retroviral therapy (HAART) during pregnancy and breastfeeding on mother-to-child transmission (MTCT) and mother's health Kesho Bora
Corresponding authors: "Prof Stanley Luchters [sluchters@burnet.edu.au](mailto:sluchters@burnet.edu.au "‌") and Kirsten Bork [kirsten.bork@ird.fr](mailto:kirsten.bork@ird.fr "‌")
ISRCTN71468401
N=1072
Countries: Burkina Faso, Kenya, South Africa</t>
  </si>
  <si>
    <t>6548cfb8ce0e0aad966b5233</t>
  </si>
  <si>
    <t>MUL201: ACTION-I</t>
  </si>
  <si>
    <t>https://trello.com/c/i3s1Bg3l/243-mul201-action-i</t>
  </si>
  <si>
    <t>Study title: WHO ACTION-I Trial: A multi-country, multi-centre, two-arm, parallel, double-blind, placebo-controlled, randomized trial of antenatal corticosteroids for women at risk of imminent birth in the early preterm period in hospitals in low-resource countries to improve newborn outcomes	ACTION-I
ACTRN12617000476336
N=1493		(NB: 1493 calculated from numbers provided in a paper.)
Corresponding author and PI: Dr Olufemi T. Oladapo	oladapoo@who.int (PI also involved in BOLD study, MUL201)
Countries: Kenya, Nigeria</t>
  </si>
  <si>
    <t>https://trello.com/1/cards/6548cfb8ce0e0aad966b5233/attachments/65fca8cd3f5bb086f9ec8f3e/download/ACTION_I_Trial_Oladapo_NEJM_2020.pdf</t>
  </si>
  <si>
    <t>6548d46ae6aafad061549d27</t>
  </si>
  <si>
    <t>MUL345: FIRST BREATH</t>
  </si>
  <si>
    <t>https://trello.com/c/hwv1VS5r/244-mul345-first-breath</t>
  </si>
  <si>
    <t>Study title: FIRST BREATH: Neonatal Resuscitation in Developing Countries	(First Breath)
NCT00136708
N=14567
Corresponding author: Wally A. Carlo	Wally A. Carlo Division of Neonatology, University of Alabama at Birmingham 1700 6th Avenue South Birmingham, AL 35233 (USA) E-Mail [wcarlo@peds.uab.edu](mailto:wcarlo@peds.uab.edu "‌")
‌
NB: Not on DASH but part of Global Network so same PIs. Found the study name and NCT number on clinical trials.
‌
Countries: DRC, Zambia</t>
  </si>
  <si>
    <t>6548dbbeb0985e890b7b5d04</t>
  </si>
  <si>
    <t>MUL535: BIRDY</t>
  </si>
  <si>
    <t>https://trello.com/c/yv9FYJvY/249-mul535-birdy</t>
  </si>
  <si>
    <t>Study title: Bacterial Infections and Antimicrobial Drug Resistant Diseases among Young Children in Low-Income Countries study	(BIRDY)
Corresponding authors: Bich-Tram Huynh [bich-tram.huynh@pasteur.fr](mailto:bich-tram.huynh@pasteur.fr "‌"); Muriel Vray	 [muriel.vray@pasteur.fr](mailto:muriel.vray@pasteur.fr "‌")
‌
N=3149
Countries: Senegal, Madagascar</t>
  </si>
  <si>
    <t>6541036af77a8f075c06f665</t>
  </si>
  <si>
    <t>MUL545-Improving PRegnancy Outcomes With Intermittent preVEntive Treatment in Africa (IMPROVE)</t>
  </si>
  <si>
    <t>https://trello.com/c/4DyODXsZ/188-mul545-improving-pregnancy-outcomes-with-intermittent-preventive-treatment-in-africa-improve</t>
  </si>
  <si>
    <t>NCT03208179
N=4680
Countries:Kenya, Malawi, Tanzania
George Mtove	[mtoveg2002@gmail.com](mailto:mtoveg2002@gmail.com "‌")
PI: John Lusingu , National Institute of Medical Research
‌
Co-authors we have reached out to for other studies:
Daniel Minja
Christenze Schiegelow
Feiko O Ter Kuile
Victor Mwapasa
PI: John Lusingu, National Institute of Medical Research (NIMR)</t>
  </si>
  <si>
    <t>Multi country (sky_light), RP1 (green), add to steer-co list II (black_dark), no response (red_dark)</t>
  </si>
  <si>
    <t>https://trello.com/1/cards/6541036af77a8f075c06f665/attachments/6682788234ff050809d72596/download/Mtove_et_al.%2C2022.pdf</t>
  </si>
  <si>
    <t>65410382f8e37984220aa137</t>
  </si>
  <si>
    <t>MUL546-The Alliance for Maternal and Newborn Health Improvement Gestational Age Study AMANHI GA study</t>
  </si>
  <si>
    <t>https://trello.com/c/vOD0hp6E/189-mul546-the-alliance-for-maternal-and-newborn-health-improvement-gestational-age-study-amanhi-ga-study</t>
  </si>
  <si>
    <t>N=4383
Countries: Ghana, Tanzania, Zambia	
Rajiv Bahl; Anne CC Lee; Muhammad Imran Nisar; Sachiyo Yoshida	bahlr@who.int; alee6@bwh.harvard.edu; imran.nisar@aku.edu; yoshidas@who.int</t>
  </si>
  <si>
    <t>63c66649af26c401f9a2531b</t>
  </si>
  <si>
    <t>MUL549 - Umbiflow™</t>
  </si>
  <si>
    <t>https://trello.com/c/HqPcLpmI/141-mul549-umbiflow%E2%84%A2</t>
  </si>
  <si>
    <t>Prevalence and outcomes of abnormal continuous wave Doppler flow indices in unselected obstetric populations in low- and middle income countries: The Umbiflow™ International Study (A65924)	
CTRI/2018/07/014863
Multicountry: Ghana, Kenya, Rwanda, South Africa
N enrolled: 5741
PI: Dr Valerie Vannevel	([valerie.vannevel@gmail.com](mailto:valerie.vannevel@gmail.com "‌"))
Dr Ute Feucht ([ute.feucht@up.ac.za](mailto:ute.feucht@up.ac.za "‌"))
DTA will be with WHO
Tina Lavin: [lavint@who.int](mailto:lavint@who.int "‌")
Country PIs
South Africa:Dr Valerie Vannevel	([valerie.vannevel@gmail.com](mailto:valerie.vannevel@gmail.com "‌"))
Ghana: Dr Ernest Maya ([maya_ernest@yahoo.co.uk](mailto:maya_ernest@yahoo.co.uk "‌"))
Kenya: Prof Zahida Qureshi ([zahida@qureshi.co.ke](mailto:zahida@qureshi.co.ke "‌"))
Rwanda: Prof Stephen Rulisa ([s.rulisa@gmail.com](mailto:s.rulisa@gmail.com "‌"))
Re Consent: it wasn’t sent through, treat as narrow consent?
**DTA note from WHO:**
1. **The collaborating researcher agrees to acknowledge the source of the dataset in any presentations or publications reporting use of it.**
2. **Manuscripts must be cleared by of the WHO Co-ordinating Unit prior to submission for publication.**</t>
  </si>
  <si>
    <t>Broad consent (black), Manuscript Approval Processs (red_light), Multi country (sky_light), RP1 (green), WHC DTA (orange_dark), WHO (black_dark)</t>
  </si>
  <si>
    <t>Ijeoma70</t>
  </si>
  <si>
    <t>654103be2c2ef017b433efb4</t>
  </si>
  <si>
    <t>MUL567-Episiotomy and obstetric outcomes among women living with type 3 female genital mutilation: a secondary analysis.</t>
  </si>
  <si>
    <t>https://trello.com/c/lfiSRSVs/191-mul567-episiotomy-and-obstetric-outcomes-among-women-living-with-type-3-female-genital-mutilation-a-secondary-analysis</t>
  </si>
  <si>
    <t>N=26, 640
Countries: Burkina Faso, Ghana, Kenya, Nigeria, Senegal, Sudan
**Pursuing through Dr Lale Say she is the only one still with WHO of the identified co-authors.(Jan 2024)**
**Corresponding author: Michelle J. Hindin	hindinm@who.int**
**Co-authors:**
Maria I. Rodriguez (**WHO**, Department of Obstetrics and Gynecology USA )
[rodrigma@ohsu.edu](mailto:rodrigma@ohsu.edu "‌")
Armando Seuc (**WHO**) ,[seuc@inhem.sld.cu](mailto:seuc@inhem.sld.cu "‌") [seuc@inhem.sld.cu](mailto:seuc@inhem.sld.cu "‌")
Lale Say (**WHO**)    srhshs@who.int
WHO: Department of Reproductive Health and Research, World Health Organization, Avenue Appia 20, 1211 Geneva, Switzerland
2 Department of Obstetrics and Gynecology, Oregon Health &amp; Science University, Portland, OR, USA
**Funding**
The study was funded by the UNDP/UNFPA/WHO/World Bank Special Programme of Research, Development and Research Training in Human Reproduction.</t>
  </si>
  <si>
    <t>Multi country (sky_light), RP1 (green), WHO (black_dark), no response (red_dark)</t>
  </si>
  <si>
    <t>654103d2ae42cc809bd62182</t>
  </si>
  <si>
    <t>MUL572-Interbio-21st: Kenya and South Africa</t>
  </si>
  <si>
    <t>https://trello.com/c/Xrc91wGK/192-mul572-interbio-21st-kenya-and-south-africa</t>
  </si>
  <si>
    <t>INTERBIO-21st has two components: the Fetal and Neonatal Studies. In the Fetal Study, which is limited to certain settings, women are being monitored from early pregnancy onwards so as to capture very detailed information about fetal growth patterns; in the Neonatal Study, women are identified at birth provided that gestational age has been confirmed by ultrasound &lt; 24 weeks’ gestation.
James A Berkley **d, e**
Maria Carvalho **f**
Shane A Norris **k**
Chrystelle O O Tshivuila-Matala  **a, k**
d) KEMRI-Coast Centre for Geographical Medicine and Research, Kilifi, Kenya
f) Faculty of Health Sciences, Aga Khan University, Nairobi, Kenya
k) SAMRC Developmental Pathways For Health Research Unit, Department of Paediatrics &amp; Child Health, University of the Witwatersrand, Johannesburg, South Africa
N=1000
Countries: Kenya, South Africa</t>
  </si>
  <si>
    <t>637c9d677e064800f57ace1d</t>
  </si>
  <si>
    <t>MWI383: The effect of HIV infection on the risk, frequency, and intensity of Plasmodium falciparum parasitemia in primigravid and multigravid women in Malawi.</t>
  </si>
  <si>
    <t>https://trello.com/c/IS27pVWO/24-mwi383-the-effect-of-hiv-infection-on-the-risk-frequency-and-intensity-of-plasmodium-falciparum-parasitemia-in-primigravid-and-m</t>
  </si>
  <si>
    <t>Data provider: Natalie M Bowman [nbowman@med.unc.edu](mailto:nbowman@med.unc.edu "‌") linked us to Ella Nkoma [ella.nkhoma@gmail.com](mailto:ella.nkhoma@gmail.com "‌") linked us to emma as she was the one that shared initial data for but not sure this is the full dataset 1017 participants
Dr Linda Kalilani-Phiri  [linda.kalilani@ucb.com](mailto:linda.kalilani@ucb.com "‌")
Prof Stephen Rogerson [sroger@unimelb.edu.au](mailto:sroger@unimelb.edu.au "‌")
Number enrolled: 1266</t>
  </si>
  <si>
    <t>Malawi (purple), RP1 (green), add to steer-co list II (black_dark)</t>
  </si>
  <si>
    <t>6548a691dab216ddeb103e24</t>
  </si>
  <si>
    <t>NGA578: Incidence of and socio-biologic risk factors for spontaneous preterm birth in HIV positive Nigerian women.</t>
  </si>
  <si>
    <t>https://trello.com/c/3SMhixpO/224-nga578-incidence-of-and-socio-biologic-risk-factors-for-spontaneous-preterm-birth-in-hiv-positive-nigerian-women</t>
  </si>
  <si>
    <t>Study title: Incidence of and socio-biologic risk factors for spontaneous preterm birth in HIV positive Nigerian women.
N=1626
Corresponding author: Oliver C Ezechi	[oezechi@yahoo.co.uk](mailto:oezechi@yahoo.co.uk "‌")</t>
  </si>
  <si>
    <t>not getting a response;waiting study docs, send new DTA with next follow up</t>
  </si>
  <si>
    <t>654101abf3c24fc86dadfa92</t>
  </si>
  <si>
    <t>SEN087- Oxytocin via Uniject (a prefilled single-use injection) versus oral misoprostol for prevention of postpartum haemorrhage at the community level: a cluster-randomised controlled trial.</t>
  </si>
  <si>
    <t>https://trello.com/c/r7fb4YuI/178-sen087-oxytocin-via-uniject-a-prefilled-single-use-injection-versus-oral-misoprostol-for-prevention-of-postpartum-haemorrhage-at</t>
  </si>
  <si>
    <t>NCT01713153
N=1820
Ayisha Diop	"Ayisha Diop [adiop@gynuity.org](mailto:adiop@gynuity.org "‌")
alternative email: [adiop@mail.com](mailto:adiop@mail.com "‌")
Gynuity Health Projects, 15 East 26th Street, Suite 801, New York, NY 10010, USA "</t>
  </si>
  <si>
    <t>RP1 (green), Senegal (purple_dark), add to steer-co list II (black_dark), no response (red_dark)</t>
  </si>
  <si>
    <t>Senegal</t>
  </si>
  <si>
    <t>63c15a6cdb165e01afc0e7f3</t>
  </si>
  <si>
    <t>TZA019-AMANHI-Biobanking</t>
  </si>
  <si>
    <t>https://trello.com/c/Jz5kV8Nk/121-tza019-amanhi-biobanking</t>
  </si>
  <si>
    <t>Study name: Alliance for Maternal and
Newborn Health Improvement AMANHI-Biobanking
Description:
CA: Rajiv Bahl and Alexander Ansah Manu
PI:
DM:
LO:
Organisation:</t>
  </si>
  <si>
    <t>RP1 (green), Tanzania (red), WHO (black_dark), no response (red_dark)</t>
  </si>
  <si>
    <t>https://trello.com/1/cards/63c15a6cdb165e01afc0e7f3/attachments/6450d8c8be0bc72b72970c51/download/2017Understanding_biological_mechanisms_underlying_adv_(2).pdf</t>
  </si>
  <si>
    <t>63c15a5d0a1911005ea6ff2b</t>
  </si>
  <si>
    <t>TZA070-MAL1-WF</t>
  </si>
  <si>
    <t>https://trello.com/c/2eDQqevg/119-tza070-mal1-wf</t>
  </si>
  <si>
    <t>Study name: MAL1
CA: Ajibola Abioye
Description:
PI: Wafaie Fawzi
DM:
LO:
Organisation:</t>
  </si>
  <si>
    <t>RP1 (green), Tanzania (red), to revisit (pink)</t>
  </si>
  <si>
    <t>63c15a18cebc4901ca33c7c2</t>
  </si>
  <si>
    <t>TZA134-PAVE</t>
  </si>
  <si>
    <t>https://trello.com/c/ip6gH8rC/113-tza134-pave</t>
  </si>
  <si>
    <t>**Jane also linked to card TZA362**
**Study name**: The Impact of Violence on Reproductive Health in Tanzania and Vietnam (PAVE study)
**publication**: (Factors influencing disclosure among women experiencing intimate partner violence during pregnancy in Moshi Municipality, Tanzania)
Description:
N=1123
CA: Geoffrey Sigalla [gnimrody@yahoo.com](mailto:gnimrody@yahoo.com "‌")
Victor Katiti [katitiwilliam94@gmail.com](mailto:katitiwillia94@gmail.com "‌")
Professor Rachel Manongi Kilimanjaro Christian university
```
   Jane J Rogathi  [janerogathi@gmail.com](mailto:janerogathi@gmail.com "‌")
    Vibeke Rasch [vrasch@health.sdu.dk](mailto:vrasch@health.sdu.dk "‌")
   Victor Katiti
   Declare Mushi [mushideclare65@gmail.com](mailto:mushideclare65@gmail.com "‌")
  Rachel Manongi
```
**Funder:**
Data collection was supported by DANIDA (the Danish International Development Agency; project number 12–006KU).</t>
  </si>
  <si>
    <t>https://trello.com/1/cards/63c15a18cebc4901ca33c7c2/attachments/64d38b238cbed25d3be67fd5/download/Nimrod%2CRogathi_paper.pdf</t>
  </si>
  <si>
    <t>63c165c7959aab01a0ce7eed</t>
  </si>
  <si>
    <t>TZA157-MAL2 Tanzania-WF</t>
  </si>
  <si>
    <t>https://trello.com/c/iCOuomen/131-tza157-mal2-tanzania-wf</t>
  </si>
  <si>
    <t>Study name: Malaria in Pregnancy : Nutrition and Immunologic Effects
Description:
PI: Wafaie Fawzi
DM:
LO:
Organisation:</t>
  </si>
  <si>
    <t>63be85f2bde1c900167d8c85</t>
  </si>
  <si>
    <t>TZA195-Wafaie Fawzi Trials of vitamins in HIV progression and transmission-WF</t>
  </si>
  <si>
    <t>https://trello.com/c/RCW37Q8q/100-tza195-wafaie-fawzi-trials-of-vitamins-in-hiv-progression-and-transmission-wf</t>
  </si>
  <si>
    <t>PI: Wafaie Fawzi
LM:
DM:
Organisation:
‌</t>
  </si>
  <si>
    <t>63be5a66e240f3002fd54fdb</t>
  </si>
  <si>
    <t>TZA305-Clinical malaria diagnosis in pregnancy in rotation to early perinatal mother to child transmission of HIV : A prospective cohort study-WF</t>
  </si>
  <si>
    <t>https://trello.com/c/ytHtSp8V/99-tza305-clinical-malaria-diagnosis-in-pregnancy-in-rotation-to-early-perinatal-mother-to-child-transmission-of-hiv-a-prospective</t>
  </si>
  <si>
    <t>CA: Ammara E Ezeamana
PI: Wafaie Fawzi
LO:
DM:
Organisation:</t>
  </si>
  <si>
    <t>63bd46b5f92c0b00b5be29a1</t>
  </si>
  <si>
    <t>TZA370-Maternal mortality among HIV infected pregnant women in Tanzania-WF</t>
  </si>
  <si>
    <t>https://trello.com/c/DOLoaAMH/98-tza370-maternal-mortality-among-hiv-infected-pregnant-women-in-tanzania-wf</t>
  </si>
  <si>
    <t>Study name:
‌
CA: Nan Li
PI:
DM:
LO:
Organisation:</t>
  </si>
  <si>
    <t>https://trello.com/1/cards/63bd46b5f92c0b00b5be29a1/attachments/64410a3cbaac0e955064112f/download/Acta_Obstet_Gynecol_Scand_-_2014_-_Li_-_Maternal_mortality_among_HIV%E2%80%90infected_pregnant_women_in_Tanzania.pdf</t>
  </si>
  <si>
    <t>63b5352930796101b9b44ebf</t>
  </si>
  <si>
    <t>TZA511-EWH</t>
  </si>
  <si>
    <t>https://trello.com/c/0BkTJLW3/89-tza511-ewh</t>
  </si>
  <si>
    <t>Study Name: Project to use community health workers to reduce maternal deaths
CA: Gail Webber
PI: Dr Bwire Chirangi **(chief of KMT hospital)**
Dr. B. Chirangi mobile: 713 538 740 or 784 538 740. He is based in Shirati, Rorya, Mara Region.
DM:
LR:
Organisation: **Shirati Hopsital in Tanzania**</t>
  </si>
  <si>
    <t>LinkedIn/ Call (yellow_light), RP1 (green), Tanzania (red), add to steer-co list II (black_dark), no response (red_dark)</t>
  </si>
  <si>
    <t>cherlynn_dumbura, kshama32, stanleyluchters</t>
  </si>
  <si>
    <t>https://trello.com/1/cards/63b5352930796101b9b44ebf/attachments/6450c3dcee23877b48441e2b/download/Improving_health_care_facility_birth_rates_in_Rory.pdf</t>
  </si>
  <si>
    <t>63b5356330084601cd58e90c</t>
  </si>
  <si>
    <t>TZA533-Wafaie Fawzi-Non inferiority lower dose Calcium supplementation</t>
  </si>
  <si>
    <t>https://trello.com/c/21ck7AiV/91-tza533-wafaie-fawzi-non-inferiority-lower-dose-calcium-supplementation</t>
  </si>
  <si>
    <t>Study Name:
PI: Wafaie Fawzi
DM:
LR:
Organisation: Harvard University</t>
  </si>
  <si>
    <t>63b535d2801e45011d072964</t>
  </si>
  <si>
    <t>TZA575-Late initiation and low utilisation of postnatal care services among women in rural setting in North Western Tanzania</t>
  </si>
  <si>
    <t>https://trello.com/c/h2TfqWt8/94-tza575-late-initiation-and-low-utilisation-of-postnatal-care-services-among-women-in-rural-setting-in-north-western-tanzania</t>
  </si>
  <si>
    <t>Study Name: Late initiation and low utilisation of postnatal care services among women in rural setting in North Western Tanzania
corresponding author: Eveline T. Konje
PI:
DM:
LR:
Organisation:</t>
  </si>
  <si>
    <t>https://trello.com/1/cards/63b535d2801e45011d072964/attachments/6450cab9cafd27d534ee1967/download/Late_initiation_and_low_utilization_of_postnatal_c_(1).pdf, mailto:ekonje28@bugando.ac.tz</t>
  </si>
  <si>
    <t>662bbea569f71d123400f905</t>
  </si>
  <si>
    <t>UGA081: Intermittent Auscultation Using Handheld Doppler: a Randomized Controlled Trial Comparing Perinatal Outcomes in Uganda</t>
  </si>
  <si>
    <t>https://trello.com/c/X0YFTIfS/311-uga081-intermittent-auscultation-using-handheld-doppler-a-randomized-controlled-trial-comparing-perinatal-outcomes-in-uganda</t>
  </si>
  <si>
    <t>Study title: Intermittent Auscultation Using Handheld Doppler: a Randomized Controlled Trial Comparing Perinatal Outcomes in Uganda
N=1987
Clinical trial registration: NCT02273037, (1000031587)
Dr AL Montgomery Dr AL Montgomery; [ann.montgomery@sickkids.ca](mailto:ann.montgomery@sickkids.ca "‌") "Diego Bassani, MD, The Hospital for Sick Children"
Uganda</t>
  </si>
  <si>
    <t>662bbf3ebb890484d68c77e2</t>
  </si>
  <si>
    <t>UGA117: EMaBS</t>
  </si>
  <si>
    <t>https://trello.com/c/IoKcd0aw/315-uga117-emabs</t>
  </si>
  <si>
    <t>Study title: Entebbe Mother and Baby Study (EMaBS)
[https://emabs.lshtm.ac.uk/data-samples/](https://emabs.lshtm.ac.uk/data-samples/ "smartCard-inline")
The Entebbe Mother and Baby Study is a research study based at the Medical Research Council/ Uganda Virus Research Institute Unit in Uganda.
N=2507
ISRCTN32849447
proposed start date 2003 end date: 2011
CA: Harriet Mpairwe [mpairweus@yahoo.com](mailto:mpairweus@yahoo.com "‌")
PI: Allsion Elliot  [Alison.Elliott@lshtm.ac.uk](mailto:Alison.Elliott@lshtm.ac.uk "‌")
Funders:
Wellcome Trust
MRC
EA</t>
  </si>
  <si>
    <t>https://trello.com/1/cards/662bbf3ebb890484d68c77e2/attachments/66a3545e61fa5e8b46f1f485/download/Mpairwe_et_al.%2C2014.pdf</t>
  </si>
  <si>
    <t>662bbff31a42063abd6284a1</t>
  </si>
  <si>
    <t>UGA331: Impact of heart disease on maternal, fetal and neonatal outcomes in a low-resource setting.</t>
  </si>
  <si>
    <t>https://trello.com/c/ClOYLJJp/321-uga331-impact-of-heart-disease-on-maternal-fetal-and-neonatal-outcomes-in-a-low-resource-setting</t>
  </si>
  <si>
    <t>Study title: Impact of heart disease on maternal, fetal and neonatal outcomes in a low-resource setting.
N=3506
CA: Andrea Beaton [ABeaton@childrensnational.org](mailto:ABeaton@childrensnational.org "‌")</t>
  </si>
  <si>
    <t>662bc0a447377105870490de</t>
  </si>
  <si>
    <t>UGA509: Quinine vs. Artemether/Lumefantrine in Uncomplicated Malaria During Pregnancy</t>
  </si>
  <si>
    <t>https://trello.com/c/eYVUqz20/332-uga509-quinine-vs-artemether-lumefantrine-in-uncomplicated-malaria-during-pregnancy</t>
  </si>
  <si>
    <t>Study title: Quinine vs. Artemether/Lumefantrine in Uncomplicated Malaria During Pregnancy
NCT00495508
N=1218
Uganda
Pierre De Beaudrap	[pierre.debeaudrap@ird.fr](mailto:pierre.debeaudrap@ird.fr "‌") Ceped, Institut de Recherche pour le Développement, Paris, France		(19) (PDF) First trimester antenatal depression and anxiety: Prevalence and associated factors in an urban population in Soweto, South Africa. Available from: [[https://www.researchgate.net/publication/319547990\_First\_trimester\_antenatal\_depression\_and\_anxiety\_Prevalence\_and\_associated\_factors\_in\_an\_urban\_population\_in\_Soweto\_South\_Africa[accessed]](https://www.researchgate.net/publication/319547990%5C_First%5C_trimester%5C_antenatal%5C_depression%5C_and%5C_anxiety%5C_Prevalence%5C_and%5C_associated%5C_factors%5C_in%5C_an%5C_urban%5C_population%5C_in%5C_Soweto%5C_South%5C_Africa%5Baccessed%5D "‌")([[https://www.researchgate.net/publication/319547990\_First\_trimester\_antenatal\_depression\_and\_anxiety\_Prevalence\_and\_associated\_factors\_in\_an\_urban\_population\_in\_Soweto\_South\_Africa[accessed]](https://www.researchgate.net/publication/319547990%5C_First%5C_trimester%5C_antenatal%5C_depression%5C_and%5C_anxiety%5C_Prevalence%5C_and%5C_associated%5C_factors%5C_in%5C_an%5C_urban%5C_population%5C_in%5C_Soweto%5C_South%5C_Africa%5Baccessed%5D "‌")([https://www.researchgate.net/publication/319547990\_First\_trimester\_antenatal\_depression\_and\_anxiety\_Prevalence\_and\_associated\_factors\_in\_an\_urban\_population\_in\_Soweto\_South\_Africa[accessed](https://www.researchgate.net/publication/319547990%5C_First%5C_trimester%5C_antenatal%5C_depression%5C_and%5C_anxiety%5C_Prevalence%5C_and%5C_associated%5C_factors%5C_in%5C_an%5C_urban%5C_population%5C_in%5C_Soweto%5C_South%5C_Africa%5Baccessed "‌") "‌") "‌") Nov 15 2022].
‌
owners of dataset Epicenter, research organisation working with Doctors without borders.
[https://epicentre.msf.org/](https://epicentre.msf.org/ "smartCard-inline")</t>
  </si>
  <si>
    <t>https://trello.com/1/cards/662bc0a447377105870490de/attachments/66a0b3438959a806f5f874c9/download/IDDO_Data_Access_Application_Form_30MAR22.docx</t>
  </si>
  <si>
    <t>662bc0e227fc7a95b5fe6b98</t>
  </si>
  <si>
    <t>UGA512: Effectiveness and safety of misoprostol distributed to antenatal women to prevent postpartum hemorrhage after child-births: a stepped-wedge cluster-randomized trial.</t>
  </si>
  <si>
    <t>https://trello.com/c/kV11MYSu/334-uga512-effectiveness-and-safety-of-misoprostol-distributed-to-antenatal-women-to-prevent-postpartum-hemorrhage-after-child-birth</t>
  </si>
  <si>
    <t>Study title: Effectiveness and safety of misoprostol distributed to antenatal women to prevent postpartum hemorrhage after child-births: a stepped-wedge cluster-randomized trial.
PACTR201303000459148
N=2466
CA: Sam Ononge [ononge2006@yahoo.com](mailto:ononge2006@yahoo.com "‌") Department of Obstetrics and Gynaecology, Makerere University College of Health Sciences, PO Box 7072, Kampala, Uganda</t>
  </si>
  <si>
    <t>662bc0e2036f50268ae74e7a</t>
  </si>
  <si>
    <t>UGA514: GUIDES</t>
  </si>
  <si>
    <t>https://trello.com/c/muwi1KJU/335-uga514-guides</t>
  </si>
  <si>
    <t>Study title: Educational films for improving screening and self-management of gestational diabetes in India and Uganda (GUIDES): study protocol for a cluster-randomised controlled trial.
NCT03937050
N=10000
CA: Laura L. Oakley [laura.oakley@lshtm.ac.uk](mailto:laura.oakley@lshtm.ac.uk "‌")</t>
  </si>
  <si>
    <t>638c92bb3a4ec3006e311402</t>
  </si>
  <si>
    <t>ZAF326 - Umbilical cord lactate measurement and associated neonatal outcomes</t>
  </si>
  <si>
    <t>https://trello.com/c/aNKnYSEA/63-zaf326-umbilical-cord-lactate-measurement-and-associated-neonatal-outcomes</t>
  </si>
  <si>
    <t>The introduction of umbilical cord lactate measurement and associated neonatal outcomes in a South African tertiary hospital labor ward.
Emma Allanson: [emma.allanson@gmail.com](mailto:emma.allanson@gmail.com "‌"); [emma.allanson@uwa.edu.au](mailto:emma.allanson@uwa.edu.au "‌") and WhatsApp +61432199297
N = 4668 (looked up other papers and looks like 994 women enrolled)
Unit Director: Prof R.C. Pattinson
Kalafong Hospital Campus
University of Pretoria
Pretoria, 0008
Tel office: 012 373 0825
Email: [Robert.pattinson@up.ac.za](mailto:Robert.pattinson@up.ac.za "‌")</t>
  </si>
  <si>
    <t>https://trello.com/1/cards/638c92bb3a4ec3006e311402/attachments/642bf0012ab21b4a98648a24/download/Allanson_2018_The_introduction_of_umbilical_cord_lactate_measurement_and_associated_neonatal_outcomes_in_a_South_African_tertiary_hospital_labor_ward_.pdf</t>
  </si>
  <si>
    <t>638c92bcaf10d00015f68509</t>
  </si>
  <si>
    <t>ZAF372- Accessing medical and surgical first-trimester abortion services</t>
  </si>
  <si>
    <t>https://trello.com/c/kBtyR8NB/68-zaf372-accessing-medical-and-surgical-first-trimester-abortion-services</t>
  </si>
  <si>
    <t>Accessing medical and surgical first-trimester abortion services: women's experiences and costs from an operations research study in KwaZulu-Natal Province, South Africa.
Naomi Lince-Deroche: [nlincederoche@gmail.com](mailto:nlincederoche@gmail.com "‌")
Co-Author: Tamara Fetters [fetterst@ipas.org](mailto:fetterst@ipas.org "‌") and Edina Sinanovic [**Edina.Sinanovic**\@uct.ac.za](mailto:Edina.Sinanovic@uct.ac.za "‌") Professor and Director Phone: 021 406 6575, Health Economics Unit, School of Public Health, University of Cape Town, Cape Town, South Africa and Kelly Blanchard [**kblanchard@ibisreproductivehealth.org**](mailto:kblanchard@ibisreproductivehealth.org "‌") Ibis Reproductive Health, Cambridge, MA, USA
N= 1167</t>
  </si>
  <si>
    <t>https://www.sciencedirect.com/science/article/pii/S0010782417301014, https://trello.com/1/cards/638c92bcaf10d00015f68509/attachments/642d2f162a34145ce518e1b7/download/Blanchard_2015_Introducing_medication_abortion_into_public_sector_facilities_in_KwaZulu-Natal%2C_South_Africa-_an_operations_research_study.pdf</t>
  </si>
  <si>
    <t>MFC to follow up Kelly</t>
  </si>
  <si>
    <t>638c7b2df225e901fdf83cf2</t>
  </si>
  <si>
    <t>ZAF571 -Hypertensive disorders in primigravid black South African women</t>
  </si>
  <si>
    <t>https://trello.com/c/9Itx3iNW/46-zaf571-hypertensive-disorders-in-primigravid-black-south-african-women</t>
  </si>
  <si>
    <t>Hypertensive disorders in primigravid black South African women: A one-year descriptive analysis.
PI: Jack Moodley but he doesn't have the data
Checking with Onankoy Onyangunga and Niren R Maharaj as co authors
Institution: UKZN
N enrolled: 5860</t>
  </si>
  <si>
    <t>662bc1781c256ef9aa907034</t>
  </si>
  <si>
    <t>UGA577: Evaluating the safety, effectiveness and acceptability of treatment of incomplete second-trimester abortion using misoprostol provided by midwives compared with physicians: study protocol for a randomized controlled equivalence trial.</t>
  </si>
  <si>
    <t>https://trello.com/c/hnRWPAdA/347-uga577-evaluating-the-safety-effectiveness-and-acceptability-of-treatment-of-incomplete-second-trimester-abortion-using-misopros</t>
  </si>
  <si>
    <t>Study title: Evaluating the safety, effectiveness and acceptability of treatment of incomplete second-trimester abortion using misoprostol provided by midwives compared with physicians: study protocol for a randomized controlled equivalence trial.
NCT03622073
N=1192
Uganda
CA: Susan Atuhairwe [atususan96@gmail.com](mailto:atususan96@gmail.com "‌")</t>
  </si>
  <si>
    <t>Declined participation</t>
  </si>
  <si>
    <t>662bc14654e483868225914a</t>
  </si>
  <si>
    <t>UGA520: Survival Pluss trial</t>
  </si>
  <si>
    <t>https://trello.com/c/CcA5YjDx/338-uga520-survival-pluss-trial</t>
  </si>
  <si>
    <t>Study title: Perinatal death in Northern Uganda: incidence and risk factors in a community-based prospective cohort study.	(Survival Pluss trial)
NCT0260505369
N=1877
Uganda
CA: Anna Agnes Ojok Arach [iconarachaa2000@gmail.com](mailto:iconarachaa2000@gmail.com "‌")</t>
  </si>
  <si>
    <t>662bbea2a7bf9ffc34a283c3</t>
  </si>
  <si>
    <t>UGA051: Task Sharing to Improve Post Abortion Care at District Health Care Level- Trial in Uganda</t>
  </si>
  <si>
    <t>https://trello.com/c/aEf5wOFR/307-uga051-task-sharing-to-improve-post-abortion-care-at-district-health-care-level-trial-in-uganda</t>
  </si>
  <si>
    <t>Study title: Task Sharing to Improve Post Abortion Care at District Health Care Level- Trial in Uganda
NCT01844024
N=1010
CA: 	Amanda Cleeve: [amanda.cleeve@ki.se](mailto:amanda.cleeve@ki.se "‌")	"Josaphat Byamugisha, MD, PhD Makerere University”</t>
  </si>
  <si>
    <t>662bc0e3adb4aa13cb129e49</t>
  </si>
  <si>
    <t>ZMB518: ZEBS</t>
  </si>
  <si>
    <t>https://trello.com/c/Rov5jEVJ/336-zmb518-zebs</t>
  </si>
  <si>
    <t>Study title: Zambia Exclusive Breastfeeding Study ZEBS
NCT00310726
N=1435
Louise Kuhn [lk24@columbia.edu](mailto:lk24@columbia.edu "‌") Department of Epidemiology, Mailman School of Public Health, Columbia University, New York, NY, USA &amp; Gertrude H. Sergievsky Center, College of Physicians and Surgeons, Columbia University, 630 W 168th St, New York, NY, USA</t>
  </si>
  <si>
    <t>662bc177d9b4d9b9acb0df7c</t>
  </si>
  <si>
    <t>COD565: Implementation and Operational Research: Decentralization Does Not Assure Optimal Delivery of PMTCT and HIV-Exposed Infant Services in a Low Prevalence Setting.</t>
  </si>
  <si>
    <t>https://trello.com/c/vVQXblno/346-cod565-implementation-and-operational-research-decentralization-does-not-assure-optimal-delivery-of-pmtct-and-hiv-exposed-infant</t>
  </si>
  <si>
    <t>Study title: Implementation and Operational Research: Decentralization Does Not Assure Optimal Delivery of PMTCT and HIV-Exposed Infant Services in a Low Prevalence Setting.
N=1482
DRC
CA: Prof Andrew Edmonds, MSPH, PhD [aedmonds@email.unc.edu](mailto:aedmonds@email.unc.edu "‌")</t>
  </si>
  <si>
    <t>6421ac716952dab0a1cfbcfa</t>
  </si>
  <si>
    <t>6413289f82350612e71f56de</t>
  </si>
  <si>
    <t>ETH028: Perinatal Maternal Mental Disorder in Ethiopia (P-MaMiE)</t>
  </si>
  <si>
    <t>https://trello.com/c/yzve8SYa/154-eth028-perinatal-maternal-mental-disorder-in-ethiopia-p-mamie</t>
  </si>
  <si>
    <t>Title: Perinatal Maternal Mental Disorder in Ethiopia (P-MaMiE)
N:1065
‌
CA: Dr Abiodun O Adewuya, Department of Behavioural Medicine, Lagos State University College of Medicine, 1-5, Oba Akinjobi Way, PMB 21266, Ikeja, Lagos 100010, Nigeria. email: [biodunwuya@yahoo.com](mailto:biodunwuya@yahoo.com "‌")
Institution: Department of Behavioural Medicine
‌
Corresponding author: Prof Charlotte Hanlon [charlotte.hanlon@iop.kcl.ac.uk](mailto:charlotte.hanlon@iop.kcl.ac.uk "‌")
- King’s College London, Institute of Psychiatry, Department of Health Service and Population Research, London, UK.
  \-
Corresponding Author: Prof Mark Tomlinson [markt@sun.ac.za](mailto:markt@sun.ac.za "‌")
- Health Systems Research Unit, Medical Research Council, Cape Town, South Africa</t>
  </si>
  <si>
    <t>https://trello.com/1/cards/6413289f82350612e71f56de/attachments/6492db1dbedfacc01d5a0809/download/Tropical_Med_Int_Health_-_2009_-_Hanlon_-_Impact_of_antenatal_common_mental_disorders_upon_perinatal_outcomes_in_Ethiopia_.pdf</t>
  </si>
  <si>
    <t>63c015d229187e00173436d1</t>
  </si>
  <si>
    <t>ETH516 - Tuberculosis Infection in Women of Reproductive Age and Their Infants</t>
  </si>
  <si>
    <t>https://trello.com/c/jF5WWedK/104-eth516-tuberculosis-infection-in-women-of-reproductive-age-and-their-infants</t>
  </si>
  <si>
    <t>PI: Ebba Malmqvist [ebba.malmqvist@med.lu.se](mailto:ebba.malmqvist@med.lu.se "‌")
NB: Ebba is not the PI and has access to the data owners
NCT03305991
‌
‌
John König-Walles [john.konig-walles@skane.se](mailto:john.konig-walles@skane.se "‌")
Per Björkman [per.bjorkman@med.lu.se](mailto:per.bjorkman@med.lu.se "‌")
This project was supported by the Swedish Research Council [grant number 2016-05677] as well as the Åke Wiberg Foundation [grant number M19-0416]. Lund University has provided funding for open access publication fees.</t>
  </si>
  <si>
    <t>stanleyluchters</t>
  </si>
  <si>
    <t>63c016ab968f9d0066344086</t>
  </si>
  <si>
    <t>ETH579 - Adverse Neonatal Outcome are More Common among Babies Born by Cesarean Section than Naturally Born Babies at Public Hospitals in Eastern Ethiopia: A Comparative Prospective Follow-Up Study at Eastern Ethiopia.</t>
  </si>
  <si>
    <t>https://trello.com/c/PVBbrjEo/112-eth579-adverse-neonatal-outcome-are-more-common-among-babies-born-by-cesarean-section-than-naturally-born-babies-at-public-hospi</t>
  </si>
  <si>
    <t>Maleda Tefera
[maledaifa.21@gmail.com](mailto:maledaifa.21@gmail.com "‌")</t>
  </si>
  <si>
    <t>https://trello.com/1/cards/63c016ab968f9d0066344086/attachments/66a212787d70bb9a9702e9f9/download/Adverse_neonatal_outcomes_paper_Maleda.pdf</t>
  </si>
  <si>
    <t>6422aed0af6b3f881e83deb1</t>
  </si>
  <si>
    <t>KEN119-Optimising PMTCT</t>
  </si>
  <si>
    <t>https://trello.com/c/eoWuM89r/165-ken-119-optimising-pmtct</t>
  </si>
  <si>
    <t>Optimizing PMTCT efforts by repeat HIV testing during antenatal and perinatal care in resource-limited settings: A longitudinal assessment of HIV seroconversion
‌
CA: Yanis Ben Amor</t>
  </si>
  <si>
    <t>63c162dc21a72f0233667d84</t>
  </si>
  <si>
    <t>KEN125-TextIT</t>
  </si>
  <si>
    <t>https://trello.com/c/Qqko8weo/129-ken125-textit</t>
  </si>
  <si>
    <t>Study name: Texting to Improve testing
Description:
PI: Thomas Odeny and Fridah Harriet
DM:
LO:
Organisation:</t>
  </si>
  <si>
    <t>6422a3f2b3225d00c099c181</t>
  </si>
  <si>
    <t>KEN141-INTERGROWTH study</t>
  </si>
  <si>
    <t>https://trello.com/c/gVjhej77/164-ken141-intergrowth-study</t>
  </si>
  <si>
    <t>International Fetal &amp; Newborn Growth Consortium for the 21st Century (INTERGROWTH-21st) Project
PI: Aris Papageorghiou
Organisation:</t>
  </si>
  <si>
    <t>6548a688ff1d6148f0fe36a8</t>
  </si>
  <si>
    <t>MLI421: Maternal Flu Vaccine Trial in Bamako, Mali</t>
  </si>
  <si>
    <t>https://trello.com/c/STNrfER0/215-mli421-maternal-flu-vaccine-trial-in-bamako-mali</t>
  </si>
  <si>
    <t>Study title: Maternal Flu Vaccine Trial in Bamako, Mali
NCT01430689
N=4193
Corresponding author: Prof. Saad B Omer	[saad.omer@yale.edu](mailto:saad.omer@yale.edu "‌") Yale Institute for Global Health, New Haven, CT 06510, USA
Prof Saad has moved to UT Southwestern
[saad.omer@utsouthwestern.edu](mailto:saad.omer@utsouthwestern.edu "‌")</t>
  </si>
  <si>
    <t>Mali (sky_dark), RP1 (green), to revisit (pink)</t>
  </si>
  <si>
    <t>637c8b4c4ddefe0179f1b5a7</t>
  </si>
  <si>
    <t>MWI042: SchancholTM</t>
  </si>
  <si>
    <t>https://trello.com/c/NrBmape3/16-mwi042-schancholtm</t>
  </si>
  <si>
    <t>Follow-up of Pregnant Women after Mass Vaccination of Oral Cholera Vaccine in Nsanje, Malawi
Data Provider: Prof David Sack dsack1@jhu.edu and Dr Mohammed Ali moali.jhsph@gmail.com
Number enrolled: 1799</t>
  </si>
  <si>
    <t>Malawi (purple), RP1 (green)</t>
  </si>
  <si>
    <t>6548a1378ce09c9dd046011e</t>
  </si>
  <si>
    <t>NGA065: Video edutainment at the doorstep: impact on maternal and infant outcomes in Toro local authority in Bauchi state, Nigeria</t>
  </si>
  <si>
    <t>https://trello.com/c/iSeF7rsa/202-nga065-video-edutainment-at-the-doorstep-impact-on-maternal-and-infant-outcomes-in-toro-local-authority-in-bauchi-state-nigeria</t>
  </si>
  <si>
    <t>Study title: Video edutainment at the doorstep: impact on maternal and infant outcomes in Toro local authority in Bauchi state, Nigeria
ISRCTN82954580
N=3690
Corresponding Author: [kfpeltzer@gmail.com](mailto:kfpeltzer@gmail.com "‌")
[anne.cockcroft@mcgill.ca](mailto:anne.cockcroft@mcgill.ca "‌")
CIET/PRAM, Department of Family Medicine, McGill University, 5858 Cote des Neiges, Montreal, Canada Dr Anne Cockcroft
(26413 total final enrolment??)</t>
  </si>
  <si>
    <t>63c15a3264ae3100db99cb78</t>
  </si>
  <si>
    <t>TZA129-MAISHA</t>
  </si>
  <si>
    <t>https://trello.com/c/Smg52SXw/115-tza129-maisha</t>
  </si>
  <si>
    <t>Study name: A stigma reduction intervention at time of entry into antenatal care to improve PMTCT service in Tanzania
Description:
PI: Melissa H Watt
DM:
LO:
Organisation:
University of Utah-Melissa H Watt
Kilimanjaro Christian Medical Centre, Tanzania-Blandina Mmbaga, MD, PhD
Fogarty International Center of the National Institute of Health</t>
  </si>
  <si>
    <t>63be872ecfd08d0059d9d04f</t>
  </si>
  <si>
    <t>TZA168-Effect of maternal vitamin D3 supplementation on maternal health, birth outcomes, and infant growth among HIV-infected Tanzanian pregnant women: study protocol for a randomized controlled trial.</t>
  </si>
  <si>
    <t>https://trello.com/c/qb7Z80Z1/101-tza168-effect-of-maternal-vitamin-d3-supplementation-on-maternal-health-birth-outcomes-and-infant-growth-among-hiv-infected-tanz</t>
  </si>
  <si>
    <t>Study name: Effect of maternal vitamin D3 supplementation on maternal health, birth outcomes, and infant growth among HIV-infected Tanzanian pregnant women: study protocol for a randomized controlled trial.
PI:
CA: Christopher Sudfeld
LO:
DM:
Organisation: Harvard University</t>
  </si>
  <si>
    <t>638c7a9249f3f4044ebda590</t>
  </si>
  <si>
    <t>ZAF537 - Clinical Study of STI Screening to Prevent Adverse Birth and Newborn Outcomes</t>
  </si>
  <si>
    <t>https://trello.com/c/nJMKnWed/43-zaf537-clinical-study-of-sti-screening-to-prevent-adverse-birth-and-newborn-outcomes</t>
  </si>
  <si>
    <t>Clinical Study of STI Screening to Prevent Adverse Birth and Newborn Outcomes
NCT04446611
Andrew Medina-Marino: [andrewmedinamarino@gmail.com](mailto:andrewmedinamarino@gmail.com "‌")
N=2500 (ongoing recruitment, estimated study end date is April 2025)
Publication: [https://www.ncbi.nlm.nih.gov/pmc/articles/PMC9128231/](https://www.ncbi.nlm.nih.gov/pmc/articles/PMC9128231/ "smartCard-inline")</t>
  </si>
  <si>
    <t>6541031060beba4735a45348</t>
  </si>
  <si>
    <t>GHA367- Predictors of fetal anemia and cord blood malaria parasitemia among newborns of HIV-positive mothers.</t>
  </si>
  <si>
    <t>https://trello.com/c/HZ1kF3YE/185-gha367-predictors-of-fetal-anemia-and-cord-blood-malaria-parasitemia-among-newborns-of-hiv-positive-mothers</t>
  </si>
  <si>
    <t>N=1154
Amos K Laar	"[aklaar@yahoo.com](mailto:aklaar@yahoo.com "‌")
‌
Department of Population, Family, &amp; Reproductive Health, School of Public Health, College of Health Sciences, University of Ghana, Box LG 13, Legon, Accra, Ghana"</t>
  </si>
  <si>
    <t>645b7a0e7fa26d9caf244fc9</t>
  </si>
  <si>
    <t>Data unavailable incl reason</t>
  </si>
  <si>
    <t>638c92bcb28a8704d005ccc3</t>
  </si>
  <si>
    <t>ZAF410 - Malaria control aimed at the entire population in KwaZulu-Natal negates the need for policies to prevent malaria in pregnancy.</t>
  </si>
  <si>
    <t>https://trello.com/c/kAc5cMI1/70-zaf410-malaria-control-aimed-at-the-entire-population-in-kwazulu-natal-negates-the-need-for-policies-to-prevent-malaria-in-pregn</t>
  </si>
  <si>
    <t>Malaria control aimed at the entire population in KwaZulu-Natal negates the need for policies to prevent malaria in pregnancy.
Joyce Tsoka-Gwegweni: tsokagwegwenijm@ufs.ac.za
N= 1406</t>
  </si>
  <si>
    <t>638c92bc747ec600d08e2f35</t>
  </si>
  <si>
    <t>ZAF411 - Anemia and pregnancy outcomes: a longitudinal study.</t>
  </si>
  <si>
    <t>https://trello.com/c/mhH48DHg/69-zaf411-anemia-and-pregnancy-outcomes-a-longitudinal-study</t>
  </si>
  <si>
    <t>Anemia and pregnancy outcomes: a longitudinal study.
Kay Tunkyi (can't find details for her)
N= 2000
Funding: It states, “The study did not require funding.”</t>
  </si>
  <si>
    <t>662bc1754da5ce75d7e51fbf</t>
  </si>
  <si>
    <t>UGA542 HIVST</t>
  </si>
  <si>
    <t>https://trello.com/c/MSHg1Ceh/342-uga542-hivst</t>
  </si>
  <si>
    <t>Study title: HIV Oral Self-Testing for Male Partners of Women Attending Antenatal Care in Central Uganda: Uptake of Testing and Linkage to Care in a Randomized Trial (HIVST)
N=1514
CA: Uganda Jeffrey E. Korte; Joseph K. B. Matovu; Kisa Rose; Caroline J Vrana-Diaz [korte@musc.edu](mailto:korte@musc.edu "‌") Department of Public Health Sciences, Medical University of South Carolina, 135 Cannon Street, Suite 303, Charleston SC 29425; [jmatovu@musph.ac.ug](mailto:jmatovu@musph.ac.ug "‌") School of Public Health, Makerere University College of Health Sciences, PO Box 7072, Kampala, Uganda; [kisarose@gmail.com](mailto:kisarose@gmail.com "‌"); [carolinejvranadiaz@gmail.com](mailto:carolinejvranadiaz@gmail.com "‌")</t>
  </si>
  <si>
    <t>Ineligible with reason</t>
  </si>
  <si>
    <t>63c6690bdb31c5015a1d9ab9</t>
  </si>
  <si>
    <t>BFA056 - IMMPACT OAP near miss cohort</t>
  </si>
  <si>
    <t>https://trello.com/c/mwBltlRv/142-bfa056-immpact-oap-near-miss-cohort</t>
  </si>
  <si>
    <t>IMMPACT OAP near miss cohort
PI: Veronique Fillipi (
N enrolled: 1014</t>
  </si>
  <si>
    <t>https://trello.com/1/cards/63c6690bdb31c5015a1d9ab9/attachments/64f9a0392132fdbd4a2f941b/download/Filippi_2007_Health_of_women_after_severe_obstetric_complications_in_Burkina_Faso-_a_longitudinal_study.pdf</t>
  </si>
  <si>
    <t>6387296af854b903f7a6b9a6</t>
  </si>
  <si>
    <t>6541021c7f0a3f1f8b5b5e0c</t>
  </si>
  <si>
    <t>GHA180-A Liftless Intervention to Prevent Preterm Birth and Low Birthweight Among Pregnant Ghanaian Women: Protocol of a Stepped-Wedge Cluster Randomized Controlled Trial</t>
  </si>
  <si>
    <t>https://trello.com/c/OAfV2wbt/180-gha180-a-liftless-intervention-to-prevent-preterm-birth-and-low-birthweight-among-pregnant-ghanaian-women-protocol-of-a-stepped</t>
  </si>
  <si>
    <t>PACTR201602001301205
N=1000
Kimmo Räsänen	"Kimmo Räsänen [kimmo.rasanen@uef.fi](mailto:kimmo.rasanen@uef.fi "‌")"
co authors: **Emma Kwegyir-Afful** : [E.Kwegyir-Afful@salford.ac.uk](mailto:E.Kwegyir-Afful@salford.ac.uk "‌")
**Jos H Verbeek** : [jos@jverbeek.eu](mailto:jos@jverbeek.eu "‌") Amsterdam University Medical Center
**Lydia Aziato** [laziato@ug.edu.gh](mailto:laziato@ug.edu.gh "‌") School of Nursing and Midwifery, Uni of Ghana
**Joseph D Seffah** [ jseffah@yahoo.co.uk](mailto:,jseffah@yahoo.co.uk "‌")  Department of OBGYN, University of Ghana Medical School</t>
  </si>
  <si>
    <t>63b533e97ae84301246a7144</t>
  </si>
  <si>
    <t>KEN513-Afya</t>
  </si>
  <si>
    <t>https://trello.com/c/9WF0npn7/83-ken513-afya</t>
  </si>
  <si>
    <t>Study Name: Afya credit incentives for improved maternal and child health outcomes in Kenya
CA: Fedra Vanhuyse
PI: Andrew Copas
DM:
LR:
Organisation:</t>
  </si>
  <si>
    <t>https://trello.com/1/cards/63b533e97ae84301246a7144/attachments/64410a96e190db5b440d46cc/download/Effectiveness_of_conditional_cash_transfers_Afya_c_(1).pdf</t>
  </si>
  <si>
    <t>63f4c73df8384781a266b650</t>
  </si>
  <si>
    <t>MUL001 - Antibiotics in Miscarriage Trial (AIMS)</t>
  </si>
  <si>
    <t>https://trello.com/c/fLcZmNn0/147-mul001-antibiotics-in-miscarriage-trial-aims</t>
  </si>
  <si>
    <t>Antibiotics in Miscarriage Trial (AIMS)
ISRCTN97143849
Countries:  Malawi, Tanzania, Uganda
N=3059
Corresponding Authors:
Prof Tracy E Roberts
[t.e.roberts@bham.ac.uk](mailto:t.e.roberts@bham.ac.uk "‌")
University of Birmingham, Birmingham B15 2TT, UK
David Lissauer
[d.m.lissauer@bham.ac.uk](mailto:d.m.lissauer@bham.ac.uk "‌")
Institute of Metabolism and Systems Research, University of Birmingham, Birmingham B15 2TT, UK</t>
  </si>
  <si>
    <t>6525237cf88054cf97f82aba</t>
  </si>
  <si>
    <t>MUL032 - QUARITE trial</t>
  </si>
  <si>
    <t>https://trello.com/c/nSmObbxQ/172-mul032-quarite-trial</t>
  </si>
  <si>
    <t>Study title: Quality of care, risk management and obstetrical techniques in developing countries (QUalité des soins, gestion du RIsque et TEchniques obstétricales dans les pays en développement
‌
C Kabore
[kaborewendyam@yahoo.fr](mailto:kaborewendyam@yahoo.fr "‌")
UMR 216 MERIT, Faculte de Pharmacie, Universite Paris Descartes, 4 Avenue de l’Observatoire, 75006 Paris,France
ISRCTN46950658
N=191167
Countries: Mali and Senegal</t>
  </si>
  <si>
    <t>6548fdf37de512109e7eecce</t>
  </si>
  <si>
    <t>MUL044: Preventing Congenital Syphilis (PCS)</t>
  </si>
  <si>
    <t>https://trello.com/c/KQIfQePY/251-mul044-preventing-congenital-syphilis-pcs</t>
  </si>
  <si>
    <t>Study title: Preventing Congenital Syphilis  (PCS)
NCT02353117
N=36036
DRC, Zambia
Dr Mabel Berrueta, Institute for Clinical Effectiveness and Health Policy, Buenos Aires, 1414 CABA, Argentina [mberrueta@iecs.org.ar](mailto:mberrueta@iecs.org.ar "‌")	"Pierre Buekens, MD, PhD
PI: Pierre Buekens, MD, PhD Tulane SPHTM ;[pbuekens@tulane.edu](mailto:pbuekens@tulane.edu "‌")
Notes: Not part of Global Network studies as funded by Gates Foundation and not NICHD but the local PI's are the same as for GN studies</t>
  </si>
  <si>
    <t>6548d46d75696e60e922a50d</t>
  </si>
  <si>
    <t>MUL502 Cradle-3</t>
  </si>
  <si>
    <t>https://trello.com/c/3Hv1eJZl/247-mul502-cradle-3</t>
  </si>
  <si>
    <t>Study title: Cradle-3
ISCRTN41244132
Corresponding authors: Andrew H. Shennan; Nicola Vousden	[andrew.shennan@kcl.ac.uk](mailto:andrew.shennan@kcl.ac.uk "‌"); [Nicola.vousden@kcl.ac.uk](mailto:Nicola.vousden@kcl.ac.uk "‌")
NB: Need to check with Andrew about eligibility. Looks like they didn't collect data at the individual level??? Used facility-based data so may not be cohort?
Countries: Ethiopia, Malawi, Sierra Leone, Uganda, Zambia, Zimbabwe</t>
  </si>
  <si>
    <t>637ca19b9ff8a700ed46830c</t>
  </si>
  <si>
    <t>MWI550: Tingathe PMTCT Program</t>
  </si>
  <si>
    <t>https://trello.com/c/l6hcIOo9/29-mwi550-tingathe-pmtct-program</t>
  </si>
  <si>
    <t>Data provider: Maria H Kim [mhkim@bcm.edu](mailto:mhkim@bcm.edu "‌")
Number enrolled: 1687
Program Director of Tingathe - Dr Saeed Ahmed: [saeeda@bcm.edu](mailto:saeeda@bcm.edu "‌")
Data sharing policy on a publication recommends contacting Joseph Mhango: [jmhango@baylor-malawi.org](mailto:jmhango@baylor-malawi.org "‌").</t>
  </si>
  <si>
    <t>637ca201acd5db015f94e3a1</t>
  </si>
  <si>
    <t>MWI561: Born too small: who survives in the public hospitals in Lilongwe, Malawi?</t>
  </si>
  <si>
    <t>https://trello.com/c/VRxefoJN/30-mwi561-born-too-small-who-survives-in-the-public-hospitals-in-lilongwe-malawi</t>
  </si>
  <si>
    <t xml:space="preserve">Data provider: Dr Anna Karin Ahlsen annakarinaahlsen@gmail.com 
Number enrolled: 1496 
</t>
  </si>
  <si>
    <t>652524f03eec4179ab258514</t>
  </si>
  <si>
    <t>TZA149 - Community Health Workers and Prevention of Mother-to-Child HIV Transmission in Tanzania</t>
  </si>
  <si>
    <t>https://trello.com/c/tBm3g6Py/173-tza149-community-health-workers-and-prevention-of-mother-to-child-hiv-transmission-in-tanzania</t>
  </si>
  <si>
    <t>Study title: Community Health Workers and Prevention of Mother-to-Child HIV Transmission in Tanzania
N=1152
NCT03058484
‌
Nerissa Nance
[nerissanance@berkeley.edu](mailto:nerissanance@berkeley.edu "‌")</t>
  </si>
  <si>
    <t>63b535373965c300f3849624</t>
  </si>
  <si>
    <t>TZA525-INSIST</t>
  </si>
  <si>
    <t>https://trello.com/c/kHv6OCgp/90-tza525-insist</t>
  </si>
  <si>
    <t>Study Name: INSIST-Improving New born Survival in Southern Tanzania
PI: Joanna Schellenberg
Fatuma Manzi (IHI portal )
Claudia Hanson (GPS dataset )
CA: Suzanne Penfold
DM:
LR:
Organisation: LHSTM,</t>
  </si>
  <si>
    <t>638c92b95134a3007105cadc</t>
  </si>
  <si>
    <t>ZAF009-ELPCS</t>
  </si>
  <si>
    <t>https://trello.com/c/Nh9VMDq2/51-zaf009-elpcs</t>
  </si>
  <si>
    <t>East London Prospective Cohort Study
1709</t>
  </si>
  <si>
    <t>638c7b2d81ee6e0120f24cc5</t>
  </si>
  <si>
    <t>ZAF558 - Maternal HIV viral load testing during pregnancy and postpartum care in Gauteng Province, South Africa.</t>
  </si>
  <si>
    <t>https://trello.com/c/GOw1VeiO/47-zaf558-maternal-hiv-viral-load-testing-during-pregnancy-and-postpartum-care-in-gauteng-province-south-africa</t>
  </si>
  <si>
    <t>Maternal HIV viral load testing during pregnancy and postpartum care in Gauteng Province, South Africa.
Faith Moyo: faithmo@nicd.ac.za; faith.moyo@lstmed.ac.uk
N= 4989</t>
  </si>
  <si>
    <t>662bbfa596f776b7c168a658</t>
  </si>
  <si>
    <t>ZWB190: MatNutri</t>
  </si>
  <si>
    <t>https://trello.com/c/EUf5UScr/320-zwb190-matnutri</t>
  </si>
  <si>
    <t>Study title: UZ MatNutri (Ki ID)
[https://pubmed.ncbi.nlm.nih.gov/15213046/#:~:text=Multimicronutrient%20supplementation%20was%20associated%20with,weight%20%3C%202500%20g)%20(relative](https://pubmed.ncbi.nlm.nih.gov/15213046/#:~:text=Multimicronutrient%20supplementation%20was%20associated%20with,weight%20%3C%202500%20g)%20(relative "smartCard-inline")
data access source: KI
Clinical trial reg number: (Ki study)
N=1669
CA: Ki Study	Ki Study
‌
NB: This is a KI study. Looked it up and the publication reference is old (2004) . Need to see if there was another publication post 2012
Zimbabwe</t>
  </si>
  <si>
    <t>enter</t>
  </si>
  <si>
    <t>NGA564: In Nigeria, Stillbirths And Newborn Deaths Increased During The COVID-19 Pandemic.</t>
  </si>
  <si>
    <t>https://trello.com/c/YqP6cr9d/221-nga564-in-nigeria-stillbirths-and-newborn-deaths-increased-during-the-covid-19-pandemic</t>
  </si>
  <si>
    <t>Study title: In Nigeria, Stillbirths And Newborn Deaths Increased During The COVID-19 Pandemic.
N=36607	Nigeria
Corresponding author: Edward N. Okeke	[eokeke@rand.org](mailto:eokeke@rand.org "‌")</t>
  </si>
  <si>
    <t>DUA in progress</t>
  </si>
  <si>
    <t>Ijeoma</t>
  </si>
  <si>
    <t>Darshnika</t>
  </si>
  <si>
    <t>Laura</t>
  </si>
  <si>
    <t>75-30</t>
  </si>
  <si>
    <t>Elizabeth</t>
  </si>
  <si>
    <t>Institution</t>
  </si>
  <si>
    <t>City</t>
  </si>
  <si>
    <t>University of Health and Allied Sciences</t>
  </si>
  <si>
    <t xml:space="preserve">Sekyere-East and Ejisu-Juaben districts of the Ashanti region </t>
  </si>
  <si>
    <t>London School of Hygiene and Tropical Medicine</t>
  </si>
  <si>
    <t>Ndola district</t>
  </si>
  <si>
    <t>National Institute for Medical Research</t>
  </si>
  <si>
    <t>Coastal region</t>
  </si>
  <si>
    <t>Rufiji Health and Demographic Surveillance System</t>
  </si>
  <si>
    <t xml:space="preserve">The General Hospital Corporation d/b/a Massachusetts General Hospital </t>
  </si>
  <si>
    <t>Mbarara</t>
  </si>
  <si>
    <t>Kampala</t>
  </si>
  <si>
    <t>University of Cape Town</t>
  </si>
  <si>
    <t>Cape Town</t>
  </si>
  <si>
    <t>Woolsack drive, Rondebosch</t>
  </si>
  <si>
    <t>Addis Ababa University</t>
  </si>
  <si>
    <t>Amhara regional state</t>
  </si>
  <si>
    <t>Mecha district, Achefer district</t>
  </si>
  <si>
    <t>Harvard University</t>
  </si>
  <si>
    <t>Dar es Salaam</t>
  </si>
  <si>
    <t>Muhimbili University of Health and Allied Sciences</t>
  </si>
  <si>
    <t>University of Washington</t>
  </si>
  <si>
    <t>Pujehun</t>
  </si>
  <si>
    <t>1 Moriba street</t>
  </si>
  <si>
    <t>Vaccines and Infectious Diseases Analytics Research Unit</t>
  </si>
  <si>
    <t>Johannesburg</t>
  </si>
  <si>
    <t>31 Princess of Wales Terrace, Parktown</t>
  </si>
  <si>
    <t>Mnamdi Azikiwe University</t>
  </si>
  <si>
    <t>Enugu Onitsha Road, PMB 5025, AWKA</t>
  </si>
  <si>
    <t>Centre for AIDS Programme of Research in South Africa</t>
  </si>
  <si>
    <t>Durban</t>
  </si>
  <si>
    <t>719 Umbilo road, University KZN</t>
  </si>
  <si>
    <t>The Botswana Harvard Health Partnership</t>
  </si>
  <si>
    <t>Gaborone</t>
  </si>
  <si>
    <t>plot1836, Princess Marina Hospital, Northring road</t>
  </si>
  <si>
    <t>Boston University</t>
  </si>
  <si>
    <t>Choma</t>
  </si>
  <si>
    <t>Choma, Southern Province Zambia</t>
  </si>
  <si>
    <t>University of North Carolina</t>
  </si>
  <si>
    <t>Lusaka</t>
  </si>
  <si>
    <t>University Teaching Hospital, Kamwala Health Centre</t>
  </si>
  <si>
    <t>Debre Markos University</t>
  </si>
  <si>
    <t>Debre Markos town</t>
  </si>
  <si>
    <t>DHPRU Wits</t>
  </si>
  <si>
    <t>University of California</t>
  </si>
  <si>
    <t>Agomanya, Atua, Kpong, Somanya</t>
  </si>
  <si>
    <t>Wachemo University</t>
  </si>
  <si>
    <t>Hadiya zone</t>
  </si>
  <si>
    <t xml:space="preserve">SNNPR Health Bureau, Hadiya Zone Health Bureau, and Nigist Eleni Mohammed Memorial Hospital. </t>
  </si>
  <si>
    <t>University College London</t>
  </si>
  <si>
    <t>only mentions rural Malawi</t>
  </si>
  <si>
    <t xml:space="preserve">Centre for Infectious Disease Research Zambia </t>
  </si>
  <si>
    <t>Gondar town</t>
  </si>
  <si>
    <t>Malawi Liverpool Welcome Trust</t>
  </si>
  <si>
    <t>Blantyre</t>
  </si>
  <si>
    <t>Queen Elizabeth Central Hospital, College of Medicine, Chichiri,</t>
  </si>
  <si>
    <t>Prof Nynke van den Broek</t>
  </si>
  <si>
    <t>Mulanje</t>
  </si>
  <si>
    <t>The South African Medical Research Council</t>
  </si>
  <si>
    <t>Umlazi</t>
  </si>
  <si>
    <t>KZN</t>
  </si>
  <si>
    <t>IMPAACT</t>
  </si>
  <si>
    <t>Malawi, SA, Tanzania, Uganda, Zambia</t>
  </si>
  <si>
    <t>University of Oxford</t>
  </si>
  <si>
    <t>Burkina Faso, Ghana, Malawi, Zambia</t>
  </si>
  <si>
    <t>University of Pretoria</t>
  </si>
  <si>
    <t>Eyethu Yarona Clinic</t>
  </si>
  <si>
    <t>Kheth'Impilo Aids Free Living</t>
  </si>
  <si>
    <t>Ethekwini district</t>
  </si>
  <si>
    <t>Inanda C CHC, KZN</t>
  </si>
  <si>
    <t>Kamuzu University of Health Sciences</t>
  </si>
  <si>
    <t>Mangochi distrct</t>
  </si>
  <si>
    <t>NCEZID- National Center for Emerging and Zoonotic Infectious Diseases</t>
  </si>
  <si>
    <t>Liwonde</t>
  </si>
  <si>
    <t>University of Malawi College of Medicine</t>
  </si>
  <si>
    <t>Various CHC KZN</t>
  </si>
  <si>
    <t>Johns Hopkins University</t>
  </si>
  <si>
    <t>Zomba, Mulanje</t>
  </si>
  <si>
    <t>Catholic University of Health and Allied Sciences</t>
  </si>
  <si>
    <t>Geita district</t>
  </si>
  <si>
    <t>Lighthouse Trust</t>
  </si>
  <si>
    <t>Lilongwe</t>
  </si>
  <si>
    <t>Center for Global Health</t>
  </si>
  <si>
    <t>Nyanza province</t>
  </si>
  <si>
    <t xml:space="preserve">Siaya District Hospital, Bondo District Hospital, Lwak Mission Hospital, Madiany sub-District Hospital, Ongielo health center, Akala health center. </t>
  </si>
  <si>
    <t xml:space="preserve">Gambia, Burkino Faso, Benin </t>
  </si>
  <si>
    <t>Center for Disease Control</t>
  </si>
  <si>
    <t>Stichting Pharmaccess International</t>
  </si>
  <si>
    <t>Nairobi, Kisumu, Kakamega</t>
  </si>
  <si>
    <t>Stellenbosch University</t>
  </si>
  <si>
    <t>Stellenbosch</t>
  </si>
  <si>
    <t>Foundation for Alcohol Related Research</t>
  </si>
  <si>
    <t>Various sites Northern Cape, Western Cape, Eastern Cape, Free State</t>
  </si>
  <si>
    <t>Clinton Health Access Initiative</t>
  </si>
  <si>
    <t>Salima and Mangochi districts</t>
  </si>
  <si>
    <t>University of Miami</t>
  </si>
  <si>
    <t>Gert Sibande, Nkangala</t>
  </si>
  <si>
    <t>14 antenatal clinics Southern Malawi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</si>
</sst>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sz val="12"/>
      <color theme="1"/>
      <name val="Aptos Narrow"/>
      <family val="2"/>
      <scheme val="minor"/>
    </font>
    <font>
      <sz val="9"/>
      <color indexed="81"/>
      <name val="Tahoma"/>
      <family val="2"/>
    </font>
    <font>
      <b/>
      <sz val="9"/>
      <color indexed="81"/>
      <name val="Tahoma"/>
      <family val="2"/>
    </font>
    <font>
      <sz val="8"/>
      <color rgb="FF172B4D"/>
      <name val="Segoe UI"/>
      <family val="2"/>
    </font>
    <font>
      <sz val="11"/>
      <color rgb="FFFF0000"/>
      <name val="Aptos Narrow"/>
      <family val="2"/>
      <scheme val="minor"/>
    </font>
    <font>
      <sz val="11"/>
      <name val="Aptos Narrow"/>
      <family val="2"/>
      <scheme val="minor"/>
    </font>
    <font>
      <sz val="8"/>
      <name val="Aptos Narrow"/>
      <family val="2"/>
      <scheme val="minor"/>
    </font>
    <font>
      <sz val="12"/>
      <color rgb="FFFF0000"/>
      <name val="Aptos Narrow"/>
      <family val="2"/>
      <scheme val="minor"/>
    </font>
    <font>
      <sz val="12"/>
      <name val="Aptos Narrow"/>
      <family val="2"/>
      <scheme val="minor"/>
    </font>
    <font>
      <b/>
      <sz val="11"/>
      <color theme="1"/>
      <name val="Aptos Narrow"/>
      <family val="2"/>
      <scheme val="minor"/>
    </font>
    <font>
      <b/>
      <sz val="8"/>
      <color rgb="FF242424"/>
      <name val="Segoe UI"/>
      <family val="2"/>
    </font>
    <font>
      <u/>
      <sz val="11"/>
      <color theme="10"/>
      <name val="Aptos Narrow"/>
      <family val="2"/>
      <scheme val="minor"/>
    </font>
    <font>
      <sz val="11"/>
      <color rgb="FF000000"/>
      <name val="Aptos Narrow"/>
      <family val="2"/>
    </font>
    <font>
      <sz val="11"/>
      <color theme="1"/>
      <name val="Calibri Light"/>
      <family val="2"/>
      <charset val="1"/>
    </font>
  </fonts>
  <fills count="24">
    <fill>
      <patternFill patternType="none"/>
    </fill>
    <fill>
      <patternFill patternType="gray125"/>
    </fill>
    <fill>
      <patternFill patternType="solid">
        <fgColor theme="8"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6" tint="0.79998168889431442"/>
        <bgColor indexed="64"/>
      </patternFill>
    </fill>
    <fill>
      <patternFill patternType="solid">
        <fgColor theme="3" tint="0.74999237037263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499984740745262"/>
        <bgColor indexed="64"/>
      </patternFill>
    </fill>
    <fill>
      <patternFill patternType="solid">
        <fgColor rgb="FFE49EDD"/>
        <bgColor rgb="FF000000"/>
      </patternFill>
    </fill>
  </fills>
  <borders count="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2">
    <xf numFmtId="0" fontId="0" fillId="0" borderId="0"/>
    <xf numFmtId="0" fontId="12" fillId="0" borderId="0" applyNumberFormat="0" applyFill="0" applyBorder="0" applyAlignment="0" applyProtection="0"/>
  </cellStyleXfs>
  <cellXfs count="104">
    <xf numFmtId="0" fontId="0" fillId="0" borderId="0" xfId="0"/>
    <xf numFmtId="0" fontId="0" fillId="2" borderId="0" xfId="0" applyFill="1"/>
    <xf numFmtId="22"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xf numFmtId="0" fontId="0" fillId="8" borderId="0" xfId="0" applyFill="1"/>
    <xf numFmtId="0" fontId="0" fillId="9"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5" fillId="0" borderId="0" xfId="0" applyFont="1"/>
    <xf numFmtId="0" fontId="0" fillId="0" borderId="1" xfId="0" applyBorder="1"/>
    <xf numFmtId="0" fontId="6" fillId="0" borderId="0" xfId="0" applyFont="1"/>
    <xf numFmtId="0" fontId="5" fillId="6" borderId="0" xfId="0" applyFont="1" applyFill="1"/>
    <xf numFmtId="0" fontId="1" fillId="6" borderId="0" xfId="0" applyFont="1" applyFill="1"/>
    <xf numFmtId="0" fontId="1" fillId="19" borderId="0" xfId="0" applyFont="1" applyFill="1"/>
    <xf numFmtId="0" fontId="8" fillId="0" borderId="0" xfId="0" applyFont="1"/>
    <xf numFmtId="0" fontId="0" fillId="20" borderId="0" xfId="0" applyFill="1"/>
    <xf numFmtId="0" fontId="9" fillId="19" borderId="0" xfId="0" applyFont="1" applyFill="1"/>
    <xf numFmtId="0" fontId="1" fillId="2" borderId="0" xfId="0" applyFont="1" applyFill="1"/>
    <xf numFmtId="0" fontId="1" fillId="0" borderId="0" xfId="0" applyFont="1" applyAlignment="1">
      <alignment wrapText="1"/>
    </xf>
    <xf numFmtId="0" fontId="1" fillId="19" borderId="0" xfId="0" applyFont="1" applyFill="1" applyAlignment="1">
      <alignment wrapText="1"/>
    </xf>
    <xf numFmtId="0" fontId="1" fillId="0" borderId="1" xfId="0" applyFont="1" applyBorder="1" applyAlignment="1">
      <alignment wrapText="1"/>
    </xf>
    <xf numFmtId="0" fontId="0" fillId="0" borderId="0" xfId="0" applyAlignment="1">
      <alignment wrapText="1"/>
    </xf>
    <xf numFmtId="0" fontId="0" fillId="2" borderId="0" xfId="0" applyFill="1" applyAlignment="1">
      <alignment wrapText="1"/>
    </xf>
    <xf numFmtId="0" fontId="0" fillId="13" borderId="0" xfId="0" applyFill="1" applyAlignment="1">
      <alignment wrapText="1"/>
    </xf>
    <xf numFmtId="0" fontId="0" fillId="17" borderId="0" xfId="0" applyFill="1" applyAlignment="1">
      <alignment wrapText="1"/>
    </xf>
    <xf numFmtId="0" fontId="0" fillId="6" borderId="0" xfId="0" applyFill="1" applyAlignment="1">
      <alignment wrapText="1"/>
    </xf>
    <xf numFmtId="0" fontId="0" fillId="16" borderId="0" xfId="0" applyFill="1" applyAlignment="1">
      <alignment wrapText="1"/>
    </xf>
    <xf numFmtId="0" fontId="0" fillId="8" borderId="0" xfId="0" applyFill="1" applyAlignment="1">
      <alignment wrapText="1"/>
    </xf>
    <xf numFmtId="0" fontId="0" fillId="7" borderId="0" xfId="0" applyFill="1" applyAlignment="1">
      <alignment wrapText="1"/>
    </xf>
    <xf numFmtId="0" fontId="10" fillId="0" borderId="0" xfId="0" applyFont="1"/>
    <xf numFmtId="0" fontId="1" fillId="19" borderId="1" xfId="0" applyFont="1" applyFill="1" applyBorder="1"/>
    <xf numFmtId="0" fontId="0" fillId="20" borderId="1" xfId="0" applyFill="1" applyBorder="1"/>
    <xf numFmtId="0" fontId="0" fillId="16" borderId="1" xfId="0" applyFill="1" applyBorder="1" applyAlignment="1">
      <alignment wrapText="1"/>
    </xf>
    <xf numFmtId="0" fontId="10" fillId="6" borderId="0" xfId="0" applyFont="1" applyFill="1"/>
    <xf numFmtId="0" fontId="9" fillId="0" borderId="0" xfId="0" applyFont="1"/>
    <xf numFmtId="0" fontId="10" fillId="16" borderId="0" xfId="0" applyFont="1" applyFill="1"/>
    <xf numFmtId="0" fontId="1" fillId="0" borderId="2" xfId="0" applyFont="1" applyBorder="1"/>
    <xf numFmtId="0" fontId="0" fillId="0" borderId="2" xfId="0" applyBorder="1"/>
    <xf numFmtId="0" fontId="6" fillId="0" borderId="2" xfId="0" applyFont="1" applyBorder="1"/>
    <xf numFmtId="0" fontId="11" fillId="0" borderId="2" xfId="0" applyFont="1" applyBorder="1"/>
    <xf numFmtId="0" fontId="0" fillId="0" borderId="0" xfId="0" applyBorder="1"/>
    <xf numFmtId="0" fontId="1" fillId="0" borderId="0" xfId="0" applyFont="1" applyFill="1"/>
    <xf numFmtId="0" fontId="0" fillId="21" borderId="0" xfId="0" applyFill="1"/>
    <xf numFmtId="0" fontId="1" fillId="0" borderId="3" xfId="0" applyFont="1" applyFill="1" applyBorder="1"/>
    <xf numFmtId="0" fontId="0" fillId="0" borderId="3" xfId="0" applyBorder="1"/>
    <xf numFmtId="22" fontId="0" fillId="0" borderId="3" xfId="0" applyNumberFormat="1" applyBorder="1"/>
    <xf numFmtId="0" fontId="0" fillId="21" borderId="3" xfId="0" applyFill="1" applyBorder="1"/>
    <xf numFmtId="0" fontId="6" fillId="0" borderId="3" xfId="0" applyFont="1" applyBorder="1"/>
    <xf numFmtId="0" fontId="0" fillId="3" borderId="3" xfId="0" applyFill="1" applyBorder="1"/>
    <xf numFmtId="0" fontId="4" fillId="4" borderId="3" xfId="0" applyFont="1" applyFill="1" applyBorder="1"/>
    <xf numFmtId="0" fontId="0" fillId="8" borderId="3" xfId="0" applyFill="1" applyBorder="1"/>
    <xf numFmtId="0" fontId="5" fillId="0" borderId="3" xfId="0" applyFont="1" applyBorder="1"/>
    <xf numFmtId="0" fontId="1" fillId="0" borderId="3" xfId="0" applyFont="1" applyBorder="1"/>
    <xf numFmtId="0" fontId="1" fillId="6" borderId="3" xfId="0" applyFont="1" applyFill="1" applyBorder="1"/>
    <xf numFmtId="0" fontId="5" fillId="6" borderId="3" xfId="0" applyFont="1" applyFill="1" applyBorder="1"/>
    <xf numFmtId="0" fontId="0" fillId="6" borderId="3" xfId="0" applyFill="1" applyBorder="1"/>
    <xf numFmtId="0" fontId="0" fillId="2" borderId="3" xfId="0" applyFill="1" applyBorder="1"/>
    <xf numFmtId="0" fontId="0" fillId="0" borderId="3" xfId="0" applyFill="1" applyBorder="1"/>
    <xf numFmtId="0" fontId="0" fillId="13" borderId="3" xfId="0" applyFill="1" applyBorder="1"/>
    <xf numFmtId="0" fontId="0" fillId="4" borderId="3" xfId="0" applyFill="1" applyBorder="1"/>
    <xf numFmtId="0" fontId="0" fillId="16" borderId="3" xfId="0" applyFill="1" applyBorder="1"/>
    <xf numFmtId="0" fontId="0" fillId="19" borderId="3" xfId="0" applyFill="1" applyBorder="1"/>
    <xf numFmtId="0" fontId="10" fillId="2" borderId="0" xfId="0" applyFont="1" applyFill="1"/>
    <xf numFmtId="0" fontId="10" fillId="21" borderId="0" xfId="0" applyFont="1" applyFill="1"/>
    <xf numFmtId="0" fontId="0" fillId="21" borderId="4" xfId="0" applyFill="1" applyBorder="1"/>
    <xf numFmtId="0" fontId="6" fillId="21" borderId="4" xfId="0" applyFont="1" applyFill="1" applyBorder="1"/>
    <xf numFmtId="0" fontId="1" fillId="0" borderId="0" xfId="0" applyFont="1" applyBorder="1"/>
    <xf numFmtId="22" fontId="0" fillId="0" borderId="0" xfId="0" applyNumberFormat="1" applyBorder="1"/>
    <xf numFmtId="0" fontId="0" fillId="13" borderId="0" xfId="0" applyFill="1" applyBorder="1"/>
    <xf numFmtId="0" fontId="0" fillId="14" borderId="0" xfId="0" applyFill="1" applyBorder="1"/>
    <xf numFmtId="0" fontId="1" fillId="3" borderId="3" xfId="0" applyFont="1" applyFill="1" applyBorder="1"/>
    <xf numFmtId="0" fontId="0" fillId="0" borderId="3" xfId="0" applyFont="1" applyBorder="1"/>
    <xf numFmtId="0" fontId="0" fillId="15" borderId="3" xfId="0" applyFill="1" applyBorder="1"/>
    <xf numFmtId="0" fontId="0" fillId="18" borderId="3" xfId="0" applyFill="1" applyBorder="1"/>
    <xf numFmtId="0" fontId="0" fillId="10" borderId="3" xfId="0" applyFill="1" applyBorder="1"/>
    <xf numFmtId="0" fontId="8" fillId="0" borderId="3" xfId="0" applyFont="1" applyFill="1" applyBorder="1"/>
    <xf numFmtId="0" fontId="1" fillId="0" borderId="5" xfId="0" applyFont="1" applyFill="1" applyBorder="1"/>
    <xf numFmtId="0" fontId="0" fillId="0" borderId="5" xfId="0" applyBorder="1"/>
    <xf numFmtId="22" fontId="0" fillId="0" borderId="5" xfId="0" applyNumberFormat="1" applyBorder="1"/>
    <xf numFmtId="0" fontId="0" fillId="20" borderId="5" xfId="0" applyFill="1" applyBorder="1"/>
    <xf numFmtId="0" fontId="1" fillId="15" borderId="3" xfId="0" applyFont="1" applyFill="1" applyBorder="1"/>
    <xf numFmtId="0" fontId="9" fillId="15" borderId="3" xfId="0" applyFont="1" applyFill="1" applyBorder="1"/>
    <xf numFmtId="0" fontId="0" fillId="15" borderId="5" xfId="0" applyFill="1" applyBorder="1"/>
    <xf numFmtId="0" fontId="0" fillId="22" borderId="3" xfId="0" applyFill="1" applyBorder="1"/>
    <xf numFmtId="0" fontId="0" fillId="21" borderId="3" xfId="0" applyFont="1" applyFill="1" applyBorder="1"/>
    <xf numFmtId="0" fontId="9" fillId="0" borderId="3" xfId="0" applyFont="1" applyFill="1" applyBorder="1"/>
    <xf numFmtId="0" fontId="0" fillId="21" borderId="5" xfId="0" applyFill="1" applyBorder="1"/>
    <xf numFmtId="0" fontId="0" fillId="0" borderId="6" xfId="0" quotePrefix="1" applyFill="1" applyBorder="1"/>
    <xf numFmtId="0" fontId="0" fillId="0" borderId="6" xfId="0" applyFill="1" applyBorder="1"/>
    <xf numFmtId="0" fontId="0" fillId="0" borderId="4" xfId="0" quotePrefix="1" applyFill="1" applyBorder="1"/>
    <xf numFmtId="0" fontId="12" fillId="21" borderId="4" xfId="1" applyFill="1" applyBorder="1"/>
    <xf numFmtId="0" fontId="12" fillId="21" borderId="3" xfId="1" applyFill="1" applyBorder="1"/>
    <xf numFmtId="0" fontId="12" fillId="23" borderId="3" xfId="1" applyFill="1" applyBorder="1" applyAlignment="1"/>
    <xf numFmtId="0" fontId="13" fillId="23" borderId="3" xfId="0" applyFont="1" applyFill="1" applyBorder="1" applyAlignment="1"/>
    <xf numFmtId="0" fontId="0" fillId="21" borderId="3" xfId="0" applyFill="1" applyBorder="1" applyAlignment="1">
      <alignment wrapText="1"/>
    </xf>
    <xf numFmtId="0" fontId="12" fillId="0" borderId="0" xfId="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co.esimone@unizi.edu.ng" TargetMode="External"/><Relationship Id="rId18" Type="http://schemas.openxmlformats.org/officeDocument/2006/relationships/hyperlink" Target="mailto:alixisersid@gmail.com" TargetMode="External"/><Relationship Id="rId26" Type="http://schemas.openxmlformats.org/officeDocument/2006/relationships/hyperlink" Target="mailto:ITRisk@jhu.edu" TargetMode="External"/><Relationship Id="rId39" Type="http://schemas.openxmlformats.org/officeDocument/2006/relationships/hyperlink" Target="mailto:gjohn@uw.edu" TargetMode="External"/><Relationship Id="rId21" Type="http://schemas.openxmlformats.org/officeDocument/2006/relationships/hyperlink" Target="mailto:athawani@lighthouse.org.mw" TargetMode="External"/><Relationship Id="rId34" Type="http://schemas.openxmlformats.org/officeDocument/2006/relationships/hyperlink" Target="mailto:cris@med.miami.edu" TargetMode="External"/><Relationship Id="rId42" Type="http://schemas.openxmlformats.org/officeDocument/2006/relationships/comments" Target="../comments2.xml"/><Relationship Id="rId7" Type="http://schemas.openxmlformats.org/officeDocument/2006/relationships/hyperlink" Target="mailto:gechm2005@gmail.com" TargetMode="External"/><Relationship Id="rId2" Type="http://schemas.openxmlformats.org/officeDocument/2006/relationships/hyperlink" Target="mailto:jmturan@uab.edu" TargetMode="External"/><Relationship Id="rId16" Type="http://schemas.openxmlformats.org/officeDocument/2006/relationships/hyperlink" Target="mailto:industry@bu.edu" TargetMode="External"/><Relationship Id="rId20" Type="http://schemas.openxmlformats.org/officeDocument/2006/relationships/hyperlink" Target="mailto:tanya.doherty@mrc.ac.za" TargetMode="External"/><Relationship Id="rId29" Type="http://schemas.openxmlformats.org/officeDocument/2006/relationships/hyperlink" Target="mailto:privacyofficer@pharmaccess.org" TargetMode="External"/><Relationship Id="rId41" Type="http://schemas.openxmlformats.org/officeDocument/2006/relationships/vmlDrawing" Target="../drawings/vmlDrawing2.vml"/><Relationship Id="rId1" Type="http://schemas.openxmlformats.org/officeDocument/2006/relationships/hyperlink" Target="mailto:yirgurob@gmail.com" TargetMode="External"/><Relationship Id="rId6" Type="http://schemas.openxmlformats.org/officeDocument/2006/relationships/hyperlink" Target="mailto:jeff_stringer@unc.edu" TargetMode="External"/><Relationship Id="rId11" Type="http://schemas.openxmlformats.org/officeDocument/2006/relationships/hyperlink" Target="mailto:Moodleyd1@ukzn.ac.za" TargetMode="External"/><Relationship Id="rId24" Type="http://schemas.openxmlformats.org/officeDocument/2006/relationships/hyperlink" Target="mailto:Geoff.fatti@khethimpilo.org" TargetMode="External"/><Relationship Id="rId32" Type="http://schemas.openxmlformats.org/officeDocument/2006/relationships/hyperlink" Target="mailto:lo@farrsa.org.za" TargetMode="External"/><Relationship Id="rId37" Type="http://schemas.openxmlformats.org/officeDocument/2006/relationships/hyperlink" Target="mailto:catherine.hill@wits-vida.org,%20%20mchersich@wrhi.ac.za,%20%20cparker@wrhi.ac.za" TargetMode="External"/><Relationship Id="rId40" Type="http://schemas.openxmlformats.org/officeDocument/2006/relationships/hyperlink" Target="mailto:adeoyeikeola@yahoo.com" TargetMode="External"/><Relationship Id="rId5" Type="http://schemas.openxmlformats.org/officeDocument/2006/relationships/hyperlink" Target="mailto:gajibola@bhp.org.bw" TargetMode="External"/><Relationship Id="rId15" Type="http://schemas.openxmlformats.org/officeDocument/2006/relationships/hyperlink" Target="mailto:bhamdela@gmail.com" TargetMode="External"/><Relationship Id="rId23" Type="http://schemas.openxmlformats.org/officeDocument/2006/relationships/hyperlink" Target="mailto:Geoff.fatti@khethimpilo.org" TargetMode="External"/><Relationship Id="rId28" Type="http://schemas.openxmlformats.org/officeDocument/2006/relationships/hyperlink" Target="mailto:apk3@cdc.govl" TargetMode="External"/><Relationship Id="rId36" Type="http://schemas.openxmlformats.org/officeDocument/2006/relationships/hyperlink" Target="mailto:markt@sun.ac.za" TargetMode="External"/><Relationship Id="rId10" Type="http://schemas.openxmlformats.org/officeDocument/2006/relationships/hyperlink" Target="mailto:royston.pillay@uct.ac.za,%20tammy.phillips@uct.ac.za" TargetMode="External"/><Relationship Id="rId19" Type="http://schemas.openxmlformats.org/officeDocument/2006/relationships/hyperlink" Target="mailto:achoko@mlw.mw" TargetMode="External"/><Relationship Id="rId31" Type="http://schemas.openxmlformats.org/officeDocument/2006/relationships/hyperlink" Target="mailto:cvdm2@sun.ac.za" TargetMode="External"/><Relationship Id="rId4" Type="http://schemas.openxmlformats.org/officeDocument/2006/relationships/hyperlink" Target="mailto:manarymj@wustl.edu" TargetMode="External"/><Relationship Id="rId9" Type="http://schemas.openxmlformats.org/officeDocument/2006/relationships/hyperlink" Target="mailto:royston.pillay@uct.ac.za,%20tammy.phillips@uct.ac.za" TargetMode="External"/><Relationship Id="rId14" Type="http://schemas.openxmlformats.org/officeDocument/2006/relationships/hyperlink" Target="mailto:cdarnold@ucdavis.edu" TargetMode="External"/><Relationship Id="rId22" Type="http://schemas.openxmlformats.org/officeDocument/2006/relationships/hyperlink" Target="mailto:igapp@up.ac.za" TargetMode="External"/><Relationship Id="rId27" Type="http://schemas.openxmlformats.org/officeDocument/2006/relationships/hyperlink" Target="mailto:fff2@cdc.gov" TargetMode="External"/><Relationship Id="rId30" Type="http://schemas.openxmlformats.org/officeDocument/2006/relationships/hyperlink" Target="mailto:ITRisk@jhu.edu" TargetMode="External"/><Relationship Id="rId35" Type="http://schemas.openxmlformats.org/officeDocument/2006/relationships/hyperlink" Target="mailto:kmaleta@kuhes.ac.mw" TargetMode="External"/><Relationship Id="rId8" Type="http://schemas.openxmlformats.org/officeDocument/2006/relationships/hyperlink" Target="mailto:royston.pillay@uct.ac.za,%20tammy.phillips@uct.ac.za" TargetMode="External"/><Relationship Id="rId3" Type="http://schemas.openxmlformats.org/officeDocument/2006/relationships/hyperlink" Target="mailto:Tanya.Doherty@mrc.ac.za" TargetMode="External"/><Relationship Id="rId12" Type="http://schemas.openxmlformats.org/officeDocument/2006/relationships/hyperlink" Target="mailto:royston.pillay@uct.ac.za,%20tammy.phillips@uct.ac.za" TargetMode="External"/><Relationship Id="rId17" Type="http://schemas.openxmlformats.org/officeDocument/2006/relationships/hyperlink" Target="mailto:Moodleyd1@ukzn.ac.za" TargetMode="External"/><Relationship Id="rId25" Type="http://schemas.openxmlformats.org/officeDocument/2006/relationships/hyperlink" Target="mailto:kmaleta@kuhes.ac.mw" TargetMode="External"/><Relationship Id="rId33" Type="http://schemas.openxmlformats.org/officeDocument/2006/relationships/hyperlink" Target="mailto:agunda@clintonhealthaccess.org" TargetMode="External"/><Relationship Id="rId38" Type="http://schemas.openxmlformats.org/officeDocument/2006/relationships/hyperlink" Target="mailto:gjohn@uw.edu"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39E0-7925-49CA-9469-AA7CED531D9D}">
  <dimension ref="A1:D146"/>
  <sheetViews>
    <sheetView workbookViewId="0"/>
  </sheetViews>
  <sheetFormatPr defaultRowHeight="14.45" outlineLevelRow="2"/>
  <cols>
    <col min="1" max="1" width="19.5703125" customWidth="1"/>
    <col min="3" max="3" width="48.42578125" style="28" customWidth="1"/>
    <col min="4" max="4" width="39" customWidth="1"/>
  </cols>
  <sheetData>
    <row r="1" spans="1:4">
      <c r="A1" t="s">
        <v>0</v>
      </c>
      <c r="B1" t="s">
        <v>1</v>
      </c>
      <c r="C1" s="28" t="s">
        <v>2</v>
      </c>
      <c r="D1" t="s">
        <v>3</v>
      </c>
    </row>
    <row r="2" spans="1:4" ht="31.15">
      <c r="A2" t="s">
        <v>4</v>
      </c>
      <c r="B2">
        <v>1</v>
      </c>
      <c r="C2" s="25" t="s">
        <v>5</v>
      </c>
      <c r="D2" s="29" t="s">
        <v>6</v>
      </c>
    </row>
    <row r="3" spans="1:4" ht="46.9" outlineLevel="2">
      <c r="A3" t="s">
        <v>7</v>
      </c>
      <c r="B3">
        <v>1</v>
      </c>
      <c r="C3" s="26" t="s">
        <v>8</v>
      </c>
      <c r="D3" s="29" t="s">
        <v>6</v>
      </c>
    </row>
    <row r="4" spans="1:4" ht="109.15" outlineLevel="2">
      <c r="A4" t="s">
        <v>7</v>
      </c>
      <c r="B4">
        <v>1</v>
      </c>
      <c r="C4" s="25" t="s">
        <v>9</v>
      </c>
      <c r="D4" s="31" t="s">
        <v>10</v>
      </c>
    </row>
    <row r="5" spans="1:4" ht="93.6" outlineLevel="2">
      <c r="A5" t="s">
        <v>7</v>
      </c>
      <c r="B5">
        <v>1</v>
      </c>
      <c r="C5" s="25" t="s">
        <v>11</v>
      </c>
      <c r="D5" s="32" t="s">
        <v>12</v>
      </c>
    </row>
    <row r="6" spans="1:4" ht="15.6" outlineLevel="2">
      <c r="A6" t="s">
        <v>7</v>
      </c>
      <c r="B6">
        <v>1</v>
      </c>
      <c r="C6" s="24" t="s">
        <v>13</v>
      </c>
      <c r="D6" t="s">
        <v>14</v>
      </c>
    </row>
    <row r="7" spans="1:4" ht="15.6" outlineLevel="1">
      <c r="A7" s="36" t="s">
        <v>15</v>
      </c>
      <c r="B7">
        <f>SUBTOTAL(3,B3:B6)</f>
        <v>4</v>
      </c>
      <c r="C7" s="24"/>
    </row>
    <row r="8" spans="1:4" ht="46.9" outlineLevel="2">
      <c r="A8" t="s">
        <v>16</v>
      </c>
      <c r="B8">
        <v>1</v>
      </c>
      <c r="C8" s="25" t="s">
        <v>17</v>
      </c>
      <c r="D8" s="31" t="s">
        <v>10</v>
      </c>
    </row>
    <row r="9" spans="1:4" ht="15.6" outlineLevel="2">
      <c r="A9" t="s">
        <v>16</v>
      </c>
      <c r="B9">
        <v>1</v>
      </c>
      <c r="C9" s="7" t="s">
        <v>18</v>
      </c>
      <c r="D9" s="22" t="s">
        <v>19</v>
      </c>
    </row>
    <row r="10" spans="1:4" ht="15.6" outlineLevel="1">
      <c r="A10" s="36" t="s">
        <v>20</v>
      </c>
      <c r="B10">
        <f>SUBTOTAL(3,B8:B9)</f>
        <v>2</v>
      </c>
      <c r="C10" s="7"/>
      <c r="D10" s="22"/>
    </row>
    <row r="11" spans="1:4" ht="15.6" outlineLevel="2">
      <c r="A11" t="s">
        <v>21</v>
      </c>
      <c r="B11">
        <v>1</v>
      </c>
      <c r="C11" s="25" t="s">
        <v>22</v>
      </c>
      <c r="D11" s="35" t="s">
        <v>23</v>
      </c>
    </row>
    <row r="12" spans="1:4" ht="15.6" outlineLevel="2">
      <c r="A12" t="s">
        <v>21</v>
      </c>
      <c r="B12">
        <v>1</v>
      </c>
      <c r="C12" s="25" t="s">
        <v>24</v>
      </c>
      <c r="D12" s="35" t="s">
        <v>23</v>
      </c>
    </row>
    <row r="13" spans="1:4" ht="15.6" outlineLevel="2">
      <c r="A13" t="s">
        <v>21</v>
      </c>
      <c r="B13">
        <v>1</v>
      </c>
      <c r="C13" s="20" t="s">
        <v>25</v>
      </c>
      <c r="D13" t="s">
        <v>26</v>
      </c>
    </row>
    <row r="14" spans="1:4" ht="15.6" outlineLevel="2">
      <c r="A14" t="s">
        <v>21</v>
      </c>
      <c r="B14">
        <v>1</v>
      </c>
      <c r="C14" s="20" t="s">
        <v>27</v>
      </c>
      <c r="D14" t="s">
        <v>26</v>
      </c>
    </row>
    <row r="15" spans="1:4" ht="15.6" outlineLevel="2">
      <c r="A15" t="s">
        <v>21</v>
      </c>
      <c r="B15">
        <v>1</v>
      </c>
      <c r="C15" s="20" t="s">
        <v>28</v>
      </c>
      <c r="D15" t="s">
        <v>26</v>
      </c>
    </row>
    <row r="16" spans="1:4" ht="15.6" outlineLevel="1">
      <c r="A16" s="36" t="s">
        <v>29</v>
      </c>
      <c r="B16">
        <f>SUBTOTAL(3,B11:B15)</f>
        <v>5</v>
      </c>
      <c r="C16" s="20"/>
    </row>
    <row r="17" spans="1:4" ht="15.6" outlineLevel="2">
      <c r="A17" t="s">
        <v>30</v>
      </c>
      <c r="B17">
        <v>1</v>
      </c>
      <c r="C17" s="25" t="s">
        <v>31</v>
      </c>
      <c r="D17" s="31" t="s">
        <v>10</v>
      </c>
    </row>
    <row r="18" spans="1:4" ht="28.9" outlineLevel="2">
      <c r="A18" t="s">
        <v>30</v>
      </c>
      <c r="B18">
        <v>1</v>
      </c>
      <c r="C18" s="25" t="s">
        <v>32</v>
      </c>
      <c r="D18" s="32" t="s">
        <v>12</v>
      </c>
    </row>
    <row r="19" spans="1:4" ht="28.9" outlineLevel="2">
      <c r="A19" t="s">
        <v>30</v>
      </c>
      <c r="B19">
        <v>1</v>
      </c>
      <c r="C19" s="25" t="s">
        <v>33</v>
      </c>
      <c r="D19" s="32" t="s">
        <v>12</v>
      </c>
    </row>
    <row r="20" spans="1:4" ht="28.9" outlineLevel="2">
      <c r="A20" t="s">
        <v>30</v>
      </c>
      <c r="B20">
        <v>1</v>
      </c>
      <c r="C20" s="25" t="s">
        <v>34</v>
      </c>
      <c r="D20" s="32" t="s">
        <v>12</v>
      </c>
    </row>
    <row r="21" spans="1:4" ht="15.6" outlineLevel="2">
      <c r="A21" t="s">
        <v>30</v>
      </c>
      <c r="B21">
        <v>1</v>
      </c>
      <c r="C21" s="25" t="s">
        <v>35</v>
      </c>
      <c r="D21" s="33" t="s">
        <v>36</v>
      </c>
    </row>
    <row r="22" spans="1:4" ht="15.6" outlineLevel="2">
      <c r="A22" t="s">
        <v>30</v>
      </c>
      <c r="B22">
        <v>1</v>
      </c>
      <c r="C22" s="25" t="s">
        <v>37</v>
      </c>
      <c r="D22" s="33" t="s">
        <v>36</v>
      </c>
    </row>
    <row r="23" spans="1:4" ht="15.6" outlineLevel="2">
      <c r="A23" t="s">
        <v>30</v>
      </c>
      <c r="B23">
        <v>1</v>
      </c>
      <c r="C23" s="25" t="s">
        <v>38</v>
      </c>
      <c r="D23" s="33" t="s">
        <v>36</v>
      </c>
    </row>
    <row r="24" spans="1:4" ht="15.6" outlineLevel="2">
      <c r="A24" t="s">
        <v>30</v>
      </c>
      <c r="B24">
        <v>1</v>
      </c>
      <c r="C24" s="25" t="s">
        <v>39</v>
      </c>
      <c r="D24" s="33" t="s">
        <v>36</v>
      </c>
    </row>
    <row r="25" spans="1:4" ht="15.6" outlineLevel="2">
      <c r="A25" t="s">
        <v>30</v>
      </c>
      <c r="B25">
        <v>1</v>
      </c>
      <c r="C25" s="25" t="s">
        <v>40</v>
      </c>
      <c r="D25" s="34" t="s">
        <v>41</v>
      </c>
    </row>
    <row r="26" spans="1:4" ht="15.6" outlineLevel="2">
      <c r="A26" t="s">
        <v>30</v>
      </c>
      <c r="B26">
        <v>1</v>
      </c>
      <c r="C26" s="25" t="s">
        <v>42</v>
      </c>
      <c r="D26" s="35" t="s">
        <v>23</v>
      </c>
    </row>
    <row r="27" spans="1:4" ht="15.6" outlineLevel="2">
      <c r="A27" t="s">
        <v>30</v>
      </c>
      <c r="B27">
        <v>1</v>
      </c>
      <c r="C27" s="25" t="s">
        <v>43</v>
      </c>
      <c r="D27" s="35" t="s">
        <v>23</v>
      </c>
    </row>
    <row r="28" spans="1:4" ht="15.6" outlineLevel="2">
      <c r="A28" t="s">
        <v>30</v>
      </c>
      <c r="B28">
        <v>1</v>
      </c>
      <c r="C28" s="25" t="s">
        <v>44</v>
      </c>
      <c r="D28" s="35" t="s">
        <v>23</v>
      </c>
    </row>
    <row r="29" spans="1:4" ht="31.15" outlineLevel="2">
      <c r="A29" t="s">
        <v>30</v>
      </c>
      <c r="B29">
        <v>1</v>
      </c>
      <c r="C29" s="25" t="s">
        <v>45</v>
      </c>
      <c r="D29" s="35" t="s">
        <v>23</v>
      </c>
    </row>
    <row r="30" spans="1:4" ht="15.6" outlineLevel="1">
      <c r="A30" s="36" t="s">
        <v>46</v>
      </c>
      <c r="B30">
        <f>SUBTOTAL(3,B17:B29)</f>
        <v>13</v>
      </c>
      <c r="C30" s="25"/>
      <c r="D30" s="35"/>
    </row>
    <row r="31" spans="1:4" ht="31.15" outlineLevel="2">
      <c r="A31" s="6" t="s">
        <v>47</v>
      </c>
      <c r="B31">
        <v>1</v>
      </c>
      <c r="C31" s="25" t="s">
        <v>48</v>
      </c>
      <c r="D31" s="33" t="s">
        <v>49</v>
      </c>
    </row>
    <row r="32" spans="1:4" ht="15.6" outlineLevel="2">
      <c r="A32" s="6" t="s">
        <v>47</v>
      </c>
      <c r="B32">
        <v>1</v>
      </c>
      <c r="C32" s="25" t="s">
        <v>50</v>
      </c>
      <c r="D32" s="33" t="s">
        <v>36</v>
      </c>
    </row>
    <row r="33" spans="1:4" ht="15.6" outlineLevel="2">
      <c r="A33" s="6" t="s">
        <v>47</v>
      </c>
      <c r="B33">
        <v>1</v>
      </c>
      <c r="C33" s="25" t="s">
        <v>51</v>
      </c>
      <c r="D33" s="35" t="s">
        <v>23</v>
      </c>
    </row>
    <row r="34" spans="1:4" ht="15.6" outlineLevel="1">
      <c r="A34" s="40" t="s">
        <v>52</v>
      </c>
      <c r="B34">
        <f>SUBTOTAL(3,B31:B33)</f>
        <v>3</v>
      </c>
      <c r="C34" s="25"/>
      <c r="D34" s="35"/>
    </row>
    <row r="35" spans="1:4" ht="15.6" outlineLevel="2">
      <c r="A35" t="s">
        <v>53</v>
      </c>
      <c r="B35">
        <v>1</v>
      </c>
      <c r="C35" s="24" t="s">
        <v>54</v>
      </c>
      <c r="D35" s="8" t="s">
        <v>55</v>
      </c>
    </row>
    <row r="36" spans="1:4" ht="15.6" outlineLevel="1">
      <c r="A36" s="36" t="s">
        <v>56</v>
      </c>
      <c r="B36">
        <f>SUBTOTAL(3,B35:B35)</f>
        <v>1</v>
      </c>
      <c r="C36" s="24"/>
      <c r="D36" s="8"/>
    </row>
    <row r="37" spans="1:4" ht="15.6" outlineLevel="2">
      <c r="A37" t="s">
        <v>57</v>
      </c>
      <c r="B37">
        <v>1</v>
      </c>
      <c r="C37" s="20" t="s">
        <v>58</v>
      </c>
      <c r="D37" s="8" t="s">
        <v>55</v>
      </c>
    </row>
    <row r="38" spans="1:4" ht="15.6" outlineLevel="1">
      <c r="A38" s="36" t="s">
        <v>59</v>
      </c>
      <c r="B38">
        <f>SUBTOTAL(3,B37:B37)</f>
        <v>1</v>
      </c>
      <c r="C38" s="20"/>
      <c r="D38" s="8"/>
    </row>
    <row r="39" spans="1:4" ht="15.6" outlineLevel="2">
      <c r="A39" t="s">
        <v>60</v>
      </c>
      <c r="B39">
        <v>1</v>
      </c>
      <c r="C39" s="26" t="s">
        <v>61</v>
      </c>
      <c r="D39" s="30" t="s">
        <v>62</v>
      </c>
    </row>
    <row r="40" spans="1:4" ht="15.6" outlineLevel="2">
      <c r="A40" t="s">
        <v>60</v>
      </c>
      <c r="B40">
        <v>1</v>
      </c>
      <c r="C40" s="25" t="s">
        <v>63</v>
      </c>
      <c r="D40" s="31" t="s">
        <v>10</v>
      </c>
    </row>
    <row r="41" spans="1:4" ht="15.6" outlineLevel="2">
      <c r="A41" t="s">
        <v>60</v>
      </c>
      <c r="B41">
        <v>1</v>
      </c>
      <c r="C41" s="25" t="s">
        <v>64</v>
      </c>
      <c r="D41" s="28" t="s">
        <v>65</v>
      </c>
    </row>
    <row r="42" spans="1:4" ht="15.6" outlineLevel="2">
      <c r="A42" t="s">
        <v>60</v>
      </c>
      <c r="B42">
        <v>1</v>
      </c>
      <c r="C42" s="25" t="s">
        <v>66</v>
      </c>
      <c r="D42" s="33" t="s">
        <v>36</v>
      </c>
    </row>
    <row r="43" spans="1:4" ht="62.45" outlineLevel="2">
      <c r="A43" t="s">
        <v>60</v>
      </c>
      <c r="B43">
        <v>1</v>
      </c>
      <c r="C43" s="25" t="s">
        <v>67</v>
      </c>
      <c r="D43" s="33" t="s">
        <v>36</v>
      </c>
    </row>
    <row r="44" spans="1:4" ht="47.45" outlineLevel="2" thickBot="1">
      <c r="A44" s="16" t="s">
        <v>60</v>
      </c>
      <c r="B44" s="16">
        <v>1</v>
      </c>
      <c r="C44" s="27" t="s">
        <v>68</v>
      </c>
      <c r="D44" s="39" t="s">
        <v>36</v>
      </c>
    </row>
    <row r="45" spans="1:4" ht="15.6" outlineLevel="2">
      <c r="A45" t="s">
        <v>60</v>
      </c>
      <c r="B45">
        <v>1</v>
      </c>
      <c r="C45" s="25" t="s">
        <v>69</v>
      </c>
      <c r="D45" s="35" t="s">
        <v>23</v>
      </c>
    </row>
    <row r="46" spans="1:4" ht="15.6" outlineLevel="2">
      <c r="A46" t="s">
        <v>60</v>
      </c>
      <c r="B46">
        <v>1</v>
      </c>
      <c r="C46" s="25" t="s">
        <v>70</v>
      </c>
      <c r="D46" s="35" t="s">
        <v>23</v>
      </c>
    </row>
    <row r="47" spans="1:4" ht="15.6" outlineLevel="2">
      <c r="A47" t="s">
        <v>60</v>
      </c>
      <c r="B47">
        <v>1</v>
      </c>
      <c r="C47" s="25" t="s">
        <v>71</v>
      </c>
      <c r="D47" s="35" t="s">
        <v>23</v>
      </c>
    </row>
    <row r="48" spans="1:4" ht="15.6" outlineLevel="2">
      <c r="A48" t="s">
        <v>60</v>
      </c>
      <c r="B48">
        <v>1</v>
      </c>
      <c r="C48" s="20" t="s">
        <v>72</v>
      </c>
      <c r="D48" t="s">
        <v>26</v>
      </c>
    </row>
    <row r="49" spans="1:4" ht="15.6" outlineLevel="2">
      <c r="A49" t="s">
        <v>60</v>
      </c>
      <c r="B49">
        <v>1</v>
      </c>
      <c r="C49" s="23" t="s">
        <v>73</v>
      </c>
      <c r="D49" t="s">
        <v>26</v>
      </c>
    </row>
    <row r="50" spans="1:4" ht="15.6" outlineLevel="2">
      <c r="A50" t="s">
        <v>60</v>
      </c>
      <c r="B50">
        <v>1</v>
      </c>
      <c r="C50" s="20" t="s">
        <v>74</v>
      </c>
      <c r="D50" s="3" t="s">
        <v>75</v>
      </c>
    </row>
    <row r="51" spans="1:4" ht="15.6" outlineLevel="2">
      <c r="A51" t="s">
        <v>60</v>
      </c>
      <c r="B51">
        <v>1</v>
      </c>
      <c r="C51" s="24" t="s">
        <v>76</v>
      </c>
      <c r="D51" t="s">
        <v>14</v>
      </c>
    </row>
    <row r="52" spans="1:4" ht="15.6" outlineLevel="2">
      <c r="A52" t="s">
        <v>60</v>
      </c>
      <c r="B52">
        <v>1</v>
      </c>
      <c r="C52" s="24" t="s">
        <v>77</v>
      </c>
      <c r="D52" t="s">
        <v>14</v>
      </c>
    </row>
    <row r="53" spans="1:4" ht="15.6" outlineLevel="2">
      <c r="A53" t="s">
        <v>60</v>
      </c>
      <c r="B53">
        <v>1</v>
      </c>
      <c r="C53" s="24" t="s">
        <v>78</v>
      </c>
      <c r="D53" t="s">
        <v>14</v>
      </c>
    </row>
    <row r="54" spans="1:4" ht="15.6" outlineLevel="2">
      <c r="A54" t="s">
        <v>60</v>
      </c>
      <c r="B54">
        <v>1</v>
      </c>
      <c r="C54" s="24" t="s">
        <v>79</v>
      </c>
      <c r="D54" t="s">
        <v>14</v>
      </c>
    </row>
    <row r="55" spans="1:4" ht="15.6" outlineLevel="2">
      <c r="A55" t="s">
        <v>60</v>
      </c>
      <c r="B55">
        <v>1</v>
      </c>
      <c r="C55" s="24" t="s">
        <v>80</v>
      </c>
      <c r="D55" s="8" t="s">
        <v>55</v>
      </c>
    </row>
    <row r="56" spans="1:4" ht="15.6" outlineLevel="2">
      <c r="A56" t="s">
        <v>60</v>
      </c>
      <c r="B56">
        <v>1</v>
      </c>
      <c r="C56" s="19" t="s">
        <v>81</v>
      </c>
      <c r="D56" s="8" t="s">
        <v>55</v>
      </c>
    </row>
    <row r="57" spans="1:4" ht="15.6" outlineLevel="1">
      <c r="A57" s="36" t="s">
        <v>82</v>
      </c>
      <c r="B57">
        <f>SUBTOTAL(3,B39:B56)</f>
        <v>18</v>
      </c>
      <c r="C57" s="19"/>
      <c r="D57" s="8"/>
    </row>
    <row r="58" spans="1:4" ht="15.6" outlineLevel="2">
      <c r="A58" t="s">
        <v>83</v>
      </c>
      <c r="B58">
        <v>1</v>
      </c>
      <c r="C58" s="25" t="s">
        <v>84</v>
      </c>
      <c r="D58" s="33" t="s">
        <v>36</v>
      </c>
    </row>
    <row r="59" spans="1:4" ht="15.6" outlineLevel="2">
      <c r="A59" t="s">
        <v>83</v>
      </c>
      <c r="B59">
        <v>1</v>
      </c>
      <c r="C59" s="20" t="s">
        <v>85</v>
      </c>
      <c r="D59" s="22" t="s">
        <v>19</v>
      </c>
    </row>
    <row r="60" spans="1:4" ht="15.6" outlineLevel="2">
      <c r="A60" t="s">
        <v>83</v>
      </c>
      <c r="B60">
        <v>1</v>
      </c>
      <c r="C60" s="20" t="s">
        <v>86</v>
      </c>
      <c r="D60" t="s">
        <v>14</v>
      </c>
    </row>
    <row r="61" spans="1:4" ht="15.6" outlineLevel="2">
      <c r="A61" t="s">
        <v>83</v>
      </c>
      <c r="B61">
        <v>1</v>
      </c>
      <c r="C61" s="20" t="s">
        <v>87</v>
      </c>
      <c r="D61" t="s">
        <v>14</v>
      </c>
    </row>
    <row r="62" spans="1:4" ht="15.6" outlineLevel="1">
      <c r="A62" s="36" t="s">
        <v>88</v>
      </c>
      <c r="B62">
        <f>SUBTOTAL(3,B58:B61)</f>
        <v>4</v>
      </c>
      <c r="C62" s="20"/>
    </row>
    <row r="63" spans="1:4" ht="15.6" outlineLevel="2">
      <c r="A63" t="s">
        <v>89</v>
      </c>
      <c r="B63">
        <v>1</v>
      </c>
      <c r="C63" s="20" t="s">
        <v>90</v>
      </c>
      <c r="D63" t="s">
        <v>26</v>
      </c>
    </row>
    <row r="64" spans="1:4" ht="15.6" outlineLevel="2">
      <c r="A64" t="s">
        <v>89</v>
      </c>
      <c r="B64">
        <v>1</v>
      </c>
      <c r="C64" s="7" t="s">
        <v>91</v>
      </c>
      <c r="D64" t="s">
        <v>92</v>
      </c>
    </row>
    <row r="65" spans="1:4" ht="15.6" outlineLevel="1">
      <c r="A65" s="36" t="s">
        <v>93</v>
      </c>
      <c r="B65">
        <f>SUBTOTAL(3,B63:B64)</f>
        <v>2</v>
      </c>
      <c r="C65" s="7"/>
    </row>
    <row r="66" spans="1:4" ht="31.15" outlineLevel="2">
      <c r="A66" t="s">
        <v>94</v>
      </c>
      <c r="B66">
        <v>1</v>
      </c>
      <c r="C66" s="25" t="s">
        <v>95</v>
      </c>
      <c r="D66" s="29" t="s">
        <v>6</v>
      </c>
    </row>
    <row r="67" spans="1:4" ht="15.6" outlineLevel="2">
      <c r="A67" t="s">
        <v>94</v>
      </c>
      <c r="B67">
        <v>1</v>
      </c>
      <c r="C67" s="25" t="s">
        <v>96</v>
      </c>
      <c r="D67" s="29" t="s">
        <v>6</v>
      </c>
    </row>
    <row r="68" spans="1:4" ht="46.9" outlineLevel="2">
      <c r="A68" t="s">
        <v>94</v>
      </c>
      <c r="B68">
        <v>1</v>
      </c>
      <c r="C68" s="25" t="s">
        <v>97</v>
      </c>
      <c r="D68" s="31" t="s">
        <v>10</v>
      </c>
    </row>
    <row r="69" spans="1:4" ht="16.149999999999999" outlineLevel="2" thickBot="1">
      <c r="A69" s="16" t="s">
        <v>94</v>
      </c>
      <c r="B69">
        <v>1</v>
      </c>
      <c r="C69" s="37" t="s">
        <v>98</v>
      </c>
      <c r="D69" s="38" t="s">
        <v>19</v>
      </c>
    </row>
    <row r="70" spans="1:4" ht="15.6" outlineLevel="1">
      <c r="A70" s="36" t="s">
        <v>99</v>
      </c>
      <c r="B70">
        <f>SUBTOTAL(3,B66:B69)</f>
        <v>4</v>
      </c>
      <c r="C70" s="20"/>
      <c r="D70" s="22"/>
    </row>
    <row r="71" spans="1:4" ht="15.6">
      <c r="A71" s="36" t="s">
        <v>100</v>
      </c>
      <c r="B71">
        <f>SUBTOTAL(3,B3:B69)</f>
        <v>57</v>
      </c>
      <c r="C71" s="20"/>
      <c r="D71" s="22"/>
    </row>
    <row r="82" spans="1:1">
      <c r="A82" s="36"/>
    </row>
    <row r="85" spans="1:1">
      <c r="A85" s="36"/>
    </row>
    <row r="91" spans="1:1">
      <c r="A91" s="36"/>
    </row>
    <row r="105" spans="1:1">
      <c r="A105" s="36"/>
    </row>
    <row r="106" spans="1:1">
      <c r="A106" s="6"/>
    </row>
    <row r="107" spans="1:1">
      <c r="A107" s="6"/>
    </row>
    <row r="108" spans="1:1">
      <c r="A108" s="6"/>
    </row>
    <row r="109" spans="1:1">
      <c r="A109" s="40"/>
    </row>
    <row r="111" spans="1:1">
      <c r="A111" s="36"/>
    </row>
    <row r="113" spans="1:1">
      <c r="A113" s="36"/>
    </row>
    <row r="119" spans="1:1" ht="15" thickBot="1">
      <c r="A119" s="16"/>
    </row>
    <row r="132" spans="1:1">
      <c r="A132" s="36"/>
    </row>
    <row r="137" spans="1:1">
      <c r="A137" s="36"/>
    </row>
    <row r="140" spans="1:1">
      <c r="A140" s="36"/>
    </row>
    <row r="144" spans="1:1" ht="15" thickBot="1">
      <c r="A144" s="16"/>
    </row>
    <row r="145" spans="1:1">
      <c r="A145" s="36"/>
    </row>
    <row r="146" spans="1:1">
      <c r="A146" s="36"/>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E2841-14D4-45C0-9AEF-D3948721588B}">
  <sheetPr>
    <tabColor rgb="FFFFC000"/>
  </sheetPr>
  <dimension ref="A1:AE61"/>
  <sheetViews>
    <sheetView tabSelected="1" topLeftCell="B1" zoomScale="90" zoomScaleNormal="90" workbookViewId="0">
      <selection activeCell="AQ24" sqref="AQ24"/>
    </sheetView>
  </sheetViews>
  <sheetFormatPr defaultRowHeight="15"/>
  <cols>
    <col min="1" max="1" width="7.7109375" hidden="1" customWidth="1"/>
    <col min="2" max="4" width="21.5703125" customWidth="1"/>
    <col min="5" max="5" width="21.5703125" hidden="1" customWidth="1"/>
    <col min="6" max="6" width="25.85546875" hidden="1" customWidth="1"/>
    <col min="7" max="7" width="15.28515625" hidden="1" customWidth="1"/>
    <col min="8" max="8" width="19.42578125" hidden="1" customWidth="1"/>
    <col min="9" max="9" width="80.85546875" hidden="1" customWidth="1"/>
    <col min="10" max="10" width="27.140625" hidden="1" customWidth="1"/>
    <col min="11" max="11" width="32.7109375" hidden="1" customWidth="1"/>
    <col min="12" max="12" width="13" hidden="1" customWidth="1"/>
    <col min="13" max="13" width="17.85546875" hidden="1" customWidth="1"/>
    <col min="14" max="14" width="18.42578125" hidden="1" customWidth="1"/>
    <col min="15" max="15" width="25.7109375" hidden="1" customWidth="1"/>
    <col min="16" max="16" width="17.5703125" style="1" customWidth="1"/>
    <col min="17" max="17" width="17.7109375" hidden="1" customWidth="1"/>
    <col min="18" max="18" width="27.5703125" hidden="1" customWidth="1"/>
    <col min="19" max="19" width="19" hidden="1" customWidth="1"/>
    <col min="20" max="20" width="10.7109375" hidden="1" customWidth="1"/>
    <col min="21" max="21" width="11.85546875" hidden="1" customWidth="1"/>
    <col min="22" max="22" width="16.140625" hidden="1" customWidth="1"/>
    <col min="23" max="23" width="10.5703125" hidden="1" customWidth="1"/>
    <col min="24" max="24" width="12.28515625" bestFit="1" customWidth="1"/>
    <col min="25" max="25" width="9.5703125" hidden="1" customWidth="1"/>
    <col min="26" max="26" width="0" hidden="1" customWidth="1"/>
    <col min="28" max="28" width="17.28515625" style="49" customWidth="1"/>
    <col min="29" max="29" width="11" style="49" customWidth="1"/>
    <col min="30" max="30" width="14" style="49" customWidth="1"/>
    <col min="31" max="31" width="26.140625" style="49" customWidth="1"/>
  </cols>
  <sheetData>
    <row r="1" spans="1:31">
      <c r="A1" t="s">
        <v>101</v>
      </c>
      <c r="B1" s="36" t="s">
        <v>102</v>
      </c>
      <c r="C1" s="36" t="s">
        <v>103</v>
      </c>
      <c r="D1" s="36" t="s">
        <v>104</v>
      </c>
      <c r="E1" s="36" t="s">
        <v>105</v>
      </c>
      <c r="F1" s="36" t="s">
        <v>106</v>
      </c>
      <c r="G1" s="36" t="s">
        <v>107</v>
      </c>
      <c r="H1" s="36" t="s">
        <v>108</v>
      </c>
      <c r="I1" s="36" t="s">
        <v>109</v>
      </c>
      <c r="J1" s="36" t="s">
        <v>110</v>
      </c>
      <c r="K1" s="36" t="s">
        <v>111</v>
      </c>
      <c r="L1" s="36" t="s">
        <v>112</v>
      </c>
      <c r="M1" s="36" t="s">
        <v>113</v>
      </c>
      <c r="N1" s="36" t="s">
        <v>114</v>
      </c>
      <c r="O1" s="36" t="s">
        <v>115</v>
      </c>
      <c r="P1" s="69" t="s">
        <v>116</v>
      </c>
      <c r="Q1" s="36" t="s">
        <v>117</v>
      </c>
      <c r="R1" s="36" t="s">
        <v>118</v>
      </c>
      <c r="S1" s="36" t="s">
        <v>119</v>
      </c>
      <c r="T1" s="36" t="s">
        <v>120</v>
      </c>
      <c r="U1" s="36" t="s">
        <v>121</v>
      </c>
      <c r="V1" s="36" t="s">
        <v>122</v>
      </c>
      <c r="W1" s="36" t="s">
        <v>123</v>
      </c>
      <c r="X1" s="36" t="s">
        <v>0</v>
      </c>
      <c r="Y1" s="36" t="s">
        <v>124</v>
      </c>
      <c r="Z1" s="36" t="s">
        <v>125</v>
      </c>
      <c r="AA1" s="36"/>
      <c r="AB1" s="70" t="s">
        <v>126</v>
      </c>
      <c r="AC1" s="70" t="s">
        <v>127</v>
      </c>
      <c r="AD1" s="70" t="s">
        <v>128</v>
      </c>
      <c r="AE1" s="70" t="s">
        <v>129</v>
      </c>
    </row>
    <row r="2" spans="1:31" ht="15.75">
      <c r="A2" t="s">
        <v>130</v>
      </c>
      <c r="B2" s="59" t="s">
        <v>131</v>
      </c>
      <c r="C2" s="51" t="s">
        <v>132</v>
      </c>
      <c r="D2" s="51" t="s">
        <v>133</v>
      </c>
      <c r="E2" s="51" t="s">
        <v>134</v>
      </c>
      <c r="F2" s="51" t="s">
        <v>135</v>
      </c>
      <c r="G2" s="52">
        <v>45492.551388888889</v>
      </c>
      <c r="H2" s="51">
        <v>1</v>
      </c>
      <c r="I2" s="51" t="s">
        <v>136</v>
      </c>
      <c r="J2" s="51">
        <v>0</v>
      </c>
      <c r="K2" s="51">
        <v>0</v>
      </c>
      <c r="L2" s="51">
        <v>0</v>
      </c>
      <c r="M2" s="51">
        <v>6</v>
      </c>
      <c r="N2" s="52">
        <v>45512.598982592594</v>
      </c>
      <c r="O2" s="51" t="s">
        <v>137</v>
      </c>
      <c r="P2" s="51" t="s">
        <v>26</v>
      </c>
      <c r="Q2" s="51" t="s">
        <v>138</v>
      </c>
      <c r="R2" s="62" t="s">
        <v>139</v>
      </c>
      <c r="S2" s="51" t="s">
        <v>140</v>
      </c>
      <c r="T2" s="51" t="b">
        <v>0</v>
      </c>
      <c r="U2" s="51" t="s">
        <v>141</v>
      </c>
      <c r="V2" s="51" t="b">
        <v>0</v>
      </c>
      <c r="W2" s="51" t="s">
        <v>141</v>
      </c>
      <c r="X2" s="51" t="s">
        <v>53</v>
      </c>
      <c r="Y2" s="51" t="s">
        <v>141</v>
      </c>
      <c r="Z2" s="51" t="s">
        <v>142</v>
      </c>
      <c r="AA2" s="51"/>
      <c r="AB2" s="53" t="s">
        <v>143</v>
      </c>
      <c r="AC2" s="53" t="s">
        <v>144</v>
      </c>
      <c r="AD2" s="94" t="s">
        <v>145</v>
      </c>
      <c r="AE2" s="102" t="s">
        <v>146</v>
      </c>
    </row>
    <row r="3" spans="1:31" ht="15.75">
      <c r="A3" t="s">
        <v>147</v>
      </c>
      <c r="B3" s="83" t="s">
        <v>18</v>
      </c>
      <c r="C3" s="84" t="s">
        <v>148</v>
      </c>
      <c r="D3" s="84" t="s">
        <v>149</v>
      </c>
      <c r="E3" s="84" t="s">
        <v>150</v>
      </c>
      <c r="F3" s="84" t="s">
        <v>151</v>
      </c>
      <c r="G3" s="85">
        <v>45443.51666666667</v>
      </c>
      <c r="H3" s="84">
        <v>0</v>
      </c>
      <c r="I3" s="84" t="s">
        <v>141</v>
      </c>
      <c r="J3" s="84">
        <v>0</v>
      </c>
      <c r="K3" s="84">
        <v>0</v>
      </c>
      <c r="L3" s="84">
        <v>0</v>
      </c>
      <c r="M3" s="84">
        <v>10</v>
      </c>
      <c r="N3" s="85">
        <v>45492.671594548614</v>
      </c>
      <c r="O3" s="84" t="s">
        <v>152</v>
      </c>
      <c r="P3" s="86" t="s">
        <v>19</v>
      </c>
      <c r="Q3" s="84" t="s">
        <v>138</v>
      </c>
      <c r="R3" s="84" t="s">
        <v>153</v>
      </c>
      <c r="S3" s="84" t="s">
        <v>140</v>
      </c>
      <c r="T3" s="84" t="b">
        <v>0</v>
      </c>
      <c r="U3" s="84" t="s">
        <v>141</v>
      </c>
      <c r="V3" s="84" t="b">
        <v>0</v>
      </c>
      <c r="W3" s="84" t="s">
        <v>141</v>
      </c>
      <c r="X3" s="84" t="s">
        <v>16</v>
      </c>
      <c r="Y3" s="84" t="s">
        <v>141</v>
      </c>
      <c r="Z3" s="84" t="s">
        <v>154</v>
      </c>
      <c r="AA3" s="84"/>
      <c r="AB3" s="93" t="s">
        <v>155</v>
      </c>
      <c r="AC3" s="93" t="s">
        <v>156</v>
      </c>
      <c r="AD3" s="95" t="s">
        <v>157</v>
      </c>
      <c r="AE3" s="93"/>
    </row>
    <row r="4" spans="1:31" ht="15.75">
      <c r="A4" t="s">
        <v>158</v>
      </c>
      <c r="B4" s="50" t="s">
        <v>98</v>
      </c>
      <c r="C4" s="51" t="s">
        <v>159</v>
      </c>
      <c r="D4" s="51" t="s">
        <v>160</v>
      </c>
      <c r="E4" s="51" t="s">
        <v>161</v>
      </c>
      <c r="F4" s="51" t="s">
        <v>162</v>
      </c>
      <c r="G4" s="52">
        <v>45464.482638888891</v>
      </c>
      <c r="H4" s="51">
        <v>0</v>
      </c>
      <c r="I4" s="51" t="s">
        <v>141</v>
      </c>
      <c r="J4" s="51">
        <v>0</v>
      </c>
      <c r="K4" s="51">
        <v>0</v>
      </c>
      <c r="L4" s="51">
        <v>0</v>
      </c>
      <c r="M4" s="51">
        <v>13</v>
      </c>
      <c r="N4" s="52">
        <v>45512.340847962965</v>
      </c>
      <c r="O4" s="51" t="s">
        <v>152</v>
      </c>
      <c r="P4" s="51" t="s">
        <v>92</v>
      </c>
      <c r="Q4" s="51" t="s">
        <v>138</v>
      </c>
      <c r="R4" s="51" t="s">
        <v>163</v>
      </c>
      <c r="S4" s="51" t="s">
        <v>140</v>
      </c>
      <c r="T4" s="51" t="b">
        <v>0</v>
      </c>
      <c r="U4" s="51" t="s">
        <v>141</v>
      </c>
      <c r="V4" s="51" t="b">
        <v>0</v>
      </c>
      <c r="W4" s="51" t="s">
        <v>164</v>
      </c>
      <c r="X4" s="51" t="s">
        <v>94</v>
      </c>
      <c r="Y4" s="51" t="s">
        <v>165</v>
      </c>
      <c r="Z4" s="54" t="s">
        <v>166</v>
      </c>
      <c r="AA4" s="51"/>
      <c r="AB4" s="53" t="s">
        <v>143</v>
      </c>
      <c r="AC4" s="53" t="s">
        <v>156</v>
      </c>
      <c r="AD4" s="96" t="s">
        <v>167</v>
      </c>
      <c r="AE4" s="53"/>
    </row>
    <row r="5" spans="1:31" ht="15.75">
      <c r="A5" t="s">
        <v>168</v>
      </c>
      <c r="B5" s="50" t="s">
        <v>85</v>
      </c>
      <c r="C5" s="51" t="s">
        <v>169</v>
      </c>
      <c r="D5" s="51" t="s">
        <v>170</v>
      </c>
      <c r="E5" s="51" t="s">
        <v>171</v>
      </c>
      <c r="F5" s="51" t="s">
        <v>151</v>
      </c>
      <c r="G5" s="52">
        <v>45443.333333333336</v>
      </c>
      <c r="H5" s="51">
        <v>2</v>
      </c>
      <c r="I5" s="51" t="s">
        <v>172</v>
      </c>
      <c r="J5" s="51">
        <v>0</v>
      </c>
      <c r="K5" s="51">
        <v>0</v>
      </c>
      <c r="L5" s="51">
        <v>0</v>
      </c>
      <c r="M5" s="51">
        <v>26</v>
      </c>
      <c r="N5" s="52">
        <v>45492.670955937501</v>
      </c>
      <c r="O5" s="51" t="s">
        <v>173</v>
      </c>
      <c r="P5" s="51" t="s">
        <v>92</v>
      </c>
      <c r="Q5" s="51" t="s">
        <v>138</v>
      </c>
      <c r="R5" s="51"/>
      <c r="S5" s="51" t="s">
        <v>140</v>
      </c>
      <c r="T5" s="51" t="b">
        <v>0</v>
      </c>
      <c r="U5" s="51" t="s">
        <v>141</v>
      </c>
      <c r="V5" s="51" t="b">
        <v>0</v>
      </c>
      <c r="W5" s="51" t="s">
        <v>164</v>
      </c>
      <c r="X5" s="51" t="s">
        <v>83</v>
      </c>
      <c r="Y5" s="51" t="s">
        <v>141</v>
      </c>
      <c r="Z5" s="54" t="s">
        <v>154</v>
      </c>
      <c r="AA5" s="51"/>
      <c r="AB5" s="53" t="s">
        <v>174</v>
      </c>
      <c r="AC5" s="53" t="s">
        <v>156</v>
      </c>
      <c r="AD5" s="96" t="s">
        <v>167</v>
      </c>
      <c r="AE5" s="53"/>
    </row>
    <row r="6" spans="1:31" ht="15.75">
      <c r="A6" t="s">
        <v>175</v>
      </c>
      <c r="B6" s="50" t="s">
        <v>91</v>
      </c>
      <c r="C6" s="51" t="s">
        <v>176</v>
      </c>
      <c r="D6" s="51" t="s">
        <v>177</v>
      </c>
      <c r="E6" s="51" t="s">
        <v>178</v>
      </c>
      <c r="F6" s="51" t="s">
        <v>179</v>
      </c>
      <c r="G6" s="52">
        <v>45499.595138888886</v>
      </c>
      <c r="H6" s="51">
        <v>0</v>
      </c>
      <c r="I6" s="51" t="s">
        <v>141</v>
      </c>
      <c r="J6" s="51">
        <v>0</v>
      </c>
      <c r="K6" s="51">
        <v>0</v>
      </c>
      <c r="L6" s="51">
        <v>0</v>
      </c>
      <c r="M6" s="51">
        <v>5</v>
      </c>
      <c r="N6" s="52">
        <v>45512.34995822917</v>
      </c>
      <c r="O6" s="51" t="s">
        <v>180</v>
      </c>
      <c r="P6" s="51" t="s">
        <v>92</v>
      </c>
      <c r="Q6" s="51" t="s">
        <v>138</v>
      </c>
      <c r="R6" s="51" t="s">
        <v>181</v>
      </c>
      <c r="S6" s="51" t="s">
        <v>140</v>
      </c>
      <c r="T6" s="51" t="b">
        <v>0</v>
      </c>
      <c r="U6" s="51" t="s">
        <v>141</v>
      </c>
      <c r="V6" s="51" t="b">
        <v>0</v>
      </c>
      <c r="W6" s="51" t="s">
        <v>141</v>
      </c>
      <c r="X6" s="51" t="s">
        <v>89</v>
      </c>
      <c r="Y6" s="51" t="s">
        <v>141</v>
      </c>
      <c r="Z6" s="51" t="s">
        <v>182</v>
      </c>
      <c r="AA6" s="51"/>
      <c r="AB6" s="53" t="s">
        <v>143</v>
      </c>
      <c r="AC6" s="53" t="s">
        <v>156</v>
      </c>
      <c r="AD6" s="96" t="s">
        <v>167</v>
      </c>
      <c r="AE6" s="53"/>
    </row>
    <row r="7" spans="1:31" ht="15.75">
      <c r="A7" t="s">
        <v>183</v>
      </c>
      <c r="B7" s="50" t="s">
        <v>72</v>
      </c>
      <c r="C7" s="51" t="s">
        <v>184</v>
      </c>
      <c r="D7" s="51" t="s">
        <v>185</v>
      </c>
      <c r="E7" s="51" t="s">
        <v>186</v>
      </c>
      <c r="F7" s="51"/>
      <c r="G7" s="52">
        <v>45454.291666666664</v>
      </c>
      <c r="H7" s="51">
        <v>0</v>
      </c>
      <c r="I7" s="51" t="s">
        <v>141</v>
      </c>
      <c r="J7" s="51">
        <v>1</v>
      </c>
      <c r="K7" s="51">
        <v>1</v>
      </c>
      <c r="L7" s="51">
        <v>0</v>
      </c>
      <c r="M7" s="51">
        <v>21</v>
      </c>
      <c r="N7" s="52">
        <v>45470.703826828707</v>
      </c>
      <c r="O7" s="51" t="s">
        <v>152</v>
      </c>
      <c r="P7" s="55" t="s">
        <v>75</v>
      </c>
      <c r="Q7" s="51" t="s">
        <v>138</v>
      </c>
      <c r="R7" s="51" t="s">
        <v>187</v>
      </c>
      <c r="S7" s="51" t="s">
        <v>140</v>
      </c>
      <c r="T7" s="51" t="b">
        <v>0</v>
      </c>
      <c r="U7" s="51" t="s">
        <v>141</v>
      </c>
      <c r="V7" s="51" t="b">
        <v>0</v>
      </c>
      <c r="W7" s="51" t="s">
        <v>164</v>
      </c>
      <c r="X7" s="51" t="s">
        <v>60</v>
      </c>
      <c r="Y7" s="51" t="s">
        <v>141</v>
      </c>
      <c r="Z7" s="54" t="s">
        <v>188</v>
      </c>
      <c r="AA7" s="51"/>
      <c r="AB7" s="53" t="s">
        <v>143</v>
      </c>
      <c r="AC7" s="53" t="s">
        <v>144</v>
      </c>
      <c r="AD7" s="94" t="s">
        <v>145</v>
      </c>
      <c r="AE7" s="98" t="s">
        <v>189</v>
      </c>
    </row>
    <row r="8" spans="1:31" ht="15.75">
      <c r="A8" t="s">
        <v>190</v>
      </c>
      <c r="B8" s="50" t="s">
        <v>74</v>
      </c>
      <c r="C8" s="51" t="s">
        <v>191</v>
      </c>
      <c r="D8" s="51" t="s">
        <v>192</v>
      </c>
      <c r="E8" s="51" t="s">
        <v>193</v>
      </c>
      <c r="F8" s="51" t="s">
        <v>194</v>
      </c>
      <c r="G8" s="52">
        <v>45492.291666666664</v>
      </c>
      <c r="H8" s="51">
        <v>1</v>
      </c>
      <c r="I8" s="51" t="s">
        <v>195</v>
      </c>
      <c r="J8" s="51">
        <v>7</v>
      </c>
      <c r="K8" s="51">
        <v>6</v>
      </c>
      <c r="L8" s="51">
        <v>0</v>
      </c>
      <c r="M8" s="51">
        <v>21</v>
      </c>
      <c r="N8" s="52">
        <v>45512.346325023151</v>
      </c>
      <c r="O8" s="51" t="s">
        <v>173</v>
      </c>
      <c r="P8" s="55" t="s">
        <v>75</v>
      </c>
      <c r="Q8" s="51" t="s">
        <v>138</v>
      </c>
      <c r="R8" s="56" t="s">
        <v>196</v>
      </c>
      <c r="S8" s="51" t="s">
        <v>140</v>
      </c>
      <c r="T8" s="51" t="b">
        <v>0</v>
      </c>
      <c r="U8" s="51" t="s">
        <v>141</v>
      </c>
      <c r="V8" s="51" t="b">
        <v>0</v>
      </c>
      <c r="W8" s="51" t="s">
        <v>164</v>
      </c>
      <c r="X8" s="51" t="s">
        <v>60</v>
      </c>
      <c r="Y8" s="51" t="s">
        <v>141</v>
      </c>
      <c r="Z8" s="51" t="s">
        <v>197</v>
      </c>
      <c r="AA8" s="51"/>
      <c r="AB8" s="53" t="s">
        <v>143</v>
      </c>
      <c r="AC8" s="53" t="s">
        <v>198</v>
      </c>
      <c r="AD8" s="96" t="s">
        <v>167</v>
      </c>
      <c r="AE8" s="53"/>
    </row>
    <row r="9" spans="1:31" ht="15.75">
      <c r="A9" t="s">
        <v>199</v>
      </c>
      <c r="B9" s="92" t="s">
        <v>73</v>
      </c>
      <c r="C9" s="51" t="s">
        <v>200</v>
      </c>
      <c r="D9" s="51" t="s">
        <v>201</v>
      </c>
      <c r="E9" s="51" t="s">
        <v>193</v>
      </c>
      <c r="F9" s="58"/>
      <c r="G9" s="52">
        <v>45446.291666666664</v>
      </c>
      <c r="H9" s="51">
        <v>2</v>
      </c>
      <c r="I9" s="51" t="s">
        <v>202</v>
      </c>
      <c r="J9" s="51">
        <v>1</v>
      </c>
      <c r="K9" s="51">
        <v>0</v>
      </c>
      <c r="L9" s="51">
        <v>0</v>
      </c>
      <c r="M9" s="51">
        <v>18</v>
      </c>
      <c r="N9" s="52">
        <v>45463.228510844907</v>
      </c>
      <c r="O9" s="51" t="s">
        <v>203</v>
      </c>
      <c r="P9" s="55" t="s">
        <v>75</v>
      </c>
      <c r="Q9" s="51" t="s">
        <v>138</v>
      </c>
      <c r="R9" s="51" t="s">
        <v>204</v>
      </c>
      <c r="S9" s="51" t="s">
        <v>140</v>
      </c>
      <c r="T9" s="51" t="b">
        <v>0</v>
      </c>
      <c r="U9" s="51" t="s">
        <v>141</v>
      </c>
      <c r="V9" s="51" t="b">
        <v>0</v>
      </c>
      <c r="W9" s="51" t="s">
        <v>164</v>
      </c>
      <c r="X9" s="51" t="s">
        <v>60</v>
      </c>
      <c r="Y9" s="51" t="s">
        <v>141</v>
      </c>
      <c r="Z9" s="54" t="s">
        <v>205</v>
      </c>
      <c r="AA9" s="51"/>
      <c r="AB9" s="53" t="s">
        <v>143</v>
      </c>
      <c r="AC9" s="53" t="s">
        <v>144</v>
      </c>
      <c r="AD9" s="94" t="s">
        <v>145</v>
      </c>
      <c r="AE9" s="103" t="s">
        <v>206</v>
      </c>
    </row>
    <row r="10" spans="1:31" ht="15.75">
      <c r="A10" t="s">
        <v>207</v>
      </c>
      <c r="B10" s="50" t="s">
        <v>28</v>
      </c>
      <c r="C10" s="51" t="s">
        <v>208</v>
      </c>
      <c r="D10" s="51" t="s">
        <v>209</v>
      </c>
      <c r="E10" s="51" t="s">
        <v>210</v>
      </c>
      <c r="F10" s="51" t="s">
        <v>211</v>
      </c>
      <c r="G10" s="52">
        <v>45394.25</v>
      </c>
      <c r="H10" s="51">
        <v>0</v>
      </c>
      <c r="I10" s="51" t="s">
        <v>141</v>
      </c>
      <c r="J10" s="51">
        <v>3</v>
      </c>
      <c r="K10" s="51">
        <v>3</v>
      </c>
      <c r="L10" s="51">
        <v>0</v>
      </c>
      <c r="M10" s="51">
        <v>24</v>
      </c>
      <c r="N10" s="52">
        <v>45393.676676388888</v>
      </c>
      <c r="O10" s="51" t="s">
        <v>203</v>
      </c>
      <c r="P10" s="57" t="s">
        <v>55</v>
      </c>
      <c r="Q10" s="51" t="s">
        <v>138</v>
      </c>
      <c r="R10" s="58" t="s">
        <v>212</v>
      </c>
      <c r="S10" s="51" t="s">
        <v>140</v>
      </c>
      <c r="T10" s="51" t="b">
        <v>0</v>
      </c>
      <c r="U10" s="51" t="s">
        <v>141</v>
      </c>
      <c r="V10" s="51" t="b">
        <v>0</v>
      </c>
      <c r="W10" s="51" t="s">
        <v>213</v>
      </c>
      <c r="X10" s="51" t="s">
        <v>21</v>
      </c>
      <c r="Y10" s="51" t="s">
        <v>141</v>
      </c>
      <c r="Z10" s="51" t="s">
        <v>188</v>
      </c>
      <c r="AA10" s="51"/>
      <c r="AB10" s="62" t="s">
        <v>155</v>
      </c>
      <c r="AC10" s="53" t="s">
        <v>144</v>
      </c>
      <c r="AD10" s="95" t="s">
        <v>157</v>
      </c>
      <c r="AE10" s="102" t="s">
        <v>214</v>
      </c>
    </row>
    <row r="11" spans="1:31" ht="15.75">
      <c r="A11" t="s">
        <v>215</v>
      </c>
      <c r="B11" s="50" t="s">
        <v>27</v>
      </c>
      <c r="C11" s="51" t="s">
        <v>216</v>
      </c>
      <c r="D11" s="51" t="s">
        <v>217</v>
      </c>
      <c r="E11" s="51" t="s">
        <v>218</v>
      </c>
      <c r="F11" s="51" t="s">
        <v>151</v>
      </c>
      <c r="G11" s="52">
        <v>45320.45416666667</v>
      </c>
      <c r="H11" s="51">
        <v>0</v>
      </c>
      <c r="I11" s="51" t="s">
        <v>141</v>
      </c>
      <c r="J11" s="51">
        <v>1</v>
      </c>
      <c r="K11" s="51">
        <v>0</v>
      </c>
      <c r="L11" s="51">
        <v>0</v>
      </c>
      <c r="M11" s="51">
        <v>14</v>
      </c>
      <c r="N11" s="52">
        <v>45512.455699675927</v>
      </c>
      <c r="O11" s="51" t="s">
        <v>203</v>
      </c>
      <c r="P11" s="57" t="s">
        <v>55</v>
      </c>
      <c r="Q11" s="51" t="s">
        <v>138</v>
      </c>
      <c r="R11" s="58" t="s">
        <v>212</v>
      </c>
      <c r="S11" s="51" t="s">
        <v>140</v>
      </c>
      <c r="T11" s="51" t="b">
        <v>0</v>
      </c>
      <c r="U11" s="51" t="s">
        <v>141</v>
      </c>
      <c r="V11" s="51" t="b">
        <v>0</v>
      </c>
      <c r="W11" s="51" t="s">
        <v>219</v>
      </c>
      <c r="X11" s="51" t="s">
        <v>21</v>
      </c>
      <c r="Y11" s="51" t="s">
        <v>165</v>
      </c>
      <c r="Z11" s="51" t="s">
        <v>188</v>
      </c>
      <c r="AA11" s="51"/>
      <c r="AB11" s="62" t="s">
        <v>155</v>
      </c>
      <c r="AC11" s="53" t="s">
        <v>144</v>
      </c>
      <c r="AD11" s="95" t="s">
        <v>157</v>
      </c>
      <c r="AE11" s="102" t="s">
        <v>214</v>
      </c>
    </row>
    <row r="12" spans="1:31" ht="15.75">
      <c r="A12" t="s">
        <v>220</v>
      </c>
      <c r="B12" s="50" t="s">
        <v>13</v>
      </c>
      <c r="C12" s="51" t="s">
        <v>221</v>
      </c>
      <c r="D12" s="51" t="s">
        <v>222</v>
      </c>
      <c r="E12" s="51" t="s">
        <v>223</v>
      </c>
      <c r="F12" s="51" t="s">
        <v>224</v>
      </c>
      <c r="G12" s="52">
        <v>45404.291666666664</v>
      </c>
      <c r="H12" s="51">
        <v>0</v>
      </c>
      <c r="I12" s="51" t="s">
        <v>141</v>
      </c>
      <c r="J12" s="51">
        <v>2</v>
      </c>
      <c r="K12" s="51">
        <v>1</v>
      </c>
      <c r="L12" s="51">
        <v>0</v>
      </c>
      <c r="M12" s="51">
        <v>7</v>
      </c>
      <c r="N12" s="52">
        <v>45448.50381425926</v>
      </c>
      <c r="O12" s="51" t="s">
        <v>203</v>
      </c>
      <c r="P12" s="57" t="s">
        <v>55</v>
      </c>
      <c r="Q12" s="51" t="s">
        <v>138</v>
      </c>
      <c r="R12" s="58" t="s">
        <v>212</v>
      </c>
      <c r="S12" s="51" t="s">
        <v>140</v>
      </c>
      <c r="T12" s="51" t="b">
        <v>0</v>
      </c>
      <c r="U12" s="51" t="s">
        <v>141</v>
      </c>
      <c r="V12" s="51" t="b">
        <v>0</v>
      </c>
      <c r="W12" s="51" t="s">
        <v>164</v>
      </c>
      <c r="X12" s="51" t="s">
        <v>7</v>
      </c>
      <c r="Y12" s="51" t="s">
        <v>141</v>
      </c>
      <c r="Z12" s="54" t="s">
        <v>188</v>
      </c>
      <c r="AA12" s="51"/>
      <c r="AB12" s="53" t="s">
        <v>143</v>
      </c>
      <c r="AC12" s="53" t="s">
        <v>144</v>
      </c>
      <c r="AD12" s="71" t="s">
        <v>225</v>
      </c>
      <c r="AE12" s="98" t="s">
        <v>226</v>
      </c>
    </row>
    <row r="13" spans="1:31" ht="15.75">
      <c r="A13" t="s">
        <v>227</v>
      </c>
      <c r="B13" s="50" t="s">
        <v>228</v>
      </c>
      <c r="C13" s="51" t="s">
        <v>229</v>
      </c>
      <c r="D13" s="51" t="s">
        <v>230</v>
      </c>
      <c r="E13" s="51" t="s">
        <v>231</v>
      </c>
      <c r="F13" s="54" t="s">
        <v>135</v>
      </c>
      <c r="G13" s="52">
        <v>45498.363888888889</v>
      </c>
      <c r="H13" s="51">
        <v>0</v>
      </c>
      <c r="I13" s="51" t="s">
        <v>141</v>
      </c>
      <c r="J13" s="51">
        <v>0</v>
      </c>
      <c r="K13" s="51">
        <v>0</v>
      </c>
      <c r="L13" s="51">
        <v>0</v>
      </c>
      <c r="M13" s="51">
        <v>7</v>
      </c>
      <c r="N13" s="52">
        <v>45477.65928699074</v>
      </c>
      <c r="O13" s="51" t="s">
        <v>232</v>
      </c>
      <c r="P13" s="57" t="s">
        <v>55</v>
      </c>
      <c r="Q13" s="51" t="s">
        <v>138</v>
      </c>
      <c r="R13" s="51" t="s">
        <v>233</v>
      </c>
      <c r="S13" s="51" t="s">
        <v>140</v>
      </c>
      <c r="T13" s="51" t="b">
        <v>0</v>
      </c>
      <c r="U13" s="51" t="s">
        <v>141</v>
      </c>
      <c r="V13" s="51" t="b">
        <v>0</v>
      </c>
      <c r="W13" s="51" t="s">
        <v>141</v>
      </c>
      <c r="X13" s="51" t="s">
        <v>47</v>
      </c>
      <c r="Y13" s="51" t="s">
        <v>141</v>
      </c>
      <c r="Z13" s="51" t="s">
        <v>188</v>
      </c>
      <c r="AA13" s="51"/>
      <c r="AB13" s="53" t="s">
        <v>143</v>
      </c>
      <c r="AC13" s="53" t="s">
        <v>144</v>
      </c>
      <c r="AD13" s="71" t="s">
        <v>225</v>
      </c>
      <c r="AE13" s="99" t="s">
        <v>234</v>
      </c>
    </row>
    <row r="14" spans="1:31" ht="15.75">
      <c r="A14" t="s">
        <v>235</v>
      </c>
      <c r="B14" s="59" t="s">
        <v>58</v>
      </c>
      <c r="C14" s="51" t="s">
        <v>236</v>
      </c>
      <c r="D14" s="51" t="s">
        <v>237</v>
      </c>
      <c r="E14" s="51" t="s">
        <v>238</v>
      </c>
      <c r="F14" s="51" t="s">
        <v>239</v>
      </c>
      <c r="G14" s="52">
        <v>45471.291666666664</v>
      </c>
      <c r="H14" s="51">
        <v>0</v>
      </c>
      <c r="I14" s="51" t="s">
        <v>141</v>
      </c>
      <c r="J14" s="51">
        <v>0</v>
      </c>
      <c r="K14" s="51">
        <v>0</v>
      </c>
      <c r="L14" s="51">
        <v>0</v>
      </c>
      <c r="M14" s="51">
        <v>4</v>
      </c>
      <c r="N14" s="52">
        <v>45463.247592210646</v>
      </c>
      <c r="O14" s="51" t="s">
        <v>232</v>
      </c>
      <c r="P14" s="57" t="s">
        <v>55</v>
      </c>
      <c r="Q14" s="51" t="s">
        <v>138</v>
      </c>
      <c r="R14" s="51" t="s">
        <v>240</v>
      </c>
      <c r="S14" s="51" t="s">
        <v>140</v>
      </c>
      <c r="T14" s="51" t="b">
        <v>0</v>
      </c>
      <c r="U14" s="51" t="s">
        <v>141</v>
      </c>
      <c r="V14" s="51" t="b">
        <v>0</v>
      </c>
      <c r="W14" s="51" t="s">
        <v>141</v>
      </c>
      <c r="X14" s="51" t="s">
        <v>57</v>
      </c>
      <c r="Y14" s="51" t="s">
        <v>141</v>
      </c>
      <c r="Z14" s="54" t="s">
        <v>241</v>
      </c>
      <c r="AA14" s="51"/>
      <c r="AB14" s="53" t="s">
        <v>143</v>
      </c>
      <c r="AC14" s="53" t="s">
        <v>144</v>
      </c>
      <c r="AD14" s="71" t="s">
        <v>225</v>
      </c>
      <c r="AE14" s="99" t="s">
        <v>242</v>
      </c>
    </row>
    <row r="15" spans="1:31" ht="15.75">
      <c r="A15" t="s">
        <v>243</v>
      </c>
      <c r="B15" s="59" t="s">
        <v>80</v>
      </c>
      <c r="C15" s="51" t="s">
        <v>244</v>
      </c>
      <c r="D15" s="51" t="s">
        <v>245</v>
      </c>
      <c r="E15" s="51" t="s">
        <v>246</v>
      </c>
      <c r="F15" s="61" t="s">
        <v>247</v>
      </c>
      <c r="G15" s="52">
        <v>45492.291666666664</v>
      </c>
      <c r="H15" s="51">
        <v>1</v>
      </c>
      <c r="I15" s="51" t="s">
        <v>248</v>
      </c>
      <c r="J15" s="51">
        <v>2</v>
      </c>
      <c r="K15" s="51">
        <v>2</v>
      </c>
      <c r="L15" s="51">
        <v>0</v>
      </c>
      <c r="M15" s="51">
        <v>16</v>
      </c>
      <c r="N15" s="52">
        <v>45512.4702258912</v>
      </c>
      <c r="O15" s="51" t="s">
        <v>249</v>
      </c>
      <c r="P15" s="57" t="s">
        <v>55</v>
      </c>
      <c r="Q15" s="51" t="s">
        <v>138</v>
      </c>
      <c r="R15" s="62" t="s">
        <v>250</v>
      </c>
      <c r="S15" s="51" t="s">
        <v>140</v>
      </c>
      <c r="T15" s="51" t="b">
        <v>0</v>
      </c>
      <c r="U15" s="51" t="s">
        <v>141</v>
      </c>
      <c r="V15" s="51" t="b">
        <v>0</v>
      </c>
      <c r="W15" s="51" t="s">
        <v>164</v>
      </c>
      <c r="X15" s="51" t="s">
        <v>60</v>
      </c>
      <c r="Y15" s="51" t="s">
        <v>141</v>
      </c>
      <c r="Z15" s="54" t="s">
        <v>251</v>
      </c>
      <c r="AA15" s="51"/>
      <c r="AB15" s="53" t="s">
        <v>155</v>
      </c>
      <c r="AC15" s="53" t="s">
        <v>144</v>
      </c>
      <c r="AD15" s="71" t="s">
        <v>225</v>
      </c>
      <c r="AE15" s="98" t="s">
        <v>252</v>
      </c>
    </row>
    <row r="16" spans="1:31" ht="15.75">
      <c r="A16" t="s">
        <v>253</v>
      </c>
      <c r="B16" s="60" t="s">
        <v>78</v>
      </c>
      <c r="C16" s="51" t="s">
        <v>254</v>
      </c>
      <c r="D16" s="51" t="s">
        <v>255</v>
      </c>
      <c r="E16" s="51" t="s">
        <v>256</v>
      </c>
      <c r="F16" s="51" t="s">
        <v>194</v>
      </c>
      <c r="G16" s="52">
        <v>45485.291666666664</v>
      </c>
      <c r="H16" s="51">
        <v>0</v>
      </c>
      <c r="I16" s="51" t="s">
        <v>141</v>
      </c>
      <c r="J16" s="51">
        <v>2</v>
      </c>
      <c r="K16" s="51">
        <v>2</v>
      </c>
      <c r="L16" s="51">
        <v>0</v>
      </c>
      <c r="M16" s="51">
        <v>18</v>
      </c>
      <c r="N16" s="52">
        <v>45506.559948495371</v>
      </c>
      <c r="O16" s="51" t="s">
        <v>257</v>
      </c>
      <c r="P16" s="57" t="s">
        <v>55</v>
      </c>
      <c r="Q16" s="51" t="s">
        <v>138</v>
      </c>
      <c r="R16" s="51" t="s">
        <v>258</v>
      </c>
      <c r="S16" s="51" t="s">
        <v>140</v>
      </c>
      <c r="T16" s="51" t="b">
        <v>0</v>
      </c>
      <c r="U16" s="51" t="s">
        <v>141</v>
      </c>
      <c r="V16" s="51" t="b">
        <v>0</v>
      </c>
      <c r="W16" s="51" t="s">
        <v>164</v>
      </c>
      <c r="X16" s="51" t="s">
        <v>60</v>
      </c>
      <c r="Y16" s="51" t="s">
        <v>141</v>
      </c>
      <c r="Z16" s="51" t="s">
        <v>259</v>
      </c>
      <c r="AA16" s="54"/>
      <c r="AB16" s="53" t="s">
        <v>143</v>
      </c>
      <c r="AC16" s="53" t="s">
        <v>198</v>
      </c>
      <c r="AD16" s="72" t="s">
        <v>225</v>
      </c>
      <c r="AE16" s="100" t="s">
        <v>260</v>
      </c>
    </row>
    <row r="17" spans="1:31" ht="15.75">
      <c r="A17" t="s">
        <v>261</v>
      </c>
      <c r="B17" s="59" t="s">
        <v>5</v>
      </c>
      <c r="C17" s="51" t="s">
        <v>262</v>
      </c>
      <c r="D17" s="51" t="s">
        <v>263</v>
      </c>
      <c r="E17" s="51" t="s">
        <v>264</v>
      </c>
      <c r="F17" s="51" t="s">
        <v>265</v>
      </c>
      <c r="G17" s="52">
        <v>45471.482638888891</v>
      </c>
      <c r="H17" s="51">
        <v>0</v>
      </c>
      <c r="I17" s="51" t="s">
        <v>141</v>
      </c>
      <c r="J17" s="51">
        <v>0</v>
      </c>
      <c r="K17" s="51">
        <v>0</v>
      </c>
      <c r="L17" s="51">
        <v>0</v>
      </c>
      <c r="M17" s="51">
        <v>9</v>
      </c>
      <c r="N17" s="52">
        <v>45512.451031747682</v>
      </c>
      <c r="O17" s="51" t="s">
        <v>266</v>
      </c>
      <c r="P17" s="63" t="s">
        <v>6</v>
      </c>
      <c r="Q17" s="51" t="s">
        <v>138</v>
      </c>
      <c r="R17" s="51"/>
      <c r="S17" s="51" t="s">
        <v>140</v>
      </c>
      <c r="T17" s="51" t="b">
        <v>0</v>
      </c>
      <c r="U17" s="51" t="s">
        <v>141</v>
      </c>
      <c r="V17" s="51" t="b">
        <v>0</v>
      </c>
      <c r="W17" s="51" t="s">
        <v>164</v>
      </c>
      <c r="X17" s="51" t="s">
        <v>4</v>
      </c>
      <c r="Y17" s="51" t="s">
        <v>267</v>
      </c>
      <c r="Z17" s="51">
        <v>1</v>
      </c>
      <c r="AA17" s="51"/>
      <c r="AB17" s="53" t="s">
        <v>143</v>
      </c>
      <c r="AC17" s="53" t="s">
        <v>144</v>
      </c>
      <c r="AD17" s="71" t="s">
        <v>225</v>
      </c>
      <c r="AE17" s="99" t="s">
        <v>268</v>
      </c>
    </row>
    <row r="18" spans="1:31" ht="15.75">
      <c r="A18" t="s">
        <v>269</v>
      </c>
      <c r="B18" s="59" t="s">
        <v>95</v>
      </c>
      <c r="C18" s="51" t="s">
        <v>270</v>
      </c>
      <c r="D18" s="51" t="s">
        <v>271</v>
      </c>
      <c r="E18" s="51" t="s">
        <v>272</v>
      </c>
      <c r="F18" s="51" t="s">
        <v>162</v>
      </c>
      <c r="G18" s="52">
        <v>45471.482638888891</v>
      </c>
      <c r="H18" s="51">
        <v>0</v>
      </c>
      <c r="I18" s="51" t="s">
        <v>141</v>
      </c>
      <c r="J18" s="51">
        <v>0</v>
      </c>
      <c r="K18" s="51">
        <v>0</v>
      </c>
      <c r="L18" s="51">
        <v>0</v>
      </c>
      <c r="M18" s="51">
        <v>12</v>
      </c>
      <c r="N18" s="52">
        <v>45512.34381672454</v>
      </c>
      <c r="O18" s="51" t="s">
        <v>152</v>
      </c>
      <c r="P18" s="63" t="s">
        <v>6</v>
      </c>
      <c r="Q18" s="51" t="s">
        <v>138</v>
      </c>
      <c r="R18" s="51"/>
      <c r="S18" s="51" t="s">
        <v>140</v>
      </c>
      <c r="T18" s="51" t="b">
        <v>0</v>
      </c>
      <c r="U18" s="51" t="s">
        <v>141</v>
      </c>
      <c r="V18" s="51" t="b">
        <v>1</v>
      </c>
      <c r="W18" s="51" t="s">
        <v>164</v>
      </c>
      <c r="X18" s="51" t="s">
        <v>94</v>
      </c>
      <c r="Y18" s="51" t="s">
        <v>165</v>
      </c>
      <c r="Z18" s="51">
        <v>1</v>
      </c>
      <c r="AA18" s="51"/>
      <c r="AB18" s="53" t="s">
        <v>143</v>
      </c>
      <c r="AC18" s="53" t="s">
        <v>156</v>
      </c>
      <c r="AD18" s="71" t="s">
        <v>225</v>
      </c>
      <c r="AE18" s="100" t="s">
        <v>273</v>
      </c>
    </row>
    <row r="19" spans="1:31" ht="15.75">
      <c r="A19" t="s">
        <v>274</v>
      </c>
      <c r="B19" s="59" t="s">
        <v>96</v>
      </c>
      <c r="C19" s="51" t="s">
        <v>275</v>
      </c>
      <c r="D19" s="51" t="s">
        <v>276</v>
      </c>
      <c r="E19" s="51" t="s">
        <v>272</v>
      </c>
      <c r="F19" s="51" t="s">
        <v>265</v>
      </c>
      <c r="G19" s="52">
        <v>45478.482638888891</v>
      </c>
      <c r="H19" s="51">
        <v>0</v>
      </c>
      <c r="I19" s="51" t="s">
        <v>141</v>
      </c>
      <c r="J19" s="51">
        <v>0</v>
      </c>
      <c r="K19" s="51">
        <v>0</v>
      </c>
      <c r="L19" s="51">
        <v>0</v>
      </c>
      <c r="M19" s="51">
        <v>9</v>
      </c>
      <c r="N19" s="52">
        <v>45512.450909363426</v>
      </c>
      <c r="O19" s="51" t="s">
        <v>266</v>
      </c>
      <c r="P19" s="63" t="s">
        <v>6</v>
      </c>
      <c r="Q19" s="51" t="s">
        <v>138</v>
      </c>
      <c r="R19" s="51"/>
      <c r="S19" s="51" t="s">
        <v>140</v>
      </c>
      <c r="T19" s="51" t="b">
        <v>0</v>
      </c>
      <c r="U19" s="51" t="s">
        <v>141</v>
      </c>
      <c r="V19" s="51" t="b">
        <v>0</v>
      </c>
      <c r="W19" s="51" t="s">
        <v>164</v>
      </c>
      <c r="X19" s="51" t="s">
        <v>94</v>
      </c>
      <c r="Y19" s="51" t="s">
        <v>165</v>
      </c>
      <c r="Z19" s="51">
        <v>1</v>
      </c>
      <c r="AA19" s="51"/>
      <c r="AB19" s="53" t="s">
        <v>143</v>
      </c>
      <c r="AC19" s="53" t="s">
        <v>156</v>
      </c>
      <c r="AD19" s="71" t="s">
        <v>225</v>
      </c>
      <c r="AE19" s="98" t="s">
        <v>277</v>
      </c>
    </row>
    <row r="20" spans="1:31" ht="15.75">
      <c r="A20" t="s">
        <v>278</v>
      </c>
      <c r="B20" s="59" t="s">
        <v>8</v>
      </c>
      <c r="C20" s="51" t="s">
        <v>279</v>
      </c>
      <c r="D20" s="51" t="s">
        <v>280</v>
      </c>
      <c r="E20" s="51" t="s">
        <v>281</v>
      </c>
      <c r="F20" s="51" t="s">
        <v>282</v>
      </c>
      <c r="G20" s="52">
        <v>45477.291666666664</v>
      </c>
      <c r="H20" s="51">
        <v>0</v>
      </c>
      <c r="I20" s="51" t="s">
        <v>141</v>
      </c>
      <c r="J20" s="51">
        <v>4</v>
      </c>
      <c r="K20" s="51">
        <v>1</v>
      </c>
      <c r="L20" s="51">
        <v>0</v>
      </c>
      <c r="M20" s="51">
        <v>18</v>
      </c>
      <c r="N20" s="52">
        <v>45512.359290787041</v>
      </c>
      <c r="O20" s="51" t="s">
        <v>203</v>
      </c>
      <c r="P20" s="63" t="s">
        <v>6</v>
      </c>
      <c r="Q20" s="51" t="s">
        <v>138</v>
      </c>
      <c r="R20" s="51"/>
      <c r="S20" s="51" t="s">
        <v>140</v>
      </c>
      <c r="T20" s="51" t="b">
        <v>0</v>
      </c>
      <c r="U20" s="51" t="s">
        <v>141</v>
      </c>
      <c r="V20" s="51" t="b">
        <v>0</v>
      </c>
      <c r="W20" s="51" t="s">
        <v>164</v>
      </c>
      <c r="X20" s="51" t="s">
        <v>7</v>
      </c>
      <c r="Y20" s="51" t="s">
        <v>141</v>
      </c>
      <c r="Z20" s="51">
        <v>1</v>
      </c>
      <c r="AA20" s="51"/>
      <c r="AB20" s="53" t="s">
        <v>155</v>
      </c>
      <c r="AC20" s="53" t="s">
        <v>144</v>
      </c>
      <c r="AD20" s="71" t="s">
        <v>225</v>
      </c>
      <c r="AE20" s="99" t="s">
        <v>283</v>
      </c>
    </row>
    <row r="21" spans="1:31" ht="15.75">
      <c r="A21" t="s">
        <v>284</v>
      </c>
      <c r="B21" s="50" t="s">
        <v>79</v>
      </c>
      <c r="C21" s="51" t="s">
        <v>285</v>
      </c>
      <c r="D21" s="51" t="s">
        <v>286</v>
      </c>
      <c r="E21" s="51" t="s">
        <v>256</v>
      </c>
      <c r="F21" s="51" t="s">
        <v>194</v>
      </c>
      <c r="G21" s="52">
        <v>45485.291666666664</v>
      </c>
      <c r="H21" s="51">
        <v>0</v>
      </c>
      <c r="I21" s="51" t="s">
        <v>141</v>
      </c>
      <c r="J21" s="51">
        <v>1</v>
      </c>
      <c r="K21" s="51">
        <v>1</v>
      </c>
      <c r="L21" s="51">
        <v>0</v>
      </c>
      <c r="M21" s="51">
        <v>21</v>
      </c>
      <c r="N21" s="52">
        <v>45506.560276249998</v>
      </c>
      <c r="O21" s="51" t="s">
        <v>257</v>
      </c>
      <c r="P21" s="55" t="s">
        <v>10</v>
      </c>
      <c r="Q21" s="51" t="s">
        <v>138</v>
      </c>
      <c r="R21" s="51" t="s">
        <v>258</v>
      </c>
      <c r="S21" s="51" t="s">
        <v>140</v>
      </c>
      <c r="T21" s="51" t="b">
        <v>0</v>
      </c>
      <c r="U21" s="51" t="s">
        <v>141</v>
      </c>
      <c r="V21" s="51" t="b">
        <v>0</v>
      </c>
      <c r="W21" s="51" t="s">
        <v>164</v>
      </c>
      <c r="X21" s="51" t="s">
        <v>60</v>
      </c>
      <c r="Y21" s="51" t="s">
        <v>141</v>
      </c>
      <c r="Z21" s="51" t="s">
        <v>259</v>
      </c>
      <c r="AA21" s="54"/>
      <c r="AB21" s="53" t="s">
        <v>143</v>
      </c>
      <c r="AC21" s="53" t="s">
        <v>198</v>
      </c>
      <c r="AD21" s="72" t="s">
        <v>225</v>
      </c>
      <c r="AE21" s="98" t="s">
        <v>287</v>
      </c>
    </row>
    <row r="22" spans="1:31" ht="15.75">
      <c r="A22" t="s">
        <v>288</v>
      </c>
      <c r="B22" s="59" t="s">
        <v>25</v>
      </c>
      <c r="C22" s="51" t="s">
        <v>289</v>
      </c>
      <c r="D22" s="51" t="s">
        <v>290</v>
      </c>
      <c r="E22" s="51" t="s">
        <v>291</v>
      </c>
      <c r="F22" s="51" t="s">
        <v>179</v>
      </c>
      <c r="G22" s="52">
        <v>45504.375</v>
      </c>
      <c r="H22" s="51">
        <v>0</v>
      </c>
      <c r="I22" s="51" t="s">
        <v>141</v>
      </c>
      <c r="J22" s="51">
        <v>0</v>
      </c>
      <c r="K22" s="51">
        <v>0</v>
      </c>
      <c r="L22" s="51">
        <v>0</v>
      </c>
      <c r="M22" s="51">
        <v>4</v>
      </c>
      <c r="N22" s="52">
        <v>45464.523356365738</v>
      </c>
      <c r="O22" s="51" t="s">
        <v>292</v>
      </c>
      <c r="P22" s="55" t="s">
        <v>10</v>
      </c>
      <c r="Q22" s="51" t="s">
        <v>138</v>
      </c>
      <c r="R22" s="51" t="s">
        <v>293</v>
      </c>
      <c r="S22" s="51" t="s">
        <v>140</v>
      </c>
      <c r="T22" s="51" t="b">
        <v>0</v>
      </c>
      <c r="U22" s="51" t="s">
        <v>141</v>
      </c>
      <c r="V22" s="51" t="b">
        <v>0</v>
      </c>
      <c r="W22" s="51" t="s">
        <v>219</v>
      </c>
      <c r="X22" s="51" t="s">
        <v>21</v>
      </c>
      <c r="Y22" s="51" t="s">
        <v>141</v>
      </c>
      <c r="Z22" s="51" t="s">
        <v>294</v>
      </c>
      <c r="AA22" s="51"/>
      <c r="AB22" s="53" t="s">
        <v>143</v>
      </c>
      <c r="AC22" s="53" t="s">
        <v>144</v>
      </c>
      <c r="AD22" s="71" t="s">
        <v>225</v>
      </c>
      <c r="AE22" s="99" t="s">
        <v>295</v>
      </c>
    </row>
    <row r="23" spans="1:31" ht="15.75">
      <c r="A23" t="s">
        <v>296</v>
      </c>
      <c r="B23" s="50" t="s">
        <v>297</v>
      </c>
      <c r="C23" s="51" t="s">
        <v>298</v>
      </c>
      <c r="D23" s="51" t="s">
        <v>299</v>
      </c>
      <c r="E23" s="51" t="s">
        <v>300</v>
      </c>
      <c r="F23" s="51" t="s">
        <v>194</v>
      </c>
      <c r="G23" s="52">
        <v>45485.291666666664</v>
      </c>
      <c r="H23" s="51">
        <v>0</v>
      </c>
      <c r="I23" s="51" t="s">
        <v>141</v>
      </c>
      <c r="J23" s="51">
        <v>2</v>
      </c>
      <c r="K23" s="51">
        <v>2</v>
      </c>
      <c r="L23" s="51">
        <v>0</v>
      </c>
      <c r="M23" s="51">
        <v>15</v>
      </c>
      <c r="N23" s="52">
        <v>45506.560090462961</v>
      </c>
      <c r="O23" s="51" t="s">
        <v>257</v>
      </c>
      <c r="P23" s="55" t="s">
        <v>10</v>
      </c>
      <c r="Q23" s="51" t="s">
        <v>138</v>
      </c>
      <c r="R23" s="51" t="s">
        <v>258</v>
      </c>
      <c r="S23" s="51" t="s">
        <v>140</v>
      </c>
      <c r="T23" s="51" t="b">
        <v>0</v>
      </c>
      <c r="U23" s="51" t="s">
        <v>141</v>
      </c>
      <c r="V23" s="51" t="b">
        <v>1</v>
      </c>
      <c r="W23" s="51" t="s">
        <v>164</v>
      </c>
      <c r="X23" s="51" t="s">
        <v>60</v>
      </c>
      <c r="Y23" s="51" t="s">
        <v>141</v>
      </c>
      <c r="Z23" s="51" t="s">
        <v>259</v>
      </c>
      <c r="AA23" s="54"/>
      <c r="AB23" s="53" t="s">
        <v>143</v>
      </c>
      <c r="AC23" s="53" t="s">
        <v>198</v>
      </c>
      <c r="AD23" s="72" t="s">
        <v>225</v>
      </c>
      <c r="AE23" s="98" t="s">
        <v>287</v>
      </c>
    </row>
    <row r="24" spans="1:31" ht="15.75">
      <c r="B24" s="50" t="s">
        <v>301</v>
      </c>
      <c r="C24" s="51"/>
      <c r="D24" s="51" t="s">
        <v>302</v>
      </c>
      <c r="E24" s="51"/>
      <c r="F24" s="51"/>
      <c r="G24" s="52"/>
      <c r="H24" s="51"/>
      <c r="I24" s="51"/>
      <c r="J24" s="51"/>
      <c r="K24" s="51"/>
      <c r="L24" s="51"/>
      <c r="M24" s="51"/>
      <c r="N24" s="52"/>
      <c r="O24" s="51"/>
      <c r="P24" s="55" t="s">
        <v>10</v>
      </c>
      <c r="Q24" s="51" t="s">
        <v>138</v>
      </c>
      <c r="R24" s="51" t="s">
        <v>258</v>
      </c>
      <c r="S24" s="51"/>
      <c r="T24" s="51"/>
      <c r="U24" s="51"/>
      <c r="V24" s="51"/>
      <c r="W24" s="51"/>
      <c r="X24" s="51"/>
      <c r="Y24" s="51"/>
      <c r="Z24" s="51"/>
      <c r="AA24" s="54"/>
      <c r="AB24" s="53" t="s">
        <v>143</v>
      </c>
      <c r="AC24" s="53" t="s">
        <v>198</v>
      </c>
      <c r="AD24" s="72" t="s">
        <v>225</v>
      </c>
      <c r="AE24" s="98" t="s">
        <v>287</v>
      </c>
    </row>
    <row r="25" spans="1:31" s="47" customFormat="1" ht="15.75">
      <c r="A25" s="47" t="s">
        <v>303</v>
      </c>
      <c r="B25" s="50" t="s">
        <v>81</v>
      </c>
      <c r="C25" s="51" t="s">
        <v>304</v>
      </c>
      <c r="D25" s="51" t="s">
        <v>305</v>
      </c>
      <c r="E25" s="51" t="s">
        <v>306</v>
      </c>
      <c r="F25" s="61" t="s">
        <v>307</v>
      </c>
      <c r="G25" s="52">
        <v>45499.291666666664</v>
      </c>
      <c r="H25" s="51">
        <v>1</v>
      </c>
      <c r="I25" s="51" t="s">
        <v>308</v>
      </c>
      <c r="J25" s="51">
        <v>7</v>
      </c>
      <c r="K25" s="51">
        <v>4</v>
      </c>
      <c r="L25" s="51">
        <v>0</v>
      </c>
      <c r="M25" s="51">
        <v>21</v>
      </c>
      <c r="N25" s="52">
        <v>45488.577969074075</v>
      </c>
      <c r="O25" s="51" t="s">
        <v>309</v>
      </c>
      <c r="P25" s="55" t="s">
        <v>10</v>
      </c>
      <c r="Q25" s="51" t="s">
        <v>138</v>
      </c>
      <c r="R25" s="64"/>
      <c r="S25" s="51" t="s">
        <v>140</v>
      </c>
      <c r="T25" s="51" t="b">
        <v>0</v>
      </c>
      <c r="U25" s="51" t="s">
        <v>141</v>
      </c>
      <c r="V25" s="51" t="b">
        <v>0</v>
      </c>
      <c r="W25" s="51" t="s">
        <v>213</v>
      </c>
      <c r="X25" s="51" t="s">
        <v>60</v>
      </c>
      <c r="Y25" s="51" t="s">
        <v>141</v>
      </c>
      <c r="Z25" s="54" t="s">
        <v>310</v>
      </c>
      <c r="AA25" s="51"/>
      <c r="AB25" s="53" t="s">
        <v>155</v>
      </c>
      <c r="AC25" s="53" t="s">
        <v>144</v>
      </c>
      <c r="AD25" s="71" t="s">
        <v>225</v>
      </c>
      <c r="AE25" s="98" t="s">
        <v>311</v>
      </c>
    </row>
    <row r="26" spans="1:31" ht="15.75">
      <c r="A26" t="s">
        <v>312</v>
      </c>
      <c r="B26" s="50" t="s">
        <v>76</v>
      </c>
      <c r="C26" s="51" t="s">
        <v>313</v>
      </c>
      <c r="D26" s="51" t="s">
        <v>314</v>
      </c>
      <c r="E26" s="51" t="s">
        <v>315</v>
      </c>
      <c r="F26" s="51" t="s">
        <v>194</v>
      </c>
      <c r="G26" s="52">
        <v>45485.291666666664</v>
      </c>
      <c r="H26" s="51">
        <v>0</v>
      </c>
      <c r="I26" s="51" t="s">
        <v>141</v>
      </c>
      <c r="J26" s="51">
        <v>2</v>
      </c>
      <c r="K26" s="51">
        <v>2</v>
      </c>
      <c r="L26" s="51">
        <v>0</v>
      </c>
      <c r="M26" s="51">
        <v>19</v>
      </c>
      <c r="N26" s="52">
        <v>45506.559731111112</v>
      </c>
      <c r="O26" s="51" t="s">
        <v>257</v>
      </c>
      <c r="P26" s="55" t="s">
        <v>10</v>
      </c>
      <c r="Q26" s="51" t="s">
        <v>138</v>
      </c>
      <c r="R26" s="51" t="s">
        <v>258</v>
      </c>
      <c r="S26" s="51" t="s">
        <v>140</v>
      </c>
      <c r="T26" s="51" t="b">
        <v>0</v>
      </c>
      <c r="U26" s="51" t="s">
        <v>141</v>
      </c>
      <c r="V26" s="51" t="b">
        <v>0</v>
      </c>
      <c r="W26" s="51" t="s">
        <v>164</v>
      </c>
      <c r="X26" s="51" t="s">
        <v>60</v>
      </c>
      <c r="Y26" s="51" t="s">
        <v>141</v>
      </c>
      <c r="Z26" s="51" t="s">
        <v>259</v>
      </c>
      <c r="AA26" s="54"/>
      <c r="AB26" s="53" t="s">
        <v>143</v>
      </c>
      <c r="AC26" s="53" t="s">
        <v>198</v>
      </c>
      <c r="AD26" s="72" t="s">
        <v>225</v>
      </c>
      <c r="AE26" s="98" t="s">
        <v>287</v>
      </c>
    </row>
    <row r="27" spans="1:31" ht="15.75">
      <c r="A27" t="s">
        <v>316</v>
      </c>
      <c r="B27" s="60" t="s">
        <v>63</v>
      </c>
      <c r="C27" s="51" t="s">
        <v>317</v>
      </c>
      <c r="D27" s="51" t="s">
        <v>318</v>
      </c>
      <c r="E27" s="51" t="s">
        <v>319</v>
      </c>
      <c r="F27" s="51" t="s">
        <v>320</v>
      </c>
      <c r="G27" s="52">
        <v>45520.291666666664</v>
      </c>
      <c r="H27" s="51">
        <v>0</v>
      </c>
      <c r="I27" s="51" t="s">
        <v>141</v>
      </c>
      <c r="J27" s="51">
        <v>3</v>
      </c>
      <c r="K27" s="51">
        <v>2</v>
      </c>
      <c r="L27" s="51">
        <v>0</v>
      </c>
      <c r="M27" s="51">
        <v>20</v>
      </c>
      <c r="N27" s="52">
        <v>45512.615756458334</v>
      </c>
      <c r="O27" s="51" t="s">
        <v>321</v>
      </c>
      <c r="P27" s="55" t="s">
        <v>10</v>
      </c>
      <c r="Q27" s="51" t="s">
        <v>138</v>
      </c>
      <c r="R27" s="51"/>
      <c r="S27" s="51" t="s">
        <v>140</v>
      </c>
      <c r="T27" s="51" t="b">
        <v>0</v>
      </c>
      <c r="U27" s="51" t="s">
        <v>141</v>
      </c>
      <c r="V27" s="51" t="b">
        <v>0</v>
      </c>
      <c r="W27" s="51" t="s">
        <v>213</v>
      </c>
      <c r="X27" s="51" t="s">
        <v>60</v>
      </c>
      <c r="Y27" s="51" t="s">
        <v>141</v>
      </c>
      <c r="Z27" s="51">
        <v>1</v>
      </c>
      <c r="AA27" s="51"/>
      <c r="AB27" s="53" t="s">
        <v>322</v>
      </c>
      <c r="AC27" s="53"/>
      <c r="AD27" s="97"/>
      <c r="AE27" s="53"/>
    </row>
    <row r="28" spans="1:31" ht="15.75">
      <c r="A28" t="s">
        <v>323</v>
      </c>
      <c r="B28" s="50" t="s">
        <v>86</v>
      </c>
      <c r="C28" s="51" t="s">
        <v>324</v>
      </c>
      <c r="D28" s="51" t="s">
        <v>325</v>
      </c>
      <c r="E28" s="51" t="s">
        <v>326</v>
      </c>
      <c r="F28" s="51" t="s">
        <v>327</v>
      </c>
      <c r="G28" s="52">
        <v>45457.291666666664</v>
      </c>
      <c r="H28" s="51">
        <v>0</v>
      </c>
      <c r="I28" s="51" t="s">
        <v>141</v>
      </c>
      <c r="J28" s="51">
        <v>1</v>
      </c>
      <c r="K28" s="51">
        <v>1</v>
      </c>
      <c r="L28" s="51">
        <v>0</v>
      </c>
      <c r="M28" s="51">
        <v>16</v>
      </c>
      <c r="N28" s="52">
        <v>45463.228298773145</v>
      </c>
      <c r="O28" s="51" t="s">
        <v>203</v>
      </c>
      <c r="P28" s="55" t="s">
        <v>10</v>
      </c>
      <c r="Q28" s="51" t="s">
        <v>138</v>
      </c>
      <c r="R28" s="64"/>
      <c r="S28" s="51" t="s">
        <v>140</v>
      </c>
      <c r="T28" s="51" t="b">
        <v>0</v>
      </c>
      <c r="U28" s="51" t="s">
        <v>141</v>
      </c>
      <c r="V28" s="51" t="b">
        <v>0</v>
      </c>
      <c r="W28" s="51" t="s">
        <v>219</v>
      </c>
      <c r="X28" s="51" t="s">
        <v>83</v>
      </c>
      <c r="Y28" s="51" t="s">
        <v>141</v>
      </c>
      <c r="Z28" s="51" t="s">
        <v>188</v>
      </c>
      <c r="AA28" s="51"/>
      <c r="AB28" s="53" t="s">
        <v>328</v>
      </c>
      <c r="AC28" s="53" t="s">
        <v>144</v>
      </c>
      <c r="AD28" s="71" t="s">
        <v>225</v>
      </c>
      <c r="AE28" s="100" t="s">
        <v>329</v>
      </c>
    </row>
    <row r="29" spans="1:31" ht="15.75">
      <c r="A29" t="s">
        <v>330</v>
      </c>
      <c r="B29" s="50" t="s">
        <v>87</v>
      </c>
      <c r="C29" s="51" t="s">
        <v>331</v>
      </c>
      <c r="D29" s="51" t="s">
        <v>332</v>
      </c>
      <c r="E29" s="51" t="s">
        <v>326</v>
      </c>
      <c r="F29" s="51" t="s">
        <v>327</v>
      </c>
      <c r="G29" s="52">
        <v>45457.291666666664</v>
      </c>
      <c r="H29" s="51">
        <v>0</v>
      </c>
      <c r="I29" s="51" t="s">
        <v>141</v>
      </c>
      <c r="J29" s="51">
        <v>1</v>
      </c>
      <c r="K29" s="51">
        <v>1</v>
      </c>
      <c r="L29" s="51">
        <v>0</v>
      </c>
      <c r="M29" s="51">
        <v>15</v>
      </c>
      <c r="N29" s="52">
        <v>45463.228433368058</v>
      </c>
      <c r="O29" s="51" t="s">
        <v>203</v>
      </c>
      <c r="P29" s="55" t="s">
        <v>10</v>
      </c>
      <c r="Q29" s="51" t="s">
        <v>138</v>
      </c>
      <c r="R29" s="64"/>
      <c r="S29" s="51" t="s">
        <v>140</v>
      </c>
      <c r="T29" s="51" t="b">
        <v>0</v>
      </c>
      <c r="U29" s="51" t="s">
        <v>141</v>
      </c>
      <c r="V29" s="51" t="b">
        <v>0</v>
      </c>
      <c r="W29" s="51" t="s">
        <v>213</v>
      </c>
      <c r="X29" s="51" t="s">
        <v>83</v>
      </c>
      <c r="Y29" s="51" t="s">
        <v>141</v>
      </c>
      <c r="Z29" s="51" t="s">
        <v>188</v>
      </c>
      <c r="AA29" s="51"/>
      <c r="AB29" s="53" t="s">
        <v>328</v>
      </c>
      <c r="AC29" s="53" t="s">
        <v>144</v>
      </c>
      <c r="AD29" s="71" t="s">
        <v>225</v>
      </c>
      <c r="AE29" s="100" t="s">
        <v>329</v>
      </c>
    </row>
    <row r="30" spans="1:31" ht="15.75">
      <c r="A30" t="s">
        <v>333</v>
      </c>
      <c r="B30" s="59" t="s">
        <v>54</v>
      </c>
      <c r="C30" s="51" t="s">
        <v>334</v>
      </c>
      <c r="D30" s="51" t="s">
        <v>335</v>
      </c>
      <c r="E30" s="51" t="s">
        <v>336</v>
      </c>
      <c r="F30" s="61" t="s">
        <v>247</v>
      </c>
      <c r="G30" s="52">
        <v>45477.291666666664</v>
      </c>
      <c r="H30" s="51">
        <v>0</v>
      </c>
      <c r="I30" s="51" t="s">
        <v>141</v>
      </c>
      <c r="J30" s="51">
        <v>0</v>
      </c>
      <c r="K30" s="51">
        <v>0</v>
      </c>
      <c r="L30" s="51">
        <v>0</v>
      </c>
      <c r="M30" s="51">
        <v>4</v>
      </c>
      <c r="N30" s="52">
        <v>45470.669178969911</v>
      </c>
      <c r="O30" s="51" t="s">
        <v>257</v>
      </c>
      <c r="P30" s="55" t="s">
        <v>10</v>
      </c>
      <c r="Q30" s="51" t="s">
        <v>138</v>
      </c>
      <c r="R30" s="51"/>
      <c r="S30" s="51" t="s">
        <v>140</v>
      </c>
      <c r="T30" s="51" t="b">
        <v>0</v>
      </c>
      <c r="U30" s="51" t="s">
        <v>141</v>
      </c>
      <c r="V30" s="51" t="b">
        <v>0</v>
      </c>
      <c r="W30" s="51" t="s">
        <v>141</v>
      </c>
      <c r="X30" s="51" t="s">
        <v>53</v>
      </c>
      <c r="Y30" s="51" t="s">
        <v>141</v>
      </c>
      <c r="Z30" s="54" t="s">
        <v>259</v>
      </c>
      <c r="AA30" s="51"/>
      <c r="AB30" s="53" t="s">
        <v>155</v>
      </c>
      <c r="AC30" s="53" t="s">
        <v>144</v>
      </c>
      <c r="AD30" s="71" t="s">
        <v>225</v>
      </c>
      <c r="AE30" s="98" t="s">
        <v>337</v>
      </c>
    </row>
    <row r="31" spans="1:31" ht="15.75">
      <c r="A31" t="s">
        <v>338</v>
      </c>
      <c r="B31" s="59" t="s">
        <v>17</v>
      </c>
      <c r="C31" s="51" t="s">
        <v>339</v>
      </c>
      <c r="D31" s="51" t="s">
        <v>340</v>
      </c>
      <c r="E31" s="51" t="s">
        <v>341</v>
      </c>
      <c r="F31" s="51" t="s">
        <v>151</v>
      </c>
      <c r="G31" s="52">
        <v>45443.51666666667</v>
      </c>
      <c r="H31" s="51">
        <v>0</v>
      </c>
      <c r="I31" s="51" t="s">
        <v>141</v>
      </c>
      <c r="J31" s="51">
        <v>0</v>
      </c>
      <c r="K31" s="51">
        <v>0</v>
      </c>
      <c r="L31" s="51">
        <v>0</v>
      </c>
      <c r="M31" s="51">
        <v>15</v>
      </c>
      <c r="N31" s="52">
        <v>45512.473505486108</v>
      </c>
      <c r="O31" s="51" t="s">
        <v>342</v>
      </c>
      <c r="P31" s="55" t="s">
        <v>10</v>
      </c>
      <c r="Q31" s="51" t="s">
        <v>138</v>
      </c>
      <c r="R31" s="51"/>
      <c r="S31" s="51" t="s">
        <v>140</v>
      </c>
      <c r="T31" s="51" t="b">
        <v>0</v>
      </c>
      <c r="U31" s="51" t="s">
        <v>141</v>
      </c>
      <c r="V31" s="51" t="b">
        <v>0</v>
      </c>
      <c r="W31" s="51" t="s">
        <v>141</v>
      </c>
      <c r="X31" s="51" t="s">
        <v>16</v>
      </c>
      <c r="Y31" s="51" t="s">
        <v>141</v>
      </c>
      <c r="Z31" s="51">
        <v>1</v>
      </c>
      <c r="AA31" s="51"/>
      <c r="AB31" s="53" t="s">
        <v>143</v>
      </c>
      <c r="AC31" s="53" t="s">
        <v>156</v>
      </c>
      <c r="AD31" s="71" t="s">
        <v>225</v>
      </c>
      <c r="AE31" s="98" t="s">
        <v>343</v>
      </c>
    </row>
    <row r="32" spans="1:31" ht="15.75">
      <c r="A32" t="s">
        <v>344</v>
      </c>
      <c r="B32" s="59" t="s">
        <v>9</v>
      </c>
      <c r="C32" s="51" t="s">
        <v>345</v>
      </c>
      <c r="D32" s="51" t="s">
        <v>346</v>
      </c>
      <c r="E32" s="51" t="s">
        <v>347</v>
      </c>
      <c r="F32" s="51" t="s">
        <v>265</v>
      </c>
      <c r="G32" s="52">
        <v>45478.291666666664</v>
      </c>
      <c r="H32" s="51">
        <v>0</v>
      </c>
      <c r="I32" s="51" t="s">
        <v>141</v>
      </c>
      <c r="J32" s="51">
        <v>1</v>
      </c>
      <c r="K32" s="51">
        <v>1</v>
      </c>
      <c r="L32" s="51">
        <v>0</v>
      </c>
      <c r="M32" s="51">
        <v>13</v>
      </c>
      <c r="N32" s="52">
        <v>45512.451472766203</v>
      </c>
      <c r="O32" s="51" t="s">
        <v>266</v>
      </c>
      <c r="P32" s="55" t="s">
        <v>10</v>
      </c>
      <c r="Q32" s="51" t="s">
        <v>138</v>
      </c>
      <c r="R32" s="51"/>
      <c r="S32" s="51" t="s">
        <v>140</v>
      </c>
      <c r="T32" s="51" t="b">
        <v>0</v>
      </c>
      <c r="U32" s="51" t="s">
        <v>141</v>
      </c>
      <c r="V32" s="51" t="b">
        <v>0</v>
      </c>
      <c r="W32" s="51" t="s">
        <v>164</v>
      </c>
      <c r="X32" s="51" t="s">
        <v>7</v>
      </c>
      <c r="Y32" s="51" t="s">
        <v>141</v>
      </c>
      <c r="Z32" s="51">
        <v>1</v>
      </c>
      <c r="AA32" s="51"/>
      <c r="AB32" s="53" t="s">
        <v>143</v>
      </c>
      <c r="AC32" s="53" t="s">
        <v>144</v>
      </c>
      <c r="AD32" s="71" t="s">
        <v>225</v>
      </c>
      <c r="AE32" s="98" t="s">
        <v>348</v>
      </c>
    </row>
    <row r="33" spans="1:31" ht="15.75">
      <c r="A33" t="s">
        <v>349</v>
      </c>
      <c r="B33" s="59" t="s">
        <v>31</v>
      </c>
      <c r="C33" s="51" t="s">
        <v>350</v>
      </c>
      <c r="D33" s="51" t="s">
        <v>351</v>
      </c>
      <c r="E33" s="51" t="s">
        <v>352</v>
      </c>
      <c r="F33" s="51" t="s">
        <v>353</v>
      </c>
      <c r="G33" s="52">
        <v>45458.441666666666</v>
      </c>
      <c r="H33" s="51">
        <v>0</v>
      </c>
      <c r="I33" s="51" t="s">
        <v>141</v>
      </c>
      <c r="J33" s="51">
        <v>0</v>
      </c>
      <c r="K33" s="51">
        <v>0</v>
      </c>
      <c r="L33" s="51">
        <v>0</v>
      </c>
      <c r="M33" s="51">
        <v>21</v>
      </c>
      <c r="N33" s="52">
        <v>45454.638151122686</v>
      </c>
      <c r="O33" s="51" t="s">
        <v>354</v>
      </c>
      <c r="P33" s="55" t="s">
        <v>10</v>
      </c>
      <c r="Q33" s="51" t="s">
        <v>138</v>
      </c>
      <c r="R33" s="51"/>
      <c r="S33" s="51" t="s">
        <v>140</v>
      </c>
      <c r="T33" s="51" t="b">
        <v>0</v>
      </c>
      <c r="U33" s="51" t="s">
        <v>141</v>
      </c>
      <c r="V33" s="51" t="b">
        <v>0</v>
      </c>
      <c r="W33" s="51" t="s">
        <v>164</v>
      </c>
      <c r="X33" s="51" t="s">
        <v>30</v>
      </c>
      <c r="Y33" s="51" t="s">
        <v>267</v>
      </c>
      <c r="Z33" s="51">
        <v>1</v>
      </c>
      <c r="AA33" s="51"/>
      <c r="AB33" s="53" t="s">
        <v>155</v>
      </c>
      <c r="AC33" s="53" t="s">
        <v>156</v>
      </c>
      <c r="AD33" s="71" t="s">
        <v>225</v>
      </c>
      <c r="AE33" s="53"/>
    </row>
    <row r="34" spans="1:31" ht="15.75">
      <c r="A34" t="s">
        <v>355</v>
      </c>
      <c r="B34" s="59" t="s">
        <v>97</v>
      </c>
      <c r="C34" s="51" t="s">
        <v>356</v>
      </c>
      <c r="D34" s="51" t="s">
        <v>357</v>
      </c>
      <c r="E34" s="51" t="s">
        <v>358</v>
      </c>
      <c r="F34" s="51" t="s">
        <v>265</v>
      </c>
      <c r="G34" s="52">
        <v>45513.482638888891</v>
      </c>
      <c r="H34" s="51">
        <v>1</v>
      </c>
      <c r="I34" s="51" t="s">
        <v>359</v>
      </c>
      <c r="J34" s="51">
        <v>0</v>
      </c>
      <c r="K34" s="51">
        <v>0</v>
      </c>
      <c r="L34" s="51">
        <v>0</v>
      </c>
      <c r="M34" s="51">
        <v>10</v>
      </c>
      <c r="N34" s="52">
        <v>45512.442331585647</v>
      </c>
      <c r="O34" s="51" t="s">
        <v>173</v>
      </c>
      <c r="P34" s="55" t="s">
        <v>10</v>
      </c>
      <c r="Q34" s="51" t="s">
        <v>138</v>
      </c>
      <c r="R34" s="51"/>
      <c r="S34" s="51" t="s">
        <v>140</v>
      </c>
      <c r="T34" s="51" t="b">
        <v>0</v>
      </c>
      <c r="U34" s="51" t="s">
        <v>141</v>
      </c>
      <c r="V34" s="51" t="b">
        <v>0</v>
      </c>
      <c r="W34" s="51" t="s">
        <v>164</v>
      </c>
      <c r="X34" s="51" t="s">
        <v>94</v>
      </c>
      <c r="Y34" s="51" t="s">
        <v>165</v>
      </c>
      <c r="Z34" s="51">
        <v>1</v>
      </c>
      <c r="AA34" s="51"/>
      <c r="AB34" s="53" t="s">
        <v>143</v>
      </c>
      <c r="AC34" s="53" t="s">
        <v>156</v>
      </c>
      <c r="AD34" s="71" t="s">
        <v>225</v>
      </c>
      <c r="AE34" s="98" t="s">
        <v>360</v>
      </c>
    </row>
    <row r="35" spans="1:31" ht="15.75">
      <c r="A35" t="s">
        <v>361</v>
      </c>
      <c r="B35" s="59" t="s">
        <v>61</v>
      </c>
      <c r="C35" s="51" t="s">
        <v>362</v>
      </c>
      <c r="D35" s="51" t="s">
        <v>363</v>
      </c>
      <c r="E35" s="51" t="s">
        <v>364</v>
      </c>
      <c r="F35" s="51" t="s">
        <v>353</v>
      </c>
      <c r="G35" s="52">
        <v>45397.291666666664</v>
      </c>
      <c r="H35" s="51">
        <v>2</v>
      </c>
      <c r="I35" s="51" t="s">
        <v>365</v>
      </c>
      <c r="J35" s="51">
        <v>10</v>
      </c>
      <c r="K35" s="51">
        <v>8</v>
      </c>
      <c r="L35" s="51">
        <v>0</v>
      </c>
      <c r="M35" s="51">
        <v>14</v>
      </c>
      <c r="N35" s="52">
        <v>45488.57655824074</v>
      </c>
      <c r="O35" s="51" t="s">
        <v>366</v>
      </c>
      <c r="P35" s="65" t="s">
        <v>62</v>
      </c>
      <c r="Q35" s="51" t="s">
        <v>138</v>
      </c>
      <c r="R35" s="51" t="s">
        <v>367</v>
      </c>
      <c r="S35" s="51" t="s">
        <v>140</v>
      </c>
      <c r="T35" s="51" t="b">
        <v>0</v>
      </c>
      <c r="U35" s="51" t="s">
        <v>141</v>
      </c>
      <c r="V35" s="51" t="b">
        <v>1</v>
      </c>
      <c r="W35" s="51" t="s">
        <v>164</v>
      </c>
      <c r="X35" s="51" t="s">
        <v>60</v>
      </c>
      <c r="Y35" s="51" t="s">
        <v>141</v>
      </c>
      <c r="Z35" s="51">
        <v>1</v>
      </c>
      <c r="AA35" s="51"/>
      <c r="AB35" s="53" t="s">
        <v>155</v>
      </c>
      <c r="AC35" s="53" t="s">
        <v>144</v>
      </c>
      <c r="AD35" s="71" t="s">
        <v>225</v>
      </c>
      <c r="AE35" s="98" t="s">
        <v>311</v>
      </c>
    </row>
    <row r="36" spans="1:31" ht="15.75">
      <c r="A36" t="s">
        <v>368</v>
      </c>
      <c r="B36" s="59" t="s">
        <v>11</v>
      </c>
      <c r="C36" s="51" t="s">
        <v>369</v>
      </c>
      <c r="D36" s="51" t="s">
        <v>370</v>
      </c>
      <c r="E36" s="51" t="s">
        <v>371</v>
      </c>
      <c r="F36" s="51" t="s">
        <v>372</v>
      </c>
      <c r="G36" s="52">
        <v>45447.291666666664</v>
      </c>
      <c r="H36" s="51">
        <v>1</v>
      </c>
      <c r="I36" s="51" t="s">
        <v>373</v>
      </c>
      <c r="J36" s="51">
        <v>7</v>
      </c>
      <c r="K36" s="51">
        <v>7</v>
      </c>
      <c r="L36" s="51">
        <v>0</v>
      </c>
      <c r="M36" s="51">
        <v>39</v>
      </c>
      <c r="N36" s="52">
        <v>45490.504296122686</v>
      </c>
      <c r="O36" s="51" t="s">
        <v>374</v>
      </c>
      <c r="P36" s="66" t="s">
        <v>12</v>
      </c>
      <c r="Q36" s="51" t="s">
        <v>138</v>
      </c>
      <c r="R36" s="51"/>
      <c r="S36" s="51" t="s">
        <v>140</v>
      </c>
      <c r="T36" s="51" t="b">
        <v>0</v>
      </c>
      <c r="U36" s="51" t="s">
        <v>141</v>
      </c>
      <c r="V36" s="51" t="b">
        <v>1</v>
      </c>
      <c r="W36" s="51" t="s">
        <v>164</v>
      </c>
      <c r="X36" s="51" t="s">
        <v>7</v>
      </c>
      <c r="Y36" s="51" t="s">
        <v>141</v>
      </c>
      <c r="Z36" s="51">
        <v>1</v>
      </c>
      <c r="AA36" s="51"/>
      <c r="AB36" s="53" t="s">
        <v>155</v>
      </c>
      <c r="AC36" s="53" t="s">
        <v>144</v>
      </c>
      <c r="AD36" s="71" t="s">
        <v>225</v>
      </c>
      <c r="AE36" s="98" t="s">
        <v>375</v>
      </c>
    </row>
    <row r="37" spans="1:31" ht="15.75">
      <c r="A37" t="s">
        <v>376</v>
      </c>
      <c r="B37" s="59" t="s">
        <v>32</v>
      </c>
      <c r="C37" s="51" t="s">
        <v>377</v>
      </c>
      <c r="D37" s="51" t="s">
        <v>378</v>
      </c>
      <c r="E37" s="51" t="s">
        <v>379</v>
      </c>
      <c r="F37" s="51" t="s">
        <v>353</v>
      </c>
      <c r="G37" s="52">
        <v>45458.441666666666</v>
      </c>
      <c r="H37" s="51">
        <v>0</v>
      </c>
      <c r="I37" s="51" t="s">
        <v>141</v>
      </c>
      <c r="J37" s="51">
        <v>0</v>
      </c>
      <c r="K37" s="51">
        <v>0</v>
      </c>
      <c r="L37" s="51">
        <v>0</v>
      </c>
      <c r="M37" s="51">
        <v>30</v>
      </c>
      <c r="N37" s="52">
        <v>45454.648396666664</v>
      </c>
      <c r="O37" s="51" t="s">
        <v>374</v>
      </c>
      <c r="P37" s="66" t="s">
        <v>12</v>
      </c>
      <c r="Q37" s="51" t="s">
        <v>138</v>
      </c>
      <c r="R37" s="51"/>
      <c r="S37" s="51" t="s">
        <v>140</v>
      </c>
      <c r="T37" s="51" t="b">
        <v>0</v>
      </c>
      <c r="U37" s="51" t="s">
        <v>141</v>
      </c>
      <c r="V37" s="51" t="b">
        <v>0</v>
      </c>
      <c r="W37" s="51" t="s">
        <v>164</v>
      </c>
      <c r="X37" s="51" t="s">
        <v>30</v>
      </c>
      <c r="Y37" s="51" t="s">
        <v>267</v>
      </c>
      <c r="Z37" s="51">
        <v>1</v>
      </c>
      <c r="AA37" s="51"/>
      <c r="AB37" s="53" t="s">
        <v>155</v>
      </c>
      <c r="AC37" s="53" t="s">
        <v>156</v>
      </c>
      <c r="AD37" s="71" t="s">
        <v>225</v>
      </c>
      <c r="AE37" s="98" t="s">
        <v>380</v>
      </c>
    </row>
    <row r="38" spans="1:31" ht="15.75">
      <c r="A38" t="s">
        <v>381</v>
      </c>
      <c r="B38" s="59" t="s">
        <v>33</v>
      </c>
      <c r="C38" s="51" t="s">
        <v>382</v>
      </c>
      <c r="D38" s="51" t="s">
        <v>383</v>
      </c>
      <c r="E38" s="51" t="s">
        <v>384</v>
      </c>
      <c r="F38" s="51" t="s">
        <v>353</v>
      </c>
      <c r="G38" s="52">
        <v>45458.291666666664</v>
      </c>
      <c r="H38" s="51">
        <v>0</v>
      </c>
      <c r="I38" s="51" t="s">
        <v>141</v>
      </c>
      <c r="J38" s="51">
        <v>3</v>
      </c>
      <c r="K38" s="51">
        <v>3</v>
      </c>
      <c r="L38" s="51">
        <v>0</v>
      </c>
      <c r="M38" s="51">
        <v>21</v>
      </c>
      <c r="N38" s="52">
        <v>45449.567026874996</v>
      </c>
      <c r="O38" s="51" t="s">
        <v>374</v>
      </c>
      <c r="P38" s="66" t="s">
        <v>12</v>
      </c>
      <c r="Q38" s="51" t="s">
        <v>138</v>
      </c>
      <c r="R38" s="51"/>
      <c r="S38" s="51" t="s">
        <v>140</v>
      </c>
      <c r="T38" s="51" t="b">
        <v>0</v>
      </c>
      <c r="U38" s="51" t="s">
        <v>141</v>
      </c>
      <c r="V38" s="51" t="b">
        <v>0</v>
      </c>
      <c r="W38" s="51" t="s">
        <v>164</v>
      </c>
      <c r="X38" s="51" t="s">
        <v>30</v>
      </c>
      <c r="Y38" s="51" t="s">
        <v>141</v>
      </c>
      <c r="Z38" s="51">
        <v>1</v>
      </c>
      <c r="AA38" s="51"/>
      <c r="AB38" s="53" t="s">
        <v>385</v>
      </c>
      <c r="AC38" s="53" t="s">
        <v>144</v>
      </c>
      <c r="AD38" s="71" t="s">
        <v>225</v>
      </c>
      <c r="AE38" s="98" t="s">
        <v>386</v>
      </c>
    </row>
    <row r="39" spans="1:31" ht="15.75">
      <c r="A39" t="s">
        <v>387</v>
      </c>
      <c r="B39" s="59" t="s">
        <v>34</v>
      </c>
      <c r="C39" s="51" t="s">
        <v>388</v>
      </c>
      <c r="D39" s="51" t="s">
        <v>389</v>
      </c>
      <c r="E39" s="51" t="s">
        <v>390</v>
      </c>
      <c r="F39" s="51" t="s">
        <v>353</v>
      </c>
      <c r="G39" s="52">
        <v>45458.441666666666</v>
      </c>
      <c r="H39" s="51">
        <v>0</v>
      </c>
      <c r="I39" s="51" t="s">
        <v>141</v>
      </c>
      <c r="J39" s="51">
        <v>0</v>
      </c>
      <c r="K39" s="51">
        <v>0</v>
      </c>
      <c r="L39" s="51">
        <v>0</v>
      </c>
      <c r="M39" s="51">
        <v>9</v>
      </c>
      <c r="N39" s="52">
        <v>45454.650409722221</v>
      </c>
      <c r="O39" s="51" t="s">
        <v>374</v>
      </c>
      <c r="P39" s="66" t="s">
        <v>12</v>
      </c>
      <c r="Q39" s="51" t="s">
        <v>138</v>
      </c>
      <c r="R39" s="51"/>
      <c r="S39" s="51" t="s">
        <v>140</v>
      </c>
      <c r="T39" s="51" t="b">
        <v>0</v>
      </c>
      <c r="U39" s="51" t="s">
        <v>141</v>
      </c>
      <c r="V39" s="51" t="b">
        <v>0</v>
      </c>
      <c r="W39" s="51" t="s">
        <v>164</v>
      </c>
      <c r="X39" s="51" t="s">
        <v>30</v>
      </c>
      <c r="Y39" s="51" t="s">
        <v>141</v>
      </c>
      <c r="Z39" s="51">
        <v>1</v>
      </c>
      <c r="AA39" s="51"/>
      <c r="AB39" s="53" t="s">
        <v>155</v>
      </c>
      <c r="AC39" s="53" t="s">
        <v>156</v>
      </c>
      <c r="AD39" s="71" t="s">
        <v>225</v>
      </c>
      <c r="AE39" s="98" t="s">
        <v>391</v>
      </c>
    </row>
    <row r="40" spans="1:31" ht="15.75">
      <c r="A40" t="s">
        <v>392</v>
      </c>
      <c r="B40" s="59" t="s">
        <v>64</v>
      </c>
      <c r="C40" s="51" t="s">
        <v>393</v>
      </c>
      <c r="D40" s="51" t="s">
        <v>394</v>
      </c>
      <c r="E40" s="51" t="s">
        <v>395</v>
      </c>
      <c r="F40" s="51" t="s">
        <v>396</v>
      </c>
      <c r="G40" s="52">
        <v>45473.597916666666</v>
      </c>
      <c r="H40" s="51">
        <v>1</v>
      </c>
      <c r="I40" s="51" t="s">
        <v>397</v>
      </c>
      <c r="J40" s="51">
        <v>0</v>
      </c>
      <c r="K40" s="51">
        <v>0</v>
      </c>
      <c r="L40" s="51">
        <v>0</v>
      </c>
      <c r="M40" s="51">
        <v>21</v>
      </c>
      <c r="N40" s="52">
        <v>45464.593761840275</v>
      </c>
      <c r="O40" s="51" t="s">
        <v>398</v>
      </c>
      <c r="P40" s="64" t="s">
        <v>399</v>
      </c>
      <c r="Q40" s="51" t="s">
        <v>138</v>
      </c>
      <c r="R40" s="51"/>
      <c r="S40" s="51" t="s">
        <v>140</v>
      </c>
      <c r="T40" s="51" t="b">
        <v>0</v>
      </c>
      <c r="U40" s="51" t="s">
        <v>141</v>
      </c>
      <c r="V40" s="51" t="b">
        <v>0</v>
      </c>
      <c r="W40" s="51" t="s">
        <v>164</v>
      </c>
      <c r="X40" s="51" t="s">
        <v>60</v>
      </c>
      <c r="Y40" s="51" t="s">
        <v>141</v>
      </c>
      <c r="Z40" s="51">
        <v>1</v>
      </c>
      <c r="AA40" s="51"/>
      <c r="AB40" s="53" t="s">
        <v>155</v>
      </c>
      <c r="AC40" s="53" t="s">
        <v>156</v>
      </c>
      <c r="AD40" s="71" t="s">
        <v>225</v>
      </c>
      <c r="AE40" s="98" t="s">
        <v>400</v>
      </c>
    </row>
    <row r="41" spans="1:31" ht="15.75">
      <c r="A41" t="s">
        <v>401</v>
      </c>
      <c r="B41" s="59" t="s">
        <v>40</v>
      </c>
      <c r="C41" s="51" t="s">
        <v>402</v>
      </c>
      <c r="D41" s="51" t="s">
        <v>403</v>
      </c>
      <c r="E41" s="51" t="s">
        <v>404</v>
      </c>
      <c r="F41" s="51" t="s">
        <v>353</v>
      </c>
      <c r="G41" s="52">
        <v>45473.291666666664</v>
      </c>
      <c r="H41" s="51">
        <v>0</v>
      </c>
      <c r="I41" s="51" t="s">
        <v>141</v>
      </c>
      <c r="J41" s="51">
        <v>5</v>
      </c>
      <c r="K41" s="51">
        <v>1</v>
      </c>
      <c r="L41" s="51">
        <v>0</v>
      </c>
      <c r="M41" s="51">
        <v>28</v>
      </c>
      <c r="N41" s="52">
        <v>45499.463819317127</v>
      </c>
      <c r="O41" s="51" t="s">
        <v>398</v>
      </c>
      <c r="P41" s="64" t="s">
        <v>399</v>
      </c>
      <c r="Q41" s="51" t="s">
        <v>138</v>
      </c>
      <c r="R41" s="51"/>
      <c r="S41" s="51" t="s">
        <v>140</v>
      </c>
      <c r="T41" s="51" t="b">
        <v>0</v>
      </c>
      <c r="U41" s="51" t="s">
        <v>141</v>
      </c>
      <c r="V41" s="51" t="b">
        <v>0</v>
      </c>
      <c r="W41" s="51" t="s">
        <v>164</v>
      </c>
      <c r="X41" s="51" t="s">
        <v>30</v>
      </c>
      <c r="Y41" s="51" t="s">
        <v>141</v>
      </c>
      <c r="Z41" s="51">
        <v>1</v>
      </c>
      <c r="AA41" s="51"/>
      <c r="AB41" s="53" t="s">
        <v>155</v>
      </c>
      <c r="AC41" s="53" t="s">
        <v>144</v>
      </c>
      <c r="AD41" s="71" t="s">
        <v>225</v>
      </c>
      <c r="AE41" s="98" t="s">
        <v>405</v>
      </c>
    </row>
    <row r="42" spans="1:31" ht="15.75">
      <c r="A42" t="s">
        <v>406</v>
      </c>
      <c r="B42" s="59" t="s">
        <v>48</v>
      </c>
      <c r="C42" s="51" t="s">
        <v>407</v>
      </c>
      <c r="D42" s="51" t="s">
        <v>408</v>
      </c>
      <c r="E42" s="51" t="s">
        <v>409</v>
      </c>
      <c r="F42" s="51" t="s">
        <v>410</v>
      </c>
      <c r="G42" s="52">
        <v>45473.597916666666</v>
      </c>
      <c r="H42" s="51">
        <v>0</v>
      </c>
      <c r="I42" s="51" t="s">
        <v>141</v>
      </c>
      <c r="J42" s="51">
        <v>5</v>
      </c>
      <c r="K42" s="51">
        <v>5</v>
      </c>
      <c r="L42" s="51">
        <v>0</v>
      </c>
      <c r="M42" s="51">
        <v>26</v>
      </c>
      <c r="N42" s="52">
        <v>45464.594279745368</v>
      </c>
      <c r="O42" s="51" t="s">
        <v>398</v>
      </c>
      <c r="P42" s="67" t="s">
        <v>36</v>
      </c>
      <c r="Q42" s="51" t="s">
        <v>138</v>
      </c>
      <c r="R42" s="51"/>
      <c r="S42" s="51" t="s">
        <v>140</v>
      </c>
      <c r="T42" s="51" t="b">
        <v>0</v>
      </c>
      <c r="U42" s="51" t="s">
        <v>141</v>
      </c>
      <c r="V42" s="51" t="b">
        <v>0</v>
      </c>
      <c r="W42" s="51" t="s">
        <v>164</v>
      </c>
      <c r="X42" s="51" t="s">
        <v>47</v>
      </c>
      <c r="Y42" s="51" t="s">
        <v>141</v>
      </c>
      <c r="Z42" s="51">
        <v>1</v>
      </c>
      <c r="AA42" s="51"/>
      <c r="AB42" s="53" t="s">
        <v>155</v>
      </c>
      <c r="AC42" s="53" t="s">
        <v>144</v>
      </c>
      <c r="AD42" s="71" t="s">
        <v>225</v>
      </c>
      <c r="AE42" s="53"/>
    </row>
    <row r="43" spans="1:31" ht="43.5">
      <c r="A43" t="s">
        <v>411</v>
      </c>
      <c r="B43" s="59" t="s">
        <v>84</v>
      </c>
      <c r="C43" s="51" t="s">
        <v>412</v>
      </c>
      <c r="D43" s="51" t="s">
        <v>413</v>
      </c>
      <c r="E43" s="51" t="s">
        <v>414</v>
      </c>
      <c r="F43" s="51" t="s">
        <v>151</v>
      </c>
      <c r="G43" s="52">
        <v>45458.470138888886</v>
      </c>
      <c r="H43" s="51">
        <v>0</v>
      </c>
      <c r="I43" s="51" t="s">
        <v>141</v>
      </c>
      <c r="J43" s="51">
        <v>3</v>
      </c>
      <c r="K43" s="51">
        <v>1</v>
      </c>
      <c r="L43" s="51">
        <v>0</v>
      </c>
      <c r="M43" s="51">
        <v>18</v>
      </c>
      <c r="N43" s="52">
        <v>45454.649070011576</v>
      </c>
      <c r="O43" s="51" t="s">
        <v>415</v>
      </c>
      <c r="P43" s="57" t="s">
        <v>41</v>
      </c>
      <c r="Q43" s="51" t="s">
        <v>138</v>
      </c>
      <c r="R43" s="51"/>
      <c r="S43" s="51" t="s">
        <v>140</v>
      </c>
      <c r="T43" s="51" t="b">
        <v>0</v>
      </c>
      <c r="U43" s="51" t="s">
        <v>141</v>
      </c>
      <c r="V43" s="51" t="b">
        <v>1</v>
      </c>
      <c r="W43" s="51" t="s">
        <v>164</v>
      </c>
      <c r="X43" s="51" t="s">
        <v>83</v>
      </c>
      <c r="Y43" s="51" t="s">
        <v>267</v>
      </c>
      <c r="Z43" s="51">
        <v>1</v>
      </c>
      <c r="AA43" s="51"/>
      <c r="AB43" s="53" t="s">
        <v>155</v>
      </c>
      <c r="AC43" s="53" t="s">
        <v>156</v>
      </c>
      <c r="AD43" s="71" t="s">
        <v>225</v>
      </c>
      <c r="AE43" s="101" t="s">
        <v>416</v>
      </c>
    </row>
    <row r="44" spans="1:31" ht="15.75">
      <c r="A44" t="s">
        <v>417</v>
      </c>
      <c r="B44" s="59" t="s">
        <v>50</v>
      </c>
      <c r="C44" s="51" t="s">
        <v>418</v>
      </c>
      <c r="D44" s="51" t="s">
        <v>419</v>
      </c>
      <c r="E44" s="51" t="s">
        <v>420</v>
      </c>
      <c r="F44" s="51" t="s">
        <v>353</v>
      </c>
      <c r="G44" s="52">
        <v>45473.291666666664</v>
      </c>
      <c r="H44" s="51">
        <v>0</v>
      </c>
      <c r="I44" s="51" t="s">
        <v>141</v>
      </c>
      <c r="J44" s="51">
        <v>7</v>
      </c>
      <c r="K44" s="51">
        <v>7</v>
      </c>
      <c r="L44" s="51">
        <v>0</v>
      </c>
      <c r="M44" s="51">
        <v>22</v>
      </c>
      <c r="N44" s="52">
        <v>45470.564510208336</v>
      </c>
      <c r="O44" s="51" t="s">
        <v>398</v>
      </c>
      <c r="P44" s="68" t="s">
        <v>23</v>
      </c>
      <c r="Q44" s="51" t="s">
        <v>138</v>
      </c>
      <c r="R44" s="51"/>
      <c r="S44" s="51" t="s">
        <v>140</v>
      </c>
      <c r="T44" s="51" t="b">
        <v>0</v>
      </c>
      <c r="U44" s="51" t="s">
        <v>141</v>
      </c>
      <c r="V44" s="51" t="b">
        <v>0</v>
      </c>
      <c r="W44" s="51" t="s">
        <v>164</v>
      </c>
      <c r="X44" s="51" t="s">
        <v>47</v>
      </c>
      <c r="Y44" s="51" t="s">
        <v>141</v>
      </c>
      <c r="Z44" s="51">
        <v>1</v>
      </c>
      <c r="AA44" s="51"/>
      <c r="AB44" s="91" t="s">
        <v>421</v>
      </c>
      <c r="AC44" s="53"/>
      <c r="AD44" s="71"/>
      <c r="AE44" s="53"/>
    </row>
    <row r="45" spans="1:31" ht="15.75">
      <c r="A45" t="s">
        <v>422</v>
      </c>
      <c r="B45" s="59" t="s">
        <v>66</v>
      </c>
      <c r="C45" s="51" t="s">
        <v>423</v>
      </c>
      <c r="D45" s="51" t="s">
        <v>424</v>
      </c>
      <c r="E45" s="51" t="s">
        <v>395</v>
      </c>
      <c r="F45" s="51" t="s">
        <v>353</v>
      </c>
      <c r="G45" s="52">
        <v>45473.291666666664</v>
      </c>
      <c r="H45" s="51">
        <v>0</v>
      </c>
      <c r="I45" s="51" t="s">
        <v>141</v>
      </c>
      <c r="J45" s="51">
        <v>6</v>
      </c>
      <c r="K45" s="51">
        <v>2</v>
      </c>
      <c r="L45" s="51">
        <v>0</v>
      </c>
      <c r="M45" s="51">
        <v>22</v>
      </c>
      <c r="N45" s="52">
        <v>45463.229591087962</v>
      </c>
      <c r="O45" s="51" t="s">
        <v>398</v>
      </c>
      <c r="P45" s="68" t="s">
        <v>23</v>
      </c>
      <c r="Q45" s="51" t="s">
        <v>138</v>
      </c>
      <c r="R45" s="51"/>
      <c r="S45" s="51" t="s">
        <v>140</v>
      </c>
      <c r="T45" s="51" t="b">
        <v>0</v>
      </c>
      <c r="U45" s="51" t="s">
        <v>141</v>
      </c>
      <c r="V45" s="51" t="b">
        <v>0</v>
      </c>
      <c r="W45" s="51" t="s">
        <v>164</v>
      </c>
      <c r="X45" s="51" t="s">
        <v>60</v>
      </c>
      <c r="Y45" s="51" t="s">
        <v>141</v>
      </c>
      <c r="Z45" s="51">
        <v>1</v>
      </c>
      <c r="AA45" s="51"/>
      <c r="AB45" s="53" t="s">
        <v>155</v>
      </c>
      <c r="AC45" s="53" t="s">
        <v>156</v>
      </c>
      <c r="AD45" s="71" t="s">
        <v>225</v>
      </c>
      <c r="AE45" s="98" t="s">
        <v>425</v>
      </c>
    </row>
    <row r="46" spans="1:31" ht="15.75">
      <c r="A46" t="s">
        <v>426</v>
      </c>
      <c r="B46" s="59" t="s">
        <v>67</v>
      </c>
      <c r="C46" s="51" t="s">
        <v>427</v>
      </c>
      <c r="D46" s="51" t="s">
        <v>428</v>
      </c>
      <c r="E46" s="51" t="s">
        <v>395</v>
      </c>
      <c r="F46" s="51" t="s">
        <v>353</v>
      </c>
      <c r="G46" s="52">
        <v>45473.291666666664</v>
      </c>
      <c r="H46" s="51">
        <v>0</v>
      </c>
      <c r="I46" s="51" t="s">
        <v>141</v>
      </c>
      <c r="J46" s="51">
        <v>3</v>
      </c>
      <c r="K46" s="51">
        <v>2</v>
      </c>
      <c r="L46" s="51">
        <v>0</v>
      </c>
      <c r="M46" s="51">
        <v>6</v>
      </c>
      <c r="N46" s="52">
        <v>45463.229810937497</v>
      </c>
      <c r="O46" s="51" t="s">
        <v>398</v>
      </c>
      <c r="P46" s="68" t="s">
        <v>23</v>
      </c>
      <c r="Q46" s="51" t="s">
        <v>138</v>
      </c>
      <c r="R46" s="51"/>
      <c r="S46" s="51" t="s">
        <v>140</v>
      </c>
      <c r="T46" s="51" t="b">
        <v>0</v>
      </c>
      <c r="U46" s="51" t="s">
        <v>141</v>
      </c>
      <c r="V46" s="51" t="b">
        <v>0</v>
      </c>
      <c r="W46" s="51" t="s">
        <v>164</v>
      </c>
      <c r="X46" s="51" t="s">
        <v>60</v>
      </c>
      <c r="Y46" s="51" t="s">
        <v>141</v>
      </c>
      <c r="Z46" s="51">
        <v>1</v>
      </c>
      <c r="AA46" s="51"/>
      <c r="AB46" s="53" t="s">
        <v>155</v>
      </c>
      <c r="AC46" s="53" t="s">
        <v>156</v>
      </c>
      <c r="AD46" s="71" t="s">
        <v>225</v>
      </c>
      <c r="AE46" s="98" t="s">
        <v>429</v>
      </c>
    </row>
    <row r="47" spans="1:31" ht="29.25">
      <c r="A47" t="s">
        <v>430</v>
      </c>
      <c r="B47" s="59" t="s">
        <v>35</v>
      </c>
      <c r="C47" s="51" t="s">
        <v>431</v>
      </c>
      <c r="D47" s="51" t="s">
        <v>432</v>
      </c>
      <c r="E47" s="51" t="s">
        <v>433</v>
      </c>
      <c r="F47" s="51" t="s">
        <v>353</v>
      </c>
      <c r="G47" s="52">
        <v>45473.291666666664</v>
      </c>
      <c r="H47" s="51">
        <v>0</v>
      </c>
      <c r="I47" s="51" t="s">
        <v>141</v>
      </c>
      <c r="J47" s="51">
        <v>3</v>
      </c>
      <c r="K47" s="51">
        <v>3</v>
      </c>
      <c r="L47" s="51">
        <v>0</v>
      </c>
      <c r="M47" s="51">
        <v>14</v>
      </c>
      <c r="N47" s="52">
        <v>45467.501860393517</v>
      </c>
      <c r="O47" s="51" t="s">
        <v>398</v>
      </c>
      <c r="P47" s="68" t="s">
        <v>23</v>
      </c>
      <c r="Q47" s="51" t="s">
        <v>138</v>
      </c>
      <c r="R47" s="51"/>
      <c r="S47" s="51" t="s">
        <v>140</v>
      </c>
      <c r="T47" s="51" t="b">
        <v>0</v>
      </c>
      <c r="U47" s="51" t="s">
        <v>141</v>
      </c>
      <c r="V47" s="51" t="b">
        <v>0</v>
      </c>
      <c r="W47" s="51" t="s">
        <v>164</v>
      </c>
      <c r="X47" s="51" t="s">
        <v>30</v>
      </c>
      <c r="Y47" s="51" t="s">
        <v>141</v>
      </c>
      <c r="Z47" s="51">
        <v>1</v>
      </c>
      <c r="AA47" s="51"/>
      <c r="AB47" s="53" t="s">
        <v>155</v>
      </c>
      <c r="AC47" s="53" t="s">
        <v>156</v>
      </c>
      <c r="AD47" s="71" t="s">
        <v>225</v>
      </c>
      <c r="AE47" s="101" t="s">
        <v>434</v>
      </c>
    </row>
    <row r="48" spans="1:31" ht="15.75">
      <c r="A48" t="s">
        <v>435</v>
      </c>
      <c r="B48" s="59" t="s">
        <v>37</v>
      </c>
      <c r="C48" s="51" t="s">
        <v>436</v>
      </c>
      <c r="D48" s="51" t="s">
        <v>437</v>
      </c>
      <c r="E48" s="51" t="s">
        <v>438</v>
      </c>
      <c r="F48" s="51" t="s">
        <v>151</v>
      </c>
      <c r="G48" s="52">
        <v>45473.375</v>
      </c>
      <c r="H48" s="51">
        <v>0</v>
      </c>
      <c r="I48" s="51" t="s">
        <v>141</v>
      </c>
      <c r="J48" s="51">
        <v>3</v>
      </c>
      <c r="K48" s="51">
        <v>3</v>
      </c>
      <c r="L48" s="51">
        <v>0</v>
      </c>
      <c r="M48" s="51">
        <v>10</v>
      </c>
      <c r="N48" s="52">
        <v>45470.576860370369</v>
      </c>
      <c r="O48" s="51" t="s">
        <v>398</v>
      </c>
      <c r="P48" s="68" t="s">
        <v>23</v>
      </c>
      <c r="Q48" s="51" t="s">
        <v>138</v>
      </c>
      <c r="R48" s="51"/>
      <c r="S48" s="51" t="s">
        <v>140</v>
      </c>
      <c r="T48" s="51" t="b">
        <v>0</v>
      </c>
      <c r="U48" s="51" t="s">
        <v>141</v>
      </c>
      <c r="V48" s="51" t="b">
        <v>0</v>
      </c>
      <c r="W48" s="51" t="s">
        <v>141</v>
      </c>
      <c r="X48" s="51" t="s">
        <v>30</v>
      </c>
      <c r="Y48" s="51" t="s">
        <v>141</v>
      </c>
      <c r="Z48" s="51">
        <v>1</v>
      </c>
      <c r="AA48" s="51"/>
      <c r="AB48" s="53" t="s">
        <v>155</v>
      </c>
      <c r="AC48" s="53" t="s">
        <v>156</v>
      </c>
      <c r="AD48" s="71" t="s">
        <v>225</v>
      </c>
      <c r="AE48" s="53"/>
    </row>
    <row r="49" spans="1:31" ht="15.75">
      <c r="A49" t="s">
        <v>439</v>
      </c>
      <c r="B49" s="59" t="s">
        <v>68</v>
      </c>
      <c r="C49" s="51" t="s">
        <v>440</v>
      </c>
      <c r="D49" s="51" t="s">
        <v>441</v>
      </c>
      <c r="E49" s="51" t="s">
        <v>395</v>
      </c>
      <c r="F49" s="51" t="s">
        <v>353</v>
      </c>
      <c r="G49" s="52">
        <v>45473.539583333331</v>
      </c>
      <c r="H49" s="51">
        <v>0</v>
      </c>
      <c r="I49" s="51" t="s">
        <v>141</v>
      </c>
      <c r="J49" s="51">
        <v>3</v>
      </c>
      <c r="K49" s="51">
        <v>2</v>
      </c>
      <c r="L49" s="51">
        <v>0</v>
      </c>
      <c r="M49" s="51">
        <v>21</v>
      </c>
      <c r="N49" s="52">
        <v>45463.229753229163</v>
      </c>
      <c r="O49" s="51" t="s">
        <v>398</v>
      </c>
      <c r="P49" s="68" t="s">
        <v>23</v>
      </c>
      <c r="Q49" s="51" t="s">
        <v>138</v>
      </c>
      <c r="R49" s="51"/>
      <c r="S49" s="51" t="s">
        <v>140</v>
      </c>
      <c r="T49" s="51" t="b">
        <v>0</v>
      </c>
      <c r="U49" s="51" t="s">
        <v>141</v>
      </c>
      <c r="V49" s="51" t="b">
        <v>0</v>
      </c>
      <c r="W49" s="51" t="s">
        <v>164</v>
      </c>
      <c r="X49" s="51" t="s">
        <v>60</v>
      </c>
      <c r="Y49" s="51" t="s">
        <v>141</v>
      </c>
      <c r="Z49" s="51">
        <v>1</v>
      </c>
      <c r="AA49" s="51"/>
      <c r="AB49" s="53" t="s">
        <v>155</v>
      </c>
      <c r="AC49" s="53" t="s">
        <v>156</v>
      </c>
      <c r="AD49" s="71" t="s">
        <v>225</v>
      </c>
      <c r="AE49" s="98" t="s">
        <v>429</v>
      </c>
    </row>
    <row r="50" spans="1:31" ht="15.75">
      <c r="A50" t="s">
        <v>442</v>
      </c>
      <c r="B50" s="59" t="s">
        <v>38</v>
      </c>
      <c r="C50" s="51" t="s">
        <v>443</v>
      </c>
      <c r="D50" s="51" t="s">
        <v>444</v>
      </c>
      <c r="E50" s="51" t="s">
        <v>352</v>
      </c>
      <c r="F50" s="51" t="s">
        <v>445</v>
      </c>
      <c r="G50" s="52">
        <v>45473.291666666664</v>
      </c>
      <c r="H50" s="51">
        <v>0</v>
      </c>
      <c r="I50" s="51" t="s">
        <v>141</v>
      </c>
      <c r="J50" s="51">
        <v>3</v>
      </c>
      <c r="K50" s="51">
        <v>3</v>
      </c>
      <c r="L50" s="51">
        <v>0</v>
      </c>
      <c r="M50" s="51">
        <v>30</v>
      </c>
      <c r="N50" s="52">
        <v>45503.670975335648</v>
      </c>
      <c r="O50" s="51" t="s">
        <v>446</v>
      </c>
      <c r="P50" s="68" t="s">
        <v>23</v>
      </c>
      <c r="Q50" s="51" t="s">
        <v>138</v>
      </c>
      <c r="R50" s="51"/>
      <c r="S50" s="51" t="s">
        <v>140</v>
      </c>
      <c r="T50" s="51" t="b">
        <v>0</v>
      </c>
      <c r="U50" s="51" t="s">
        <v>141</v>
      </c>
      <c r="V50" s="51" t="b">
        <v>0</v>
      </c>
      <c r="W50" s="51" t="s">
        <v>164</v>
      </c>
      <c r="X50" s="51" t="s">
        <v>30</v>
      </c>
      <c r="Y50" s="51" t="s">
        <v>165</v>
      </c>
      <c r="Z50" s="51">
        <v>1</v>
      </c>
      <c r="AA50" s="51"/>
      <c r="AB50" s="53" t="s">
        <v>155</v>
      </c>
      <c r="AC50" s="53" t="s">
        <v>156</v>
      </c>
      <c r="AD50" s="71" t="s">
        <v>225</v>
      </c>
      <c r="AE50" s="98" t="s">
        <v>447</v>
      </c>
    </row>
    <row r="51" spans="1:31" ht="15.75">
      <c r="A51" t="s">
        <v>448</v>
      </c>
      <c r="B51" s="59" t="s">
        <v>39</v>
      </c>
      <c r="C51" s="51" t="s">
        <v>449</v>
      </c>
      <c r="D51" s="51" t="s">
        <v>450</v>
      </c>
      <c r="E51" s="51" t="s">
        <v>451</v>
      </c>
      <c r="F51" s="51" t="s">
        <v>452</v>
      </c>
      <c r="G51" s="52">
        <v>45473.441666666666</v>
      </c>
      <c r="H51" s="51">
        <v>0</v>
      </c>
      <c r="I51" s="51" t="s">
        <v>141</v>
      </c>
      <c r="J51" s="51">
        <v>0</v>
      </c>
      <c r="K51" s="51">
        <v>0</v>
      </c>
      <c r="L51" s="51">
        <v>0</v>
      </c>
      <c r="M51" s="51">
        <v>24</v>
      </c>
      <c r="N51" s="52">
        <v>45454.663428599539</v>
      </c>
      <c r="O51" s="51" t="s">
        <v>415</v>
      </c>
      <c r="P51" s="68" t="s">
        <v>23</v>
      </c>
      <c r="Q51" s="51" t="s">
        <v>138</v>
      </c>
      <c r="R51" s="51"/>
      <c r="S51" s="51" t="s">
        <v>140</v>
      </c>
      <c r="T51" s="51" t="b">
        <v>0</v>
      </c>
      <c r="U51" s="51" t="s">
        <v>141</v>
      </c>
      <c r="V51" s="51" t="b">
        <v>0</v>
      </c>
      <c r="W51" s="51" t="s">
        <v>164</v>
      </c>
      <c r="X51" s="51" t="s">
        <v>30</v>
      </c>
      <c r="Y51" s="51" t="s">
        <v>141</v>
      </c>
      <c r="Z51" s="51">
        <v>1</v>
      </c>
      <c r="AA51" s="51"/>
      <c r="AB51" s="53" t="s">
        <v>155</v>
      </c>
      <c r="AC51" s="53" t="s">
        <v>144</v>
      </c>
      <c r="AD51" s="71" t="s">
        <v>225</v>
      </c>
      <c r="AE51" s="98" t="s">
        <v>453</v>
      </c>
    </row>
    <row r="52" spans="1:31" ht="15.75">
      <c r="A52" t="s">
        <v>454</v>
      </c>
      <c r="B52" s="59" t="s">
        <v>22</v>
      </c>
      <c r="C52" s="51" t="s">
        <v>455</v>
      </c>
      <c r="D52" s="51" t="s">
        <v>456</v>
      </c>
      <c r="E52" s="51" t="s">
        <v>457</v>
      </c>
      <c r="F52" s="51" t="s">
        <v>151</v>
      </c>
      <c r="G52" s="52">
        <v>45473.441666666666</v>
      </c>
      <c r="H52" s="51">
        <v>0</v>
      </c>
      <c r="I52" s="51" t="s">
        <v>141</v>
      </c>
      <c r="J52" s="51">
        <v>7</v>
      </c>
      <c r="K52" s="51">
        <v>3</v>
      </c>
      <c r="L52" s="51">
        <v>0</v>
      </c>
      <c r="M52" s="51">
        <v>25</v>
      </c>
      <c r="N52" s="52">
        <v>45475.690593946762</v>
      </c>
      <c r="O52" s="51" t="s">
        <v>398</v>
      </c>
      <c r="P52" s="68" t="s">
        <v>23</v>
      </c>
      <c r="Q52" s="51" t="s">
        <v>138</v>
      </c>
      <c r="R52" s="51"/>
      <c r="S52" s="51" t="s">
        <v>140</v>
      </c>
      <c r="T52" s="51" t="b">
        <v>0</v>
      </c>
      <c r="U52" s="51" t="s">
        <v>141</v>
      </c>
      <c r="V52" s="51" t="b">
        <v>0</v>
      </c>
      <c r="W52" s="51" t="s">
        <v>213</v>
      </c>
      <c r="X52" s="51" t="s">
        <v>21</v>
      </c>
      <c r="Y52" s="51" t="s">
        <v>141</v>
      </c>
      <c r="Z52" s="51">
        <v>1</v>
      </c>
      <c r="AA52" s="51"/>
      <c r="AB52" s="53" t="s">
        <v>155</v>
      </c>
      <c r="AC52" s="53" t="s">
        <v>156</v>
      </c>
      <c r="AD52" s="71" t="s">
        <v>225</v>
      </c>
      <c r="AE52" s="98" t="s">
        <v>458</v>
      </c>
    </row>
    <row r="53" spans="1:31" ht="15.75">
      <c r="A53" t="s">
        <v>459</v>
      </c>
      <c r="B53" s="59" t="s">
        <v>51</v>
      </c>
      <c r="C53" s="51" t="s">
        <v>460</v>
      </c>
      <c r="D53" s="51" t="s">
        <v>461</v>
      </c>
      <c r="E53" s="51" t="s">
        <v>420</v>
      </c>
      <c r="F53" s="51" t="s">
        <v>445</v>
      </c>
      <c r="G53" s="52">
        <v>45502.850694444445</v>
      </c>
      <c r="H53" s="51">
        <v>0</v>
      </c>
      <c r="I53" s="51" t="s">
        <v>141</v>
      </c>
      <c r="J53" s="51">
        <v>10</v>
      </c>
      <c r="K53" s="51">
        <v>6</v>
      </c>
      <c r="L53" s="51">
        <v>0</v>
      </c>
      <c r="M53" s="51">
        <v>7</v>
      </c>
      <c r="N53" s="52">
        <v>45498.485173252317</v>
      </c>
      <c r="O53" s="51" t="s">
        <v>398</v>
      </c>
      <c r="P53" s="68" t="s">
        <v>23</v>
      </c>
      <c r="Q53" s="51" t="s">
        <v>138</v>
      </c>
      <c r="R53" s="51" t="s">
        <v>462</v>
      </c>
      <c r="S53" s="51" t="s">
        <v>140</v>
      </c>
      <c r="T53" s="51" t="b">
        <v>0</v>
      </c>
      <c r="U53" s="51" t="s">
        <v>141</v>
      </c>
      <c r="V53" s="51" t="b">
        <v>0</v>
      </c>
      <c r="W53" s="51" t="s">
        <v>164</v>
      </c>
      <c r="X53" s="51" t="s">
        <v>47</v>
      </c>
      <c r="Y53" s="51" t="s">
        <v>141</v>
      </c>
      <c r="Z53" s="51">
        <v>1</v>
      </c>
      <c r="AA53" s="51"/>
      <c r="AB53" s="91" t="s">
        <v>421</v>
      </c>
      <c r="AC53" s="53"/>
      <c r="AD53" s="71"/>
      <c r="AE53" s="53"/>
    </row>
    <row r="54" spans="1:31" ht="15.75">
      <c r="A54" t="s">
        <v>463</v>
      </c>
      <c r="B54" s="59" t="s">
        <v>42</v>
      </c>
      <c r="C54" s="51" t="s">
        <v>464</v>
      </c>
      <c r="D54" s="51" t="s">
        <v>465</v>
      </c>
      <c r="E54" s="51" t="s">
        <v>466</v>
      </c>
      <c r="F54" s="51" t="s">
        <v>353</v>
      </c>
      <c r="G54" s="52">
        <v>45473.291666666664</v>
      </c>
      <c r="H54" s="51">
        <v>0</v>
      </c>
      <c r="I54" s="51" t="s">
        <v>141</v>
      </c>
      <c r="J54" s="51">
        <v>0</v>
      </c>
      <c r="K54" s="51">
        <v>0</v>
      </c>
      <c r="L54" s="51">
        <v>0</v>
      </c>
      <c r="M54" s="51">
        <v>24</v>
      </c>
      <c r="N54" s="52">
        <v>45454.633935081016</v>
      </c>
      <c r="O54" s="51" t="s">
        <v>398</v>
      </c>
      <c r="P54" s="68" t="s">
        <v>23</v>
      </c>
      <c r="Q54" s="51" t="s">
        <v>138</v>
      </c>
      <c r="R54" s="51"/>
      <c r="S54" s="51" t="s">
        <v>140</v>
      </c>
      <c r="T54" s="51" t="b">
        <v>0</v>
      </c>
      <c r="U54" s="51" t="s">
        <v>141</v>
      </c>
      <c r="V54" s="51" t="b">
        <v>0</v>
      </c>
      <c r="W54" s="51" t="s">
        <v>164</v>
      </c>
      <c r="X54" s="51" t="s">
        <v>30</v>
      </c>
      <c r="Y54" s="51" t="s">
        <v>141</v>
      </c>
      <c r="Z54" s="51">
        <v>1</v>
      </c>
      <c r="AA54" s="51"/>
      <c r="AB54" s="53" t="s">
        <v>155</v>
      </c>
      <c r="AC54" s="53" t="s">
        <v>156</v>
      </c>
      <c r="AD54" s="71" t="s">
        <v>225</v>
      </c>
      <c r="AE54" s="98" t="s">
        <v>467</v>
      </c>
    </row>
    <row r="55" spans="1:31" ht="15.75">
      <c r="A55" t="s">
        <v>468</v>
      </c>
      <c r="B55" s="59" t="s">
        <v>24</v>
      </c>
      <c r="C55" s="51" t="s">
        <v>469</v>
      </c>
      <c r="D55" s="51" t="s">
        <v>470</v>
      </c>
      <c r="E55" s="51" t="s">
        <v>471</v>
      </c>
      <c r="F55" s="51" t="s">
        <v>151</v>
      </c>
      <c r="G55" s="52">
        <v>45473.375</v>
      </c>
      <c r="H55" s="51">
        <v>0</v>
      </c>
      <c r="I55" s="51" t="s">
        <v>141</v>
      </c>
      <c r="J55" s="51">
        <v>3</v>
      </c>
      <c r="K55" s="51">
        <v>3</v>
      </c>
      <c r="L55" s="51">
        <v>0</v>
      </c>
      <c r="M55" s="51">
        <v>22</v>
      </c>
      <c r="N55" s="52">
        <v>45470.576860416666</v>
      </c>
      <c r="O55" s="51" t="s">
        <v>398</v>
      </c>
      <c r="P55" s="68" t="s">
        <v>23</v>
      </c>
      <c r="Q55" s="51" t="s">
        <v>138</v>
      </c>
      <c r="R55" s="51"/>
      <c r="S55" s="51" t="s">
        <v>140</v>
      </c>
      <c r="T55" s="51" t="b">
        <v>0</v>
      </c>
      <c r="U55" s="51" t="s">
        <v>141</v>
      </c>
      <c r="V55" s="51" t="b">
        <v>0</v>
      </c>
      <c r="W55" s="51" t="s">
        <v>164</v>
      </c>
      <c r="X55" s="51" t="s">
        <v>21</v>
      </c>
      <c r="Y55" s="51" t="s">
        <v>141</v>
      </c>
      <c r="Z55" s="51">
        <v>1</v>
      </c>
      <c r="AA55" s="51"/>
      <c r="AB55" s="53" t="s">
        <v>155</v>
      </c>
      <c r="AC55" s="53" t="s">
        <v>156</v>
      </c>
      <c r="AD55" s="71" t="s">
        <v>225</v>
      </c>
      <c r="AE55" s="98" t="s">
        <v>472</v>
      </c>
    </row>
    <row r="56" spans="1:31" ht="15.75">
      <c r="A56" t="s">
        <v>473</v>
      </c>
      <c r="B56" s="59" t="s">
        <v>43</v>
      </c>
      <c r="C56" s="51" t="s">
        <v>474</v>
      </c>
      <c r="D56" s="51" t="s">
        <v>475</v>
      </c>
      <c r="E56" s="51" t="s">
        <v>476</v>
      </c>
      <c r="F56" s="51" t="s">
        <v>477</v>
      </c>
      <c r="G56" s="52">
        <v>45473.441666666666</v>
      </c>
      <c r="H56" s="51">
        <v>0</v>
      </c>
      <c r="I56" s="51" t="s">
        <v>141</v>
      </c>
      <c r="J56" s="51">
        <v>3</v>
      </c>
      <c r="K56" s="51">
        <v>3</v>
      </c>
      <c r="L56" s="51">
        <v>0</v>
      </c>
      <c r="M56" s="51">
        <v>24</v>
      </c>
      <c r="N56" s="52">
        <v>45446.6446999537</v>
      </c>
      <c r="O56" s="51" t="s">
        <v>478</v>
      </c>
      <c r="P56" s="68" t="s">
        <v>23</v>
      </c>
      <c r="Q56" s="51" t="s">
        <v>138</v>
      </c>
      <c r="R56" s="51"/>
      <c r="S56" s="51" t="s">
        <v>140</v>
      </c>
      <c r="T56" s="51" t="b">
        <v>0</v>
      </c>
      <c r="U56" s="51" t="s">
        <v>141</v>
      </c>
      <c r="V56" s="51" t="b">
        <v>0</v>
      </c>
      <c r="W56" s="51" t="s">
        <v>164</v>
      </c>
      <c r="X56" s="51" t="s">
        <v>30</v>
      </c>
      <c r="Y56" s="51" t="s">
        <v>141</v>
      </c>
      <c r="Z56" s="51">
        <v>1</v>
      </c>
      <c r="AA56" s="51"/>
      <c r="AB56" s="53" t="s">
        <v>155</v>
      </c>
      <c r="AC56" s="53" t="s">
        <v>144</v>
      </c>
      <c r="AD56" s="71" t="s">
        <v>225</v>
      </c>
      <c r="AE56" s="98" t="s">
        <v>453</v>
      </c>
    </row>
    <row r="57" spans="1:31" ht="15.75">
      <c r="A57" t="s">
        <v>479</v>
      </c>
      <c r="B57" s="59" t="s">
        <v>69</v>
      </c>
      <c r="C57" s="51" t="s">
        <v>480</v>
      </c>
      <c r="D57" s="51" t="s">
        <v>481</v>
      </c>
      <c r="E57" s="51" t="s">
        <v>482</v>
      </c>
      <c r="F57" s="51" t="s">
        <v>353</v>
      </c>
      <c r="G57" s="52">
        <v>45473.291666666664</v>
      </c>
      <c r="H57" s="51">
        <v>0</v>
      </c>
      <c r="I57" s="51" t="s">
        <v>141</v>
      </c>
      <c r="J57" s="51">
        <v>7</v>
      </c>
      <c r="K57" s="51">
        <v>2</v>
      </c>
      <c r="L57" s="51">
        <v>0</v>
      </c>
      <c r="M57" s="51">
        <v>20</v>
      </c>
      <c r="N57" s="52">
        <v>45502.705089675925</v>
      </c>
      <c r="O57" s="51" t="s">
        <v>446</v>
      </c>
      <c r="P57" s="68" t="s">
        <v>23</v>
      </c>
      <c r="Q57" s="51" t="s">
        <v>138</v>
      </c>
      <c r="R57" s="51"/>
      <c r="S57" s="51" t="s">
        <v>140</v>
      </c>
      <c r="T57" s="51" t="b">
        <v>0</v>
      </c>
      <c r="U57" s="51" t="s">
        <v>141</v>
      </c>
      <c r="V57" s="51" t="b">
        <v>1</v>
      </c>
      <c r="W57" s="51" t="s">
        <v>141</v>
      </c>
      <c r="X57" s="51" t="s">
        <v>60</v>
      </c>
      <c r="Y57" s="51" t="s">
        <v>141</v>
      </c>
      <c r="Z57" s="51">
        <v>1</v>
      </c>
      <c r="AA57" s="51"/>
      <c r="AB57" s="53" t="s">
        <v>155</v>
      </c>
      <c r="AC57" s="53" t="s">
        <v>144</v>
      </c>
      <c r="AD57" s="71" t="s">
        <v>225</v>
      </c>
      <c r="AE57" s="98" t="s">
        <v>483</v>
      </c>
    </row>
    <row r="58" spans="1:31" ht="15.75">
      <c r="A58" t="s">
        <v>484</v>
      </c>
      <c r="B58" s="59" t="s">
        <v>70</v>
      </c>
      <c r="C58" s="51" t="s">
        <v>485</v>
      </c>
      <c r="D58" s="51" t="s">
        <v>486</v>
      </c>
      <c r="E58" s="51" t="s">
        <v>193</v>
      </c>
      <c r="F58" s="51" t="s">
        <v>353</v>
      </c>
      <c r="G58" s="52">
        <v>45473.291666666664</v>
      </c>
      <c r="H58" s="51">
        <v>0</v>
      </c>
      <c r="I58" s="51" t="s">
        <v>141</v>
      </c>
      <c r="J58" s="51">
        <v>3</v>
      </c>
      <c r="K58" s="51">
        <v>2</v>
      </c>
      <c r="L58" s="51">
        <v>0</v>
      </c>
      <c r="M58" s="51">
        <v>10</v>
      </c>
      <c r="N58" s="52">
        <v>45470.5768665625</v>
      </c>
      <c r="O58" s="51" t="s">
        <v>398</v>
      </c>
      <c r="P58" s="68" t="s">
        <v>23</v>
      </c>
      <c r="Q58" s="51" t="s">
        <v>138</v>
      </c>
      <c r="R58" s="51"/>
      <c r="S58" s="51" t="s">
        <v>140</v>
      </c>
      <c r="T58" s="51" t="b">
        <v>0</v>
      </c>
      <c r="U58" s="51" t="s">
        <v>141</v>
      </c>
      <c r="V58" s="51" t="b">
        <v>0</v>
      </c>
      <c r="W58" s="51" t="s">
        <v>141</v>
      </c>
      <c r="X58" s="51" t="s">
        <v>60</v>
      </c>
      <c r="Y58" s="51" t="s">
        <v>141</v>
      </c>
      <c r="Z58" s="51">
        <v>1</v>
      </c>
      <c r="AA58" s="51"/>
      <c r="AB58" s="53" t="s">
        <v>155</v>
      </c>
      <c r="AC58" s="53" t="s">
        <v>144</v>
      </c>
      <c r="AD58" s="71" t="s">
        <v>225</v>
      </c>
      <c r="AE58" s="98" t="s">
        <v>487</v>
      </c>
    </row>
    <row r="59" spans="1:31" ht="15.75">
      <c r="A59" t="s">
        <v>488</v>
      </c>
      <c r="B59" s="59" t="s">
        <v>44</v>
      </c>
      <c r="C59" s="51" t="s">
        <v>489</v>
      </c>
      <c r="D59" s="51" t="s">
        <v>490</v>
      </c>
      <c r="E59" s="51" t="s">
        <v>491</v>
      </c>
      <c r="F59" s="51" t="s">
        <v>353</v>
      </c>
      <c r="G59" s="52">
        <v>45473.291666666664</v>
      </c>
      <c r="H59" s="51">
        <v>1</v>
      </c>
      <c r="I59" s="51" t="s">
        <v>492</v>
      </c>
      <c r="J59" s="51">
        <v>5</v>
      </c>
      <c r="K59" s="51">
        <v>4</v>
      </c>
      <c r="L59" s="51">
        <v>0</v>
      </c>
      <c r="M59" s="51">
        <v>24</v>
      </c>
      <c r="N59" s="52">
        <v>45449.568409664353</v>
      </c>
      <c r="O59" s="51" t="s">
        <v>398</v>
      </c>
      <c r="P59" s="68" t="s">
        <v>23</v>
      </c>
      <c r="Q59" s="51" t="s">
        <v>138</v>
      </c>
      <c r="R59" s="51"/>
      <c r="S59" s="51" t="s">
        <v>140</v>
      </c>
      <c r="T59" s="51" t="b">
        <v>0</v>
      </c>
      <c r="U59" s="51" t="s">
        <v>141</v>
      </c>
      <c r="V59" s="51" t="b">
        <v>0</v>
      </c>
      <c r="W59" s="51" t="s">
        <v>164</v>
      </c>
      <c r="X59" s="51" t="s">
        <v>30</v>
      </c>
      <c r="Y59" s="51" t="s">
        <v>141</v>
      </c>
      <c r="Z59" s="51">
        <v>1</v>
      </c>
      <c r="AA59" s="51"/>
      <c r="AB59" s="53" t="s">
        <v>155</v>
      </c>
      <c r="AC59" s="53" t="s">
        <v>144</v>
      </c>
      <c r="AD59" s="71" t="s">
        <v>225</v>
      </c>
      <c r="AE59" s="98" t="s">
        <v>493</v>
      </c>
    </row>
    <row r="60" spans="1:31" ht="15.75">
      <c r="A60" t="s">
        <v>494</v>
      </c>
      <c r="B60" s="59" t="s">
        <v>71</v>
      </c>
      <c r="C60" s="51" t="s">
        <v>495</v>
      </c>
      <c r="D60" s="51" t="s">
        <v>496</v>
      </c>
      <c r="E60" s="51" t="s">
        <v>497</v>
      </c>
      <c r="F60" s="51" t="s">
        <v>477</v>
      </c>
      <c r="G60" s="52">
        <v>45473.644444444442</v>
      </c>
      <c r="H60" s="51">
        <v>0</v>
      </c>
      <c r="I60" s="51" t="s">
        <v>141</v>
      </c>
      <c r="J60" s="51">
        <v>5</v>
      </c>
      <c r="K60" s="51">
        <v>2</v>
      </c>
      <c r="L60" s="51">
        <v>0</v>
      </c>
      <c r="M60" s="51">
        <v>20</v>
      </c>
      <c r="N60" s="52">
        <v>45484.432794108798</v>
      </c>
      <c r="O60" s="51" t="s">
        <v>478</v>
      </c>
      <c r="P60" s="68" t="s">
        <v>23</v>
      </c>
      <c r="Q60" s="51" t="s">
        <v>138</v>
      </c>
      <c r="R60" s="51"/>
      <c r="S60" s="51" t="s">
        <v>140</v>
      </c>
      <c r="T60" s="51" t="b">
        <v>0</v>
      </c>
      <c r="U60" s="51" t="s">
        <v>141</v>
      </c>
      <c r="V60" s="51" t="b">
        <v>0</v>
      </c>
      <c r="W60" s="51" t="s">
        <v>164</v>
      </c>
      <c r="X60" s="51" t="s">
        <v>60</v>
      </c>
      <c r="Y60" s="51" t="s">
        <v>498</v>
      </c>
      <c r="Z60" s="51">
        <v>1</v>
      </c>
      <c r="AA60" s="51"/>
      <c r="AB60" s="53" t="s">
        <v>155</v>
      </c>
      <c r="AC60" s="53" t="s">
        <v>156</v>
      </c>
      <c r="AD60" s="71" t="s">
        <v>225</v>
      </c>
      <c r="AE60" s="98" t="s">
        <v>499</v>
      </c>
    </row>
    <row r="61" spans="1:31" ht="15.75">
      <c r="A61" t="s">
        <v>500</v>
      </c>
      <c r="B61" s="59" t="s">
        <v>45</v>
      </c>
      <c r="C61" s="51" t="s">
        <v>501</v>
      </c>
      <c r="D61" s="51" t="s">
        <v>502</v>
      </c>
      <c r="E61" s="51" t="s">
        <v>503</v>
      </c>
      <c r="F61" s="51" t="s">
        <v>504</v>
      </c>
      <c r="G61" s="52">
        <v>45473.291666666664</v>
      </c>
      <c r="H61" s="51">
        <v>0</v>
      </c>
      <c r="I61" s="51" t="s">
        <v>141</v>
      </c>
      <c r="J61" s="51">
        <v>3</v>
      </c>
      <c r="K61" s="51">
        <v>2</v>
      </c>
      <c r="L61" s="51">
        <v>0</v>
      </c>
      <c r="M61" s="51">
        <v>26</v>
      </c>
      <c r="N61" s="52">
        <v>45464.595051493059</v>
      </c>
      <c r="O61" s="51" t="s">
        <v>398</v>
      </c>
      <c r="P61" s="68" t="s">
        <v>23</v>
      </c>
      <c r="Q61" s="51" t="s">
        <v>138</v>
      </c>
      <c r="R61" s="51"/>
      <c r="S61" s="51" t="s">
        <v>140</v>
      </c>
      <c r="T61" s="51" t="b">
        <v>0</v>
      </c>
      <c r="U61" s="51" t="s">
        <v>141</v>
      </c>
      <c r="V61" s="51" t="b">
        <v>0</v>
      </c>
      <c r="W61" s="51" t="s">
        <v>164</v>
      </c>
      <c r="X61" s="51" t="s">
        <v>30</v>
      </c>
      <c r="Y61" s="51" t="s">
        <v>141</v>
      </c>
      <c r="Z61" s="51">
        <v>1</v>
      </c>
      <c r="AA61" s="51">
        <f>COUNTA(P17:P61)</f>
        <v>45</v>
      </c>
      <c r="AB61" s="53" t="s">
        <v>155</v>
      </c>
      <c r="AC61" s="53" t="s">
        <v>156</v>
      </c>
      <c r="AD61" s="71" t="s">
        <v>225</v>
      </c>
      <c r="AE61" s="98" t="s">
        <v>447</v>
      </c>
    </row>
  </sheetData>
  <autoFilter ref="A1:AE61" xr:uid="{A98E2841-14D4-45C0-9AEF-D3948721588B}"/>
  <sortState xmlns:xlrd2="http://schemas.microsoft.com/office/spreadsheetml/2017/richdata2" ref="A12:AF16">
    <sortCondition ref="B12:B16"/>
  </sortState>
  <phoneticPr fontId="7" type="noConversion"/>
  <hyperlinks>
    <hyperlink ref="AE12" r:id="rId1" xr:uid="{34A5799C-BAA7-4940-A590-4BC6CEF7C4BE}"/>
    <hyperlink ref="AE22" r:id="rId2" xr:uid="{902335D2-C602-43BA-B124-E831C3AD969F}"/>
    <hyperlink ref="AE13" r:id="rId3" xr:uid="{9DD9989A-E9D1-418D-A836-64C8C7B55085}"/>
    <hyperlink ref="AE14" r:id="rId4" xr:uid="{27054570-252A-4C6A-AA5C-46CFF27102FB}"/>
    <hyperlink ref="AE17" r:id="rId5" xr:uid="{253A4CB8-B241-447E-82A1-E5342D1975B1}"/>
    <hyperlink ref="AE19" r:id="rId6" xr:uid="{5BE62EA0-6658-49F4-9667-8D8488D0915D}"/>
    <hyperlink ref="AE20" r:id="rId7" xr:uid="{70370713-62FF-472A-B593-CED442992B83}"/>
    <hyperlink ref="AE21" r:id="rId8" xr:uid="{34BD4495-2D4B-4A8A-A43C-AB4438A0479B}"/>
    <hyperlink ref="AE23" r:id="rId9" xr:uid="{E59BD33D-7546-4711-A748-AD02F78C51B1}"/>
    <hyperlink ref="AE24" r:id="rId10" xr:uid="{9FDE28A7-44DD-478F-BAC0-10B4B478B9D5}"/>
    <hyperlink ref="AE25" r:id="rId11" xr:uid="{FAAF4931-B0EC-4A43-8ADC-9024682891D5}"/>
    <hyperlink ref="AE26" r:id="rId12" xr:uid="{FB5C5EF3-BD63-4266-97EF-35D063A79481}"/>
    <hyperlink ref="AE30" r:id="rId13" xr:uid="{9936A26E-F34B-4402-AB1A-5D124FC72A4F}"/>
    <hyperlink ref="AE31" r:id="rId14" xr:uid="{E660D208-BAFF-4BA3-B8CC-107AE19F7E19}"/>
    <hyperlink ref="AE32" r:id="rId15" xr:uid="{2CE2D5FC-6F46-4A7A-8A52-70D41576188D}"/>
    <hyperlink ref="AE34" r:id="rId16" xr:uid="{335BF125-0B97-4D6A-BC1A-DE380BE30B08}"/>
    <hyperlink ref="AE35" r:id="rId17" xr:uid="{67B31C05-7E13-4CCF-BC79-2ED670D44786}"/>
    <hyperlink ref="AE36" r:id="rId18" xr:uid="{D2A1AD46-EFD5-45B5-9C62-7E591D66610C}"/>
    <hyperlink ref="AE39" r:id="rId19" xr:uid="{20B95A5E-FE63-4BEE-BD8A-8535F7DA6554}"/>
    <hyperlink ref="AE40" r:id="rId20" xr:uid="{287CBDBE-8FF3-4E39-96C3-E1557A2427C1}"/>
    <hyperlink ref="AE41" r:id="rId21" xr:uid="{34010B5A-F08E-415E-AB07-FFEF83B7F5A5}"/>
    <hyperlink ref="AE45" r:id="rId22" xr:uid="{FAFE5928-8C2D-41AA-A446-E279942480AC}"/>
    <hyperlink ref="AE46" r:id="rId23" xr:uid="{AAFD671E-026D-4D95-9191-C5A1FB868E80}"/>
    <hyperlink ref="AE49" r:id="rId24" xr:uid="{3868F9E4-0E7B-4212-8794-8C74E3B755B1}"/>
    <hyperlink ref="AE50" r:id="rId25" xr:uid="{4EAB998E-6DB8-41B5-ADF3-60A558248C70}"/>
    <hyperlink ref="AE51" r:id="rId26" xr:uid="{06071260-702F-4C74-B28F-519F3574F5ED}"/>
    <hyperlink ref="AE52" r:id="rId27" xr:uid="{1408D514-F3BA-4EAF-9890-0A3BAA564C96}"/>
    <hyperlink ref="AE54" r:id="rId28" xr:uid="{53E56D0E-DCC5-4E9B-AD85-6E8209B953FF}"/>
    <hyperlink ref="AE55" r:id="rId29" xr:uid="{16D7B343-9C71-46B9-B3EE-5D0E4D409257}"/>
    <hyperlink ref="AE56" r:id="rId30" xr:uid="{A8FE8E58-9114-4922-87EE-B8D05D4F0EF4}"/>
    <hyperlink ref="AE57" r:id="rId31" xr:uid="{A308ABD9-B011-4D7F-AB06-2B17DCEC680E}"/>
    <hyperlink ref="AE58" r:id="rId32" xr:uid="{D37475C0-B36F-4D86-BC0D-C5CCCD9E3A08}"/>
    <hyperlink ref="AE59" r:id="rId33" xr:uid="{D85CC781-089B-41AD-A673-03032A508911}"/>
    <hyperlink ref="AE60" r:id="rId34" xr:uid="{806DB2B2-3608-4B50-B6A3-3E89AAF63C17}"/>
    <hyperlink ref="AE61" r:id="rId35" xr:uid="{B44595D6-CEB4-4485-B6A5-634531C9E34D}"/>
    <hyperlink ref="AE7" r:id="rId36" xr:uid="{97DC8D59-E5A6-4BFD-AE27-92BFF1705A57}"/>
    <hyperlink ref="AE15" r:id="rId37" xr:uid="{8A87A8E0-B3E5-427D-8D34-97D43F3647F4}"/>
    <hyperlink ref="AE10" r:id="rId38" xr:uid="{20A7D845-2BC1-4033-B3DF-8AFC36BCB4E0}"/>
    <hyperlink ref="AE11" r:id="rId39" xr:uid="{1D08D31C-1F95-4DC7-B7C1-E2C0826BDAEF}"/>
    <hyperlink ref="AE2" r:id="rId40" xr:uid="{BE9EDE6F-B6ED-4E18-B949-EBED4D97F81B}"/>
  </hyperlinks>
  <pageMargins left="0.7" right="0.7" top="0.75" bottom="0.75" header="0.3" footer="0.3"/>
  <pageSetup orientation="portrait"/>
  <legacyDrawing r:id="rId4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8B99-A1DF-4657-9DAD-D1E2DF74316E}">
  <dimension ref="A1:AA230"/>
  <sheetViews>
    <sheetView topLeftCell="B43" zoomScale="90" zoomScaleNormal="90" workbookViewId="0">
      <selection activeCell="A77" sqref="A77:XFD77"/>
    </sheetView>
  </sheetViews>
  <sheetFormatPr defaultRowHeight="15" outlineLevelRow="1"/>
  <cols>
    <col min="1" max="1" width="7.7109375" hidden="1" customWidth="1"/>
    <col min="2" max="2" width="49.85546875" customWidth="1"/>
    <col min="3" max="3" width="80.85546875" hidden="1" customWidth="1"/>
    <col min="4" max="4" width="32.7109375" customWidth="1"/>
    <col min="5" max="5" width="21.5703125" hidden="1" customWidth="1"/>
    <col min="6" max="6" width="25.85546875" hidden="1" customWidth="1"/>
    <col min="7" max="7" width="15.28515625" hidden="1" customWidth="1"/>
    <col min="8" max="8" width="19.42578125" hidden="1" customWidth="1"/>
    <col min="9" max="9" width="80.85546875" hidden="1" customWidth="1"/>
    <col min="10" max="10" width="27.140625" hidden="1" customWidth="1"/>
    <col min="11" max="11" width="32.7109375" hidden="1" customWidth="1"/>
    <col min="12" max="12" width="13" hidden="1" customWidth="1"/>
    <col min="13" max="13" width="17.85546875" hidden="1" customWidth="1"/>
    <col min="14" max="14" width="18.42578125" hidden="1" customWidth="1"/>
    <col min="15" max="15" width="25.7109375" hidden="1" customWidth="1"/>
    <col min="16" max="16" width="39.5703125" style="1" customWidth="1"/>
    <col min="17" max="17" width="17.7109375" hidden="1" customWidth="1"/>
    <col min="18" max="18" width="27.5703125" customWidth="1"/>
    <col min="19" max="19" width="19" hidden="1" customWidth="1"/>
    <col min="20" max="20" width="10.7109375" hidden="1" customWidth="1"/>
    <col min="21" max="21" width="11.85546875" hidden="1" customWidth="1"/>
    <col min="22" max="22" width="16.140625" hidden="1" customWidth="1"/>
    <col min="23" max="23" width="10.5703125" hidden="1" customWidth="1"/>
    <col min="24" max="24" width="12.28515625" bestFit="1" customWidth="1"/>
    <col min="25" max="25" width="9.5703125" hidden="1" customWidth="1"/>
    <col min="28" max="28" width="22.140625" customWidth="1"/>
  </cols>
  <sheetData>
    <row r="1" spans="1:27">
      <c r="A1" t="s">
        <v>101</v>
      </c>
      <c r="B1" s="36" t="s">
        <v>102</v>
      </c>
      <c r="C1" s="36" t="s">
        <v>103</v>
      </c>
      <c r="D1" s="36" t="s">
        <v>104</v>
      </c>
      <c r="E1" s="36" t="s">
        <v>105</v>
      </c>
      <c r="F1" s="36" t="s">
        <v>106</v>
      </c>
      <c r="G1" s="36" t="s">
        <v>107</v>
      </c>
      <c r="H1" s="36" t="s">
        <v>108</v>
      </c>
      <c r="I1" s="36" t="s">
        <v>109</v>
      </c>
      <c r="J1" s="36" t="s">
        <v>110</v>
      </c>
      <c r="K1" s="36" t="s">
        <v>111</v>
      </c>
      <c r="L1" s="36" t="s">
        <v>112</v>
      </c>
      <c r="M1" s="36" t="s">
        <v>113</v>
      </c>
      <c r="N1" s="36" t="s">
        <v>114</v>
      </c>
      <c r="O1" s="36" t="s">
        <v>115</v>
      </c>
      <c r="P1" s="69" t="s">
        <v>116</v>
      </c>
      <c r="Q1" s="36" t="s">
        <v>117</v>
      </c>
      <c r="R1" s="36" t="s">
        <v>118</v>
      </c>
      <c r="S1" s="36" t="s">
        <v>119</v>
      </c>
      <c r="T1" s="36" t="s">
        <v>120</v>
      </c>
      <c r="U1" s="36" t="s">
        <v>121</v>
      </c>
      <c r="V1" s="36" t="s">
        <v>122</v>
      </c>
      <c r="W1" s="36" t="s">
        <v>123</v>
      </c>
      <c r="X1" s="36" t="s">
        <v>0</v>
      </c>
      <c r="Y1" s="36" t="s">
        <v>124</v>
      </c>
      <c r="Z1" s="36" t="s">
        <v>125</v>
      </c>
      <c r="AA1" s="36"/>
    </row>
    <row r="2" spans="1:27" ht="15.75">
      <c r="A2" t="s">
        <v>505</v>
      </c>
      <c r="B2" s="7" t="s">
        <v>506</v>
      </c>
      <c r="C2" t="s">
        <v>507</v>
      </c>
      <c r="D2" t="s">
        <v>508</v>
      </c>
      <c r="E2" t="s">
        <v>509</v>
      </c>
      <c r="F2" t="s">
        <v>239</v>
      </c>
      <c r="G2" s="2">
        <v>45483.482638888891</v>
      </c>
      <c r="H2">
        <v>0</v>
      </c>
      <c r="I2" t="s">
        <v>141</v>
      </c>
      <c r="J2">
        <v>0</v>
      </c>
      <c r="K2">
        <v>0</v>
      </c>
      <c r="L2">
        <v>0</v>
      </c>
      <c r="M2">
        <v>4</v>
      </c>
      <c r="N2" s="2">
        <v>45471.402492824076</v>
      </c>
      <c r="O2" t="s">
        <v>232</v>
      </c>
      <c r="P2" s="4" t="s">
        <v>510</v>
      </c>
      <c r="Q2" t="s">
        <v>138</v>
      </c>
      <c r="S2" t="s">
        <v>140</v>
      </c>
      <c r="T2" t="b">
        <v>0</v>
      </c>
      <c r="U2" t="s">
        <v>141</v>
      </c>
      <c r="V2" t="b">
        <v>0</v>
      </c>
      <c r="W2" t="s">
        <v>141</v>
      </c>
      <c r="X2" t="s">
        <v>511</v>
      </c>
      <c r="Y2" t="s">
        <v>141</v>
      </c>
    </row>
    <row r="3" spans="1:27" ht="15.75">
      <c r="A3" t="s">
        <v>512</v>
      </c>
      <c r="B3" s="7" t="s">
        <v>513</v>
      </c>
      <c r="C3" t="s">
        <v>514</v>
      </c>
      <c r="D3" t="s">
        <v>515</v>
      </c>
      <c r="E3" t="s">
        <v>231</v>
      </c>
      <c r="F3" t="s">
        <v>211</v>
      </c>
      <c r="G3" s="2">
        <v>45511.525694444441</v>
      </c>
      <c r="H3">
        <v>0</v>
      </c>
      <c r="I3" t="s">
        <v>141</v>
      </c>
      <c r="J3">
        <v>0</v>
      </c>
      <c r="K3">
        <v>0</v>
      </c>
      <c r="L3">
        <v>0</v>
      </c>
      <c r="M3">
        <v>7</v>
      </c>
      <c r="N3" s="2">
        <v>45497.517025173613</v>
      </c>
      <c r="O3" t="s">
        <v>137</v>
      </c>
      <c r="P3" s="4" t="s">
        <v>510</v>
      </c>
      <c r="Q3" t="s">
        <v>138</v>
      </c>
      <c r="R3" t="s">
        <v>516</v>
      </c>
      <c r="S3" t="s">
        <v>140</v>
      </c>
      <c r="T3" t="b">
        <v>0</v>
      </c>
      <c r="U3" t="s">
        <v>141</v>
      </c>
      <c r="V3" t="b">
        <v>0</v>
      </c>
      <c r="W3" t="s">
        <v>141</v>
      </c>
      <c r="X3" t="s">
        <v>47</v>
      </c>
      <c r="Y3" t="s">
        <v>141</v>
      </c>
    </row>
    <row r="4" spans="1:27" ht="15.75">
      <c r="A4" t="s">
        <v>517</v>
      </c>
      <c r="B4" s="7" t="s">
        <v>518</v>
      </c>
      <c r="C4" t="s">
        <v>519</v>
      </c>
      <c r="D4" t="s">
        <v>520</v>
      </c>
      <c r="E4" t="s">
        <v>521</v>
      </c>
      <c r="F4" t="s">
        <v>282</v>
      </c>
      <c r="G4" s="2">
        <v>45464.291666666664</v>
      </c>
      <c r="H4">
        <v>0</v>
      </c>
      <c r="I4" t="s">
        <v>141</v>
      </c>
      <c r="J4">
        <v>3</v>
      </c>
      <c r="K4">
        <v>3</v>
      </c>
      <c r="L4">
        <v>0</v>
      </c>
      <c r="M4">
        <v>14</v>
      </c>
      <c r="N4" s="2">
        <v>45461.716570462966</v>
      </c>
      <c r="O4" t="s">
        <v>522</v>
      </c>
      <c r="P4" s="12" t="s">
        <v>523</v>
      </c>
      <c r="Q4" t="s">
        <v>138</v>
      </c>
      <c r="S4" t="s">
        <v>140</v>
      </c>
      <c r="T4" t="b">
        <v>0</v>
      </c>
      <c r="U4" t="s">
        <v>141</v>
      </c>
      <c r="V4" t="b">
        <v>0</v>
      </c>
      <c r="W4" t="s">
        <v>164</v>
      </c>
      <c r="X4" t="s">
        <v>7</v>
      </c>
      <c r="Y4" t="s">
        <v>141</v>
      </c>
    </row>
    <row r="5" spans="1:27" ht="15.75">
      <c r="B5" s="19" t="s">
        <v>524</v>
      </c>
      <c r="G5" s="2"/>
      <c r="N5" s="2"/>
      <c r="P5" s="12" t="s">
        <v>523</v>
      </c>
      <c r="X5" t="s">
        <v>525</v>
      </c>
    </row>
    <row r="6" spans="1:27" ht="15.75">
      <c r="A6" t="s">
        <v>526</v>
      </c>
      <c r="B6" s="7" t="s">
        <v>527</v>
      </c>
      <c r="C6" t="s">
        <v>528</v>
      </c>
      <c r="D6" t="s">
        <v>529</v>
      </c>
      <c r="E6" t="s">
        <v>530</v>
      </c>
      <c r="F6" t="s">
        <v>239</v>
      </c>
      <c r="G6" s="2">
        <v>45265.291666666664</v>
      </c>
      <c r="H6">
        <v>0</v>
      </c>
      <c r="I6" t="s">
        <v>141</v>
      </c>
      <c r="J6">
        <v>2</v>
      </c>
      <c r="K6">
        <v>0</v>
      </c>
      <c r="L6">
        <v>0</v>
      </c>
      <c r="M6">
        <v>8</v>
      </c>
      <c r="N6" s="2">
        <v>45463.66821290509</v>
      </c>
      <c r="O6" t="s">
        <v>531</v>
      </c>
      <c r="P6" t="s">
        <v>532</v>
      </c>
      <c r="Q6" t="s">
        <v>138</v>
      </c>
      <c r="R6" t="s">
        <v>533</v>
      </c>
      <c r="S6" t="s">
        <v>140</v>
      </c>
      <c r="T6" t="b">
        <v>0</v>
      </c>
      <c r="U6" t="s">
        <v>141</v>
      </c>
      <c r="V6" t="b">
        <v>0</v>
      </c>
      <c r="W6" t="s">
        <v>141</v>
      </c>
      <c r="X6" t="s">
        <v>534</v>
      </c>
      <c r="Y6" t="s">
        <v>141</v>
      </c>
    </row>
    <row r="7" spans="1:27" ht="15.75">
      <c r="A7" t="s">
        <v>535</v>
      </c>
      <c r="B7" s="7" t="s">
        <v>536</v>
      </c>
      <c r="C7" t="s">
        <v>537</v>
      </c>
      <c r="D7" t="s">
        <v>538</v>
      </c>
      <c r="E7" t="s">
        <v>530</v>
      </c>
      <c r="F7" t="s">
        <v>239</v>
      </c>
      <c r="G7" s="2">
        <v>45265.291666666664</v>
      </c>
      <c r="H7">
        <v>0</v>
      </c>
      <c r="I7" t="s">
        <v>141</v>
      </c>
      <c r="J7">
        <v>1</v>
      </c>
      <c r="K7">
        <v>0</v>
      </c>
      <c r="L7">
        <v>0</v>
      </c>
      <c r="M7">
        <v>7</v>
      </c>
      <c r="N7" s="2">
        <v>45464.489131608796</v>
      </c>
      <c r="O7" t="s">
        <v>531</v>
      </c>
      <c r="P7" t="s">
        <v>532</v>
      </c>
      <c r="Q7" t="s">
        <v>138</v>
      </c>
      <c r="R7" t="s">
        <v>533</v>
      </c>
      <c r="S7" t="s">
        <v>140</v>
      </c>
      <c r="T7" t="b">
        <v>0</v>
      </c>
      <c r="U7" t="s">
        <v>141</v>
      </c>
      <c r="V7" t="b">
        <v>0</v>
      </c>
      <c r="W7" t="s">
        <v>141</v>
      </c>
      <c r="X7" t="s">
        <v>534</v>
      </c>
      <c r="Y7" t="s">
        <v>141</v>
      </c>
    </row>
    <row r="8" spans="1:27" ht="15.75">
      <c r="A8" t="s">
        <v>539</v>
      </c>
      <c r="B8" s="7" t="s">
        <v>540</v>
      </c>
      <c r="C8" t="s">
        <v>541</v>
      </c>
      <c r="D8" t="s">
        <v>542</v>
      </c>
      <c r="E8" t="s">
        <v>543</v>
      </c>
      <c r="F8" t="s">
        <v>544</v>
      </c>
      <c r="G8" s="2">
        <v>45432.291666666664</v>
      </c>
      <c r="H8">
        <v>0</v>
      </c>
      <c r="I8" t="s">
        <v>141</v>
      </c>
      <c r="J8">
        <v>1</v>
      </c>
      <c r="K8">
        <v>0</v>
      </c>
      <c r="L8">
        <v>0</v>
      </c>
      <c r="M8">
        <v>7</v>
      </c>
      <c r="N8" s="2">
        <v>45462.644606307869</v>
      </c>
      <c r="O8" t="s">
        <v>531</v>
      </c>
      <c r="P8" t="s">
        <v>532</v>
      </c>
      <c r="Q8" t="s">
        <v>138</v>
      </c>
      <c r="S8" t="s">
        <v>140</v>
      </c>
      <c r="T8" t="b">
        <v>0</v>
      </c>
      <c r="U8" t="s">
        <v>141</v>
      </c>
      <c r="V8" t="b">
        <v>0</v>
      </c>
      <c r="W8" t="s">
        <v>164</v>
      </c>
      <c r="X8" t="s">
        <v>7</v>
      </c>
      <c r="Y8" t="s">
        <v>141</v>
      </c>
    </row>
    <row r="9" spans="1:27" ht="15.75">
      <c r="A9" t="s">
        <v>545</v>
      </c>
      <c r="B9" s="7" t="s">
        <v>546</v>
      </c>
      <c r="C9" t="s">
        <v>547</v>
      </c>
      <c r="D9" t="s">
        <v>548</v>
      </c>
      <c r="E9" t="s">
        <v>521</v>
      </c>
      <c r="F9" t="s">
        <v>544</v>
      </c>
      <c r="G9" s="2">
        <v>45432.291666666664</v>
      </c>
      <c r="H9">
        <v>0</v>
      </c>
      <c r="I9" t="s">
        <v>141</v>
      </c>
      <c r="J9">
        <v>1</v>
      </c>
      <c r="K9">
        <v>1</v>
      </c>
      <c r="L9">
        <v>0</v>
      </c>
      <c r="M9">
        <v>5</v>
      </c>
      <c r="N9" s="2">
        <v>45463.696860729164</v>
      </c>
      <c r="O9" t="s">
        <v>531</v>
      </c>
      <c r="P9" t="s">
        <v>532</v>
      </c>
      <c r="Q9" t="s">
        <v>138</v>
      </c>
      <c r="S9" t="s">
        <v>140</v>
      </c>
      <c r="T9" t="b">
        <v>0</v>
      </c>
      <c r="U9" t="s">
        <v>141</v>
      </c>
      <c r="V9" t="b">
        <v>0</v>
      </c>
      <c r="W9" t="s">
        <v>164</v>
      </c>
      <c r="X9" t="s">
        <v>7</v>
      </c>
      <c r="Y9" t="s">
        <v>141</v>
      </c>
    </row>
    <row r="10" spans="1:27" ht="15.75">
      <c r="A10" t="s">
        <v>549</v>
      </c>
      <c r="B10" s="7" t="s">
        <v>550</v>
      </c>
      <c r="C10" t="s">
        <v>551</v>
      </c>
      <c r="D10" t="s">
        <v>552</v>
      </c>
      <c r="E10" t="s">
        <v>543</v>
      </c>
      <c r="F10" t="s">
        <v>553</v>
      </c>
      <c r="G10" s="2">
        <v>45497.291666666664</v>
      </c>
      <c r="H10">
        <v>0</v>
      </c>
      <c r="I10" t="s">
        <v>141</v>
      </c>
      <c r="J10">
        <v>2</v>
      </c>
      <c r="K10">
        <v>1</v>
      </c>
      <c r="L10">
        <v>0</v>
      </c>
      <c r="M10">
        <v>7</v>
      </c>
      <c r="N10" s="2">
        <v>45484.583323171297</v>
      </c>
      <c r="O10" t="s">
        <v>180</v>
      </c>
      <c r="P10" t="s">
        <v>532</v>
      </c>
      <c r="Q10" t="s">
        <v>138</v>
      </c>
      <c r="R10" t="s">
        <v>554</v>
      </c>
      <c r="S10" t="s">
        <v>140</v>
      </c>
      <c r="T10" t="b">
        <v>0</v>
      </c>
      <c r="U10" t="s">
        <v>141</v>
      </c>
      <c r="V10" t="b">
        <v>0</v>
      </c>
      <c r="W10" t="s">
        <v>164</v>
      </c>
      <c r="X10" t="s">
        <v>7</v>
      </c>
      <c r="Y10" t="s">
        <v>141</v>
      </c>
    </row>
    <row r="11" spans="1:27" ht="15.75">
      <c r="A11" t="s">
        <v>555</v>
      </c>
      <c r="B11" s="7" t="s">
        <v>556</v>
      </c>
      <c r="C11" t="s">
        <v>557</v>
      </c>
      <c r="D11" t="s">
        <v>558</v>
      </c>
      <c r="E11" t="s">
        <v>543</v>
      </c>
      <c r="F11" t="s">
        <v>282</v>
      </c>
      <c r="G11" s="2">
        <v>45471.291666666664</v>
      </c>
      <c r="H11">
        <v>1</v>
      </c>
      <c r="I11" t="s">
        <v>559</v>
      </c>
      <c r="J11">
        <v>2</v>
      </c>
      <c r="K11">
        <v>1</v>
      </c>
      <c r="L11">
        <v>0</v>
      </c>
      <c r="M11">
        <v>12</v>
      </c>
      <c r="N11" s="2">
        <v>45484.792310532408</v>
      </c>
      <c r="O11" t="s">
        <v>180</v>
      </c>
      <c r="P11" t="s">
        <v>532</v>
      </c>
      <c r="Q11" t="s">
        <v>138</v>
      </c>
      <c r="R11" t="s">
        <v>516</v>
      </c>
      <c r="S11" t="s">
        <v>140</v>
      </c>
      <c r="T11" t="b">
        <v>0</v>
      </c>
      <c r="U11" t="s">
        <v>141</v>
      </c>
      <c r="V11" t="b">
        <v>0</v>
      </c>
      <c r="W11" t="s">
        <v>164</v>
      </c>
      <c r="X11" t="s">
        <v>7</v>
      </c>
      <c r="Y11" t="s">
        <v>141</v>
      </c>
    </row>
    <row r="12" spans="1:27" ht="15.75">
      <c r="A12" t="s">
        <v>560</v>
      </c>
      <c r="B12" s="7" t="s">
        <v>561</v>
      </c>
      <c r="C12" t="s">
        <v>562</v>
      </c>
      <c r="D12" t="s">
        <v>563</v>
      </c>
      <c r="E12" t="s">
        <v>564</v>
      </c>
      <c r="F12" t="s">
        <v>141</v>
      </c>
      <c r="G12" s="2">
        <v>45264.291666666664</v>
      </c>
      <c r="H12">
        <v>0</v>
      </c>
      <c r="I12" t="s">
        <v>141</v>
      </c>
      <c r="J12">
        <v>1</v>
      </c>
      <c r="K12">
        <v>0</v>
      </c>
      <c r="L12">
        <v>0</v>
      </c>
      <c r="M12">
        <v>11</v>
      </c>
      <c r="N12" s="2">
        <v>45463.265460219911</v>
      </c>
      <c r="O12" t="s">
        <v>531</v>
      </c>
      <c r="P12" t="s">
        <v>532</v>
      </c>
      <c r="Q12" t="s">
        <v>138</v>
      </c>
      <c r="S12" t="s">
        <v>140</v>
      </c>
      <c r="T12" t="b">
        <v>0</v>
      </c>
      <c r="U12" t="s">
        <v>141</v>
      </c>
      <c r="V12" t="b">
        <v>0</v>
      </c>
      <c r="W12" t="s">
        <v>141</v>
      </c>
      <c r="X12" t="s">
        <v>47</v>
      </c>
      <c r="Y12" t="s">
        <v>141</v>
      </c>
    </row>
    <row r="13" spans="1:27" ht="15.75">
      <c r="A13" t="s">
        <v>565</v>
      </c>
      <c r="B13" s="7" t="s">
        <v>566</v>
      </c>
      <c r="C13" t="s">
        <v>567</v>
      </c>
      <c r="D13" t="s">
        <v>568</v>
      </c>
      <c r="E13" t="s">
        <v>231</v>
      </c>
      <c r="F13" t="s">
        <v>239</v>
      </c>
      <c r="G13" s="2">
        <v>45491.291666666664</v>
      </c>
      <c r="H13">
        <v>0</v>
      </c>
      <c r="I13" t="s">
        <v>141</v>
      </c>
      <c r="J13">
        <v>0</v>
      </c>
      <c r="K13">
        <v>0</v>
      </c>
      <c r="L13">
        <v>0</v>
      </c>
      <c r="M13">
        <v>5</v>
      </c>
      <c r="N13" s="2">
        <v>45478.618421782405</v>
      </c>
      <c r="O13" t="s">
        <v>569</v>
      </c>
      <c r="P13" t="s">
        <v>532</v>
      </c>
      <c r="Q13" t="s">
        <v>138</v>
      </c>
      <c r="S13" t="s">
        <v>140</v>
      </c>
      <c r="T13" t="b">
        <v>0</v>
      </c>
      <c r="U13" t="s">
        <v>141</v>
      </c>
      <c r="V13" t="b">
        <v>0</v>
      </c>
      <c r="W13" t="s">
        <v>141</v>
      </c>
      <c r="X13" t="s">
        <v>47</v>
      </c>
      <c r="Y13" t="s">
        <v>141</v>
      </c>
    </row>
    <row r="14" spans="1:27" ht="15.75">
      <c r="A14" t="s">
        <v>570</v>
      </c>
      <c r="B14" s="7" t="s">
        <v>571</v>
      </c>
      <c r="C14" t="s">
        <v>572</v>
      </c>
      <c r="D14" t="s">
        <v>573</v>
      </c>
      <c r="E14" t="s">
        <v>134</v>
      </c>
      <c r="F14" t="s">
        <v>162</v>
      </c>
      <c r="G14" s="2">
        <v>45516.593055555553</v>
      </c>
      <c r="H14">
        <v>0</v>
      </c>
      <c r="I14" t="s">
        <v>141</v>
      </c>
      <c r="J14">
        <v>0</v>
      </c>
      <c r="K14">
        <v>0</v>
      </c>
      <c r="L14">
        <v>0</v>
      </c>
      <c r="M14">
        <v>12</v>
      </c>
      <c r="N14" s="2">
        <v>45512.415859722219</v>
      </c>
      <c r="O14" t="s">
        <v>531</v>
      </c>
      <c r="P14" t="s">
        <v>532</v>
      </c>
      <c r="Q14" t="s">
        <v>138</v>
      </c>
      <c r="R14" t="s">
        <v>574</v>
      </c>
      <c r="S14" t="s">
        <v>140</v>
      </c>
      <c r="T14" t="b">
        <v>0</v>
      </c>
      <c r="U14" t="s">
        <v>141</v>
      </c>
      <c r="V14" t="b">
        <v>0</v>
      </c>
      <c r="W14" t="s">
        <v>164</v>
      </c>
      <c r="X14" t="s">
        <v>53</v>
      </c>
      <c r="Y14" t="s">
        <v>267</v>
      </c>
    </row>
    <row r="15" spans="1:27" ht="15.75">
      <c r="A15" t="s">
        <v>575</v>
      </c>
      <c r="B15" s="7" t="s">
        <v>576</v>
      </c>
      <c r="C15" t="s">
        <v>577</v>
      </c>
      <c r="D15" t="s">
        <v>578</v>
      </c>
      <c r="E15" t="s">
        <v>134</v>
      </c>
      <c r="F15" t="s">
        <v>162</v>
      </c>
      <c r="G15" s="2">
        <v>45506.593055555553</v>
      </c>
      <c r="H15">
        <v>0</v>
      </c>
      <c r="I15" t="s">
        <v>141</v>
      </c>
      <c r="J15">
        <v>0</v>
      </c>
      <c r="K15">
        <v>0</v>
      </c>
      <c r="L15">
        <v>0</v>
      </c>
      <c r="M15">
        <v>9</v>
      </c>
      <c r="N15" s="2">
        <v>45498.375706851853</v>
      </c>
      <c r="O15" t="s">
        <v>531</v>
      </c>
      <c r="P15" t="s">
        <v>532</v>
      </c>
      <c r="Q15" t="s">
        <v>138</v>
      </c>
      <c r="R15" t="s">
        <v>579</v>
      </c>
      <c r="S15" t="s">
        <v>140</v>
      </c>
      <c r="T15" t="b">
        <v>0</v>
      </c>
      <c r="U15" t="s">
        <v>141</v>
      </c>
      <c r="V15" t="b">
        <v>0</v>
      </c>
      <c r="W15" t="s">
        <v>164</v>
      </c>
      <c r="X15" t="s">
        <v>53</v>
      </c>
      <c r="Y15" t="s">
        <v>267</v>
      </c>
    </row>
    <row r="16" spans="1:27" ht="15.75">
      <c r="A16" t="s">
        <v>580</v>
      </c>
      <c r="B16" s="7" t="s">
        <v>581</v>
      </c>
      <c r="C16" t="s">
        <v>582</v>
      </c>
      <c r="D16" t="s">
        <v>583</v>
      </c>
      <c r="E16" t="s">
        <v>584</v>
      </c>
      <c r="F16" t="s">
        <v>162</v>
      </c>
      <c r="G16" s="2">
        <v>45506.482638888891</v>
      </c>
      <c r="H16">
        <v>0</v>
      </c>
      <c r="I16" t="s">
        <v>141</v>
      </c>
      <c r="J16">
        <v>0</v>
      </c>
      <c r="K16">
        <v>0</v>
      </c>
      <c r="L16">
        <v>0</v>
      </c>
      <c r="M16">
        <v>10</v>
      </c>
      <c r="N16" s="2">
        <v>45498.099412118056</v>
      </c>
      <c r="O16" t="s">
        <v>522</v>
      </c>
      <c r="P16" t="s">
        <v>532</v>
      </c>
      <c r="Q16" t="s">
        <v>138</v>
      </c>
      <c r="R16" t="s">
        <v>585</v>
      </c>
      <c r="S16" t="s">
        <v>140</v>
      </c>
      <c r="T16" t="b">
        <v>0</v>
      </c>
      <c r="U16" t="s">
        <v>141</v>
      </c>
      <c r="V16" t="b">
        <v>0</v>
      </c>
      <c r="W16" t="s">
        <v>164</v>
      </c>
      <c r="X16" t="s">
        <v>586</v>
      </c>
      <c r="Y16" t="s">
        <v>165</v>
      </c>
    </row>
    <row r="17" spans="1:27" ht="15.75">
      <c r="A17" t="s">
        <v>587</v>
      </c>
      <c r="B17" s="7" t="s">
        <v>588</v>
      </c>
      <c r="C17" t="s">
        <v>589</v>
      </c>
      <c r="D17" t="s">
        <v>590</v>
      </c>
      <c r="E17" t="s">
        <v>591</v>
      </c>
      <c r="F17" t="s">
        <v>239</v>
      </c>
      <c r="G17" s="2">
        <v>45464.45416666667</v>
      </c>
      <c r="H17">
        <v>0</v>
      </c>
      <c r="I17" t="s">
        <v>141</v>
      </c>
      <c r="J17">
        <v>1</v>
      </c>
      <c r="K17">
        <v>0</v>
      </c>
      <c r="L17">
        <v>0</v>
      </c>
      <c r="M17">
        <v>10</v>
      </c>
      <c r="N17" s="2">
        <v>45512.597398645834</v>
      </c>
      <c r="O17" t="s">
        <v>137</v>
      </c>
      <c r="P17" s="12" t="s">
        <v>592</v>
      </c>
      <c r="Q17" t="s">
        <v>138</v>
      </c>
      <c r="R17" s="6" t="s">
        <v>533</v>
      </c>
      <c r="S17" t="s">
        <v>140</v>
      </c>
      <c r="T17" t="b">
        <v>0</v>
      </c>
      <c r="U17" t="s">
        <v>141</v>
      </c>
      <c r="V17" t="b">
        <v>0</v>
      </c>
      <c r="W17" t="s">
        <v>141</v>
      </c>
      <c r="X17" t="s">
        <v>593</v>
      </c>
      <c r="Y17" t="s">
        <v>141</v>
      </c>
    </row>
    <row r="18" spans="1:27" ht="15.75">
      <c r="A18" t="s">
        <v>594</v>
      </c>
      <c r="B18" s="7" t="s">
        <v>595</v>
      </c>
      <c r="C18" t="s">
        <v>596</v>
      </c>
      <c r="D18" t="s">
        <v>597</v>
      </c>
      <c r="E18" t="s">
        <v>598</v>
      </c>
      <c r="F18" t="s">
        <v>599</v>
      </c>
      <c r="G18" s="2">
        <v>45502.482638888891</v>
      </c>
      <c r="H18">
        <v>0</v>
      </c>
      <c r="I18" t="s">
        <v>141</v>
      </c>
      <c r="J18">
        <v>0</v>
      </c>
      <c r="K18">
        <v>0</v>
      </c>
      <c r="L18">
        <v>0</v>
      </c>
      <c r="M18">
        <v>6</v>
      </c>
      <c r="N18" s="2">
        <v>45499.49357027778</v>
      </c>
      <c r="O18" t="s">
        <v>180</v>
      </c>
      <c r="P18" s="12" t="s">
        <v>592</v>
      </c>
      <c r="Q18" t="s">
        <v>138</v>
      </c>
      <c r="R18" t="s">
        <v>600</v>
      </c>
      <c r="S18" t="s">
        <v>140</v>
      </c>
      <c r="T18" t="b">
        <v>0</v>
      </c>
      <c r="U18" t="s">
        <v>141</v>
      </c>
      <c r="V18" t="b">
        <v>0</v>
      </c>
      <c r="W18" t="s">
        <v>141</v>
      </c>
      <c r="X18" t="s">
        <v>601</v>
      </c>
      <c r="Y18" t="s">
        <v>141</v>
      </c>
    </row>
    <row r="19" spans="1:27" ht="15.75">
      <c r="A19" t="s">
        <v>602</v>
      </c>
      <c r="B19" s="7" t="s">
        <v>603</v>
      </c>
      <c r="C19" t="s">
        <v>604</v>
      </c>
      <c r="D19" t="s">
        <v>605</v>
      </c>
      <c r="E19" t="s">
        <v>606</v>
      </c>
      <c r="F19" t="s">
        <v>135</v>
      </c>
      <c r="G19" s="2">
        <v>45492.25</v>
      </c>
      <c r="H19">
        <v>2</v>
      </c>
      <c r="I19" t="s">
        <v>607</v>
      </c>
      <c r="J19">
        <v>1</v>
      </c>
      <c r="K19">
        <v>1</v>
      </c>
      <c r="L19">
        <v>0</v>
      </c>
      <c r="M19">
        <v>11</v>
      </c>
      <c r="N19" s="2">
        <v>45512.59085886574</v>
      </c>
      <c r="O19" t="s">
        <v>137</v>
      </c>
      <c r="P19" s="12" t="s">
        <v>592</v>
      </c>
      <c r="Q19" t="s">
        <v>138</v>
      </c>
      <c r="R19" s="6" t="s">
        <v>608</v>
      </c>
      <c r="S19" t="s">
        <v>140</v>
      </c>
      <c r="T19" t="b">
        <v>0</v>
      </c>
      <c r="U19" t="s">
        <v>141</v>
      </c>
      <c r="V19" t="b">
        <v>0</v>
      </c>
      <c r="W19" t="s">
        <v>141</v>
      </c>
      <c r="X19" t="s">
        <v>16</v>
      </c>
      <c r="Y19" t="s">
        <v>141</v>
      </c>
    </row>
    <row r="20" spans="1:27" ht="15.75">
      <c r="A20" t="s">
        <v>609</v>
      </c>
      <c r="B20" s="7" t="s">
        <v>610</v>
      </c>
      <c r="C20" t="s">
        <v>611</v>
      </c>
      <c r="D20" t="s">
        <v>612</v>
      </c>
      <c r="E20" t="s">
        <v>606</v>
      </c>
      <c r="F20" t="s">
        <v>211</v>
      </c>
      <c r="G20" s="2">
        <v>45499.51666666667</v>
      </c>
      <c r="H20">
        <v>0</v>
      </c>
      <c r="I20" t="s">
        <v>141</v>
      </c>
      <c r="J20">
        <v>0</v>
      </c>
      <c r="K20">
        <v>0</v>
      </c>
      <c r="L20">
        <v>0</v>
      </c>
      <c r="M20">
        <v>11</v>
      </c>
      <c r="N20" s="2">
        <v>45512.348289236113</v>
      </c>
      <c r="O20" t="s">
        <v>180</v>
      </c>
      <c r="P20" s="12" t="s">
        <v>592</v>
      </c>
      <c r="Q20" t="s">
        <v>138</v>
      </c>
      <c r="R20" t="s">
        <v>600</v>
      </c>
      <c r="S20" t="s">
        <v>140</v>
      </c>
      <c r="T20" t="b">
        <v>0</v>
      </c>
      <c r="U20" t="s">
        <v>141</v>
      </c>
      <c r="V20" t="b">
        <v>0</v>
      </c>
      <c r="W20" t="s">
        <v>141</v>
      </c>
      <c r="X20" t="s">
        <v>16</v>
      </c>
      <c r="Y20" t="s">
        <v>141</v>
      </c>
    </row>
    <row r="21" spans="1:27" ht="15.75">
      <c r="A21" t="s">
        <v>613</v>
      </c>
      <c r="B21" s="7" t="s">
        <v>614</v>
      </c>
      <c r="C21" t="s">
        <v>615</v>
      </c>
      <c r="D21" t="s">
        <v>616</v>
      </c>
      <c r="E21" t="s">
        <v>606</v>
      </c>
      <c r="F21" t="s">
        <v>211</v>
      </c>
      <c r="G21" s="2">
        <v>45625.51666666667</v>
      </c>
      <c r="H21">
        <v>0</v>
      </c>
      <c r="I21" t="s">
        <v>141</v>
      </c>
      <c r="J21">
        <v>0</v>
      </c>
      <c r="K21">
        <v>0</v>
      </c>
      <c r="L21">
        <v>0</v>
      </c>
      <c r="M21">
        <v>8</v>
      </c>
      <c r="N21" s="2">
        <v>45512.62134445602</v>
      </c>
      <c r="O21" t="s">
        <v>292</v>
      </c>
      <c r="P21" s="12" t="s">
        <v>592</v>
      </c>
      <c r="Q21" t="s">
        <v>138</v>
      </c>
      <c r="S21" t="s">
        <v>140</v>
      </c>
      <c r="T21" t="b">
        <v>0</v>
      </c>
      <c r="U21" t="s">
        <v>141</v>
      </c>
      <c r="V21" t="b">
        <v>0</v>
      </c>
      <c r="W21" t="s">
        <v>141</v>
      </c>
      <c r="X21" t="s">
        <v>16</v>
      </c>
      <c r="Y21" t="s">
        <v>141</v>
      </c>
    </row>
    <row r="22" spans="1:27" ht="15.75">
      <c r="A22" t="s">
        <v>617</v>
      </c>
      <c r="B22" s="7" t="s">
        <v>618</v>
      </c>
      <c r="C22" t="s">
        <v>619</v>
      </c>
      <c r="D22" t="s">
        <v>620</v>
      </c>
      <c r="E22" t="s">
        <v>606</v>
      </c>
      <c r="F22" t="s">
        <v>211</v>
      </c>
      <c r="G22" s="2">
        <v>45565.571527777778</v>
      </c>
      <c r="H22">
        <v>0</v>
      </c>
      <c r="I22" t="s">
        <v>141</v>
      </c>
      <c r="J22">
        <v>0</v>
      </c>
      <c r="K22">
        <v>0</v>
      </c>
      <c r="L22">
        <v>0</v>
      </c>
      <c r="M22">
        <v>9</v>
      </c>
      <c r="N22" s="2">
        <v>45463.25222052083</v>
      </c>
      <c r="O22" t="s">
        <v>137</v>
      </c>
      <c r="P22" s="12" t="s">
        <v>592</v>
      </c>
      <c r="Q22" t="s">
        <v>138</v>
      </c>
      <c r="S22" t="s">
        <v>140</v>
      </c>
      <c r="T22" t="b">
        <v>0</v>
      </c>
      <c r="U22" t="s">
        <v>141</v>
      </c>
      <c r="V22" t="b">
        <v>0</v>
      </c>
      <c r="W22" t="s">
        <v>141</v>
      </c>
      <c r="X22" t="s">
        <v>16</v>
      </c>
      <c r="Y22" t="s">
        <v>141</v>
      </c>
    </row>
    <row r="23" spans="1:27" ht="15.75">
      <c r="A23" t="s">
        <v>621</v>
      </c>
      <c r="B23" s="7" t="s">
        <v>622</v>
      </c>
      <c r="C23" t="s">
        <v>623</v>
      </c>
      <c r="D23" t="s">
        <v>624</v>
      </c>
      <c r="E23" t="s">
        <v>625</v>
      </c>
      <c r="F23" s="17" t="s">
        <v>626</v>
      </c>
      <c r="G23" s="2">
        <v>45502.333333333336</v>
      </c>
      <c r="H23">
        <v>0</v>
      </c>
      <c r="I23" t="s">
        <v>141</v>
      </c>
      <c r="J23">
        <v>0</v>
      </c>
      <c r="K23">
        <v>0</v>
      </c>
      <c r="L23">
        <v>0</v>
      </c>
      <c r="M23">
        <v>14</v>
      </c>
      <c r="N23" s="2">
        <v>45499.444881770833</v>
      </c>
      <c r="O23" t="s">
        <v>522</v>
      </c>
      <c r="P23" s="12" t="s">
        <v>592</v>
      </c>
      <c r="Q23" t="s">
        <v>138</v>
      </c>
      <c r="R23" s="12"/>
      <c r="S23" t="s">
        <v>140</v>
      </c>
      <c r="T23" t="b">
        <v>0</v>
      </c>
      <c r="U23" t="s">
        <v>141</v>
      </c>
      <c r="V23" t="b">
        <v>0</v>
      </c>
      <c r="W23" t="s">
        <v>141</v>
      </c>
      <c r="X23" t="s">
        <v>627</v>
      </c>
      <c r="Y23" t="s">
        <v>141</v>
      </c>
    </row>
    <row r="24" spans="1:27" ht="15.75">
      <c r="A24" t="s">
        <v>628</v>
      </c>
      <c r="B24" s="7" t="s">
        <v>629</v>
      </c>
      <c r="C24" t="s">
        <v>630</v>
      </c>
      <c r="D24" t="s">
        <v>631</v>
      </c>
      <c r="E24" t="s">
        <v>632</v>
      </c>
      <c r="F24" t="s">
        <v>211</v>
      </c>
      <c r="G24" s="2">
        <v>45511.458333333336</v>
      </c>
      <c r="H24">
        <v>0</v>
      </c>
      <c r="I24" t="s">
        <v>141</v>
      </c>
      <c r="J24">
        <v>3</v>
      </c>
      <c r="K24">
        <v>3</v>
      </c>
      <c r="L24">
        <v>0</v>
      </c>
      <c r="M24">
        <v>34</v>
      </c>
      <c r="N24" s="2">
        <v>45497.511482233793</v>
      </c>
      <c r="O24" t="s">
        <v>137</v>
      </c>
      <c r="P24" s="12" t="s">
        <v>592</v>
      </c>
      <c r="Q24" t="s">
        <v>138</v>
      </c>
      <c r="R24" s="12" t="s">
        <v>633</v>
      </c>
      <c r="S24" t="s">
        <v>140</v>
      </c>
      <c r="T24" t="b">
        <v>0</v>
      </c>
      <c r="U24" t="s">
        <v>141</v>
      </c>
      <c r="V24" t="b">
        <v>0</v>
      </c>
      <c r="W24" t="s">
        <v>219</v>
      </c>
      <c r="X24" t="s">
        <v>21</v>
      </c>
      <c r="Y24" t="s">
        <v>141</v>
      </c>
    </row>
    <row r="25" spans="1:27" ht="15.75">
      <c r="A25" t="s">
        <v>634</v>
      </c>
      <c r="B25" s="7" t="s">
        <v>635</v>
      </c>
      <c r="C25" t="s">
        <v>636</v>
      </c>
      <c r="D25" t="s">
        <v>637</v>
      </c>
      <c r="E25" t="s">
        <v>638</v>
      </c>
      <c r="F25" t="s">
        <v>211</v>
      </c>
      <c r="G25" s="2">
        <v>45511.375</v>
      </c>
      <c r="H25">
        <v>0</v>
      </c>
      <c r="I25" t="s">
        <v>141</v>
      </c>
      <c r="J25">
        <v>0</v>
      </c>
      <c r="K25">
        <v>0</v>
      </c>
      <c r="L25">
        <v>0</v>
      </c>
      <c r="M25">
        <v>12</v>
      </c>
      <c r="N25" s="2">
        <v>45497.521420740741</v>
      </c>
      <c r="O25" t="s">
        <v>292</v>
      </c>
      <c r="P25" s="12" t="s">
        <v>592</v>
      </c>
      <c r="Q25" t="s">
        <v>138</v>
      </c>
      <c r="R25" s="12" t="s">
        <v>639</v>
      </c>
      <c r="S25" t="s">
        <v>140</v>
      </c>
      <c r="T25" t="b">
        <v>0</v>
      </c>
      <c r="U25" t="s">
        <v>141</v>
      </c>
      <c r="V25" t="b">
        <v>0</v>
      </c>
      <c r="W25" t="s">
        <v>164</v>
      </c>
      <c r="X25" t="s">
        <v>21</v>
      </c>
      <c r="Y25" t="s">
        <v>141</v>
      </c>
    </row>
    <row r="26" spans="1:27" ht="15.75">
      <c r="A26" t="s">
        <v>640</v>
      </c>
      <c r="B26" s="7" t="s">
        <v>641</v>
      </c>
      <c r="C26" t="s">
        <v>642</v>
      </c>
      <c r="D26" t="s">
        <v>643</v>
      </c>
      <c r="E26" t="s">
        <v>231</v>
      </c>
      <c r="F26" t="s">
        <v>320</v>
      </c>
      <c r="G26" s="2">
        <v>45491.291666666664</v>
      </c>
      <c r="H26">
        <v>0</v>
      </c>
      <c r="I26" t="s">
        <v>141</v>
      </c>
      <c r="J26">
        <v>0</v>
      </c>
      <c r="K26">
        <v>0</v>
      </c>
      <c r="L26">
        <v>0</v>
      </c>
      <c r="M26">
        <v>8</v>
      </c>
      <c r="N26" s="2">
        <v>45478.595100462961</v>
      </c>
      <c r="O26" t="s">
        <v>232</v>
      </c>
      <c r="P26" s="12" t="s">
        <v>592</v>
      </c>
      <c r="Q26" t="s">
        <v>138</v>
      </c>
      <c r="R26" s="14" t="s">
        <v>644</v>
      </c>
      <c r="S26" t="s">
        <v>140</v>
      </c>
      <c r="T26" t="b">
        <v>0</v>
      </c>
      <c r="U26" t="s">
        <v>141</v>
      </c>
      <c r="V26" t="b">
        <v>0</v>
      </c>
      <c r="W26" t="s">
        <v>141</v>
      </c>
      <c r="X26" t="s">
        <v>47</v>
      </c>
      <c r="Y26" t="s">
        <v>141</v>
      </c>
      <c r="Z26" s="15"/>
    </row>
    <row r="27" spans="1:27" ht="15.75">
      <c r="A27" t="s">
        <v>645</v>
      </c>
      <c r="B27" s="7" t="s">
        <v>646</v>
      </c>
      <c r="C27" t="s">
        <v>647</v>
      </c>
      <c r="D27" t="s">
        <v>648</v>
      </c>
      <c r="E27" t="s">
        <v>606</v>
      </c>
      <c r="F27" t="s">
        <v>179</v>
      </c>
      <c r="G27" s="2">
        <v>45520.541666666664</v>
      </c>
      <c r="H27">
        <v>0</v>
      </c>
      <c r="I27" t="s">
        <v>141</v>
      </c>
      <c r="J27">
        <v>1</v>
      </c>
      <c r="K27">
        <v>1</v>
      </c>
      <c r="L27">
        <v>0</v>
      </c>
      <c r="M27">
        <v>9</v>
      </c>
      <c r="N27" s="2">
        <v>45512.606511689817</v>
      </c>
      <c r="O27" t="s">
        <v>137</v>
      </c>
      <c r="P27" s="12" t="s">
        <v>592</v>
      </c>
      <c r="Q27" t="s">
        <v>138</v>
      </c>
      <c r="R27" s="12" t="s">
        <v>649</v>
      </c>
      <c r="S27" t="s">
        <v>140</v>
      </c>
      <c r="T27" t="b">
        <v>0</v>
      </c>
      <c r="U27" t="s">
        <v>141</v>
      </c>
      <c r="V27" t="b">
        <v>0</v>
      </c>
      <c r="W27" t="s">
        <v>141</v>
      </c>
      <c r="X27" t="s">
        <v>16</v>
      </c>
      <c r="Y27" t="s">
        <v>141</v>
      </c>
    </row>
    <row r="28" spans="1:27" ht="15.75">
      <c r="A28" t="s">
        <v>650</v>
      </c>
      <c r="B28" s="7" t="s">
        <v>651</v>
      </c>
      <c r="C28" t="s">
        <v>652</v>
      </c>
      <c r="D28" t="s">
        <v>653</v>
      </c>
      <c r="E28" t="s">
        <v>231</v>
      </c>
      <c r="F28" t="s">
        <v>179</v>
      </c>
      <c r="G28" s="2">
        <v>45513.482638888891</v>
      </c>
      <c r="H28">
        <v>0</v>
      </c>
      <c r="I28" t="s">
        <v>141</v>
      </c>
      <c r="J28">
        <v>0</v>
      </c>
      <c r="K28">
        <v>0</v>
      </c>
      <c r="L28">
        <v>0</v>
      </c>
      <c r="M28">
        <v>14</v>
      </c>
      <c r="N28" s="2">
        <v>45499.411318402781</v>
      </c>
      <c r="O28" t="s">
        <v>569</v>
      </c>
      <c r="P28" s="12" t="s">
        <v>592</v>
      </c>
      <c r="Q28" t="s">
        <v>138</v>
      </c>
      <c r="S28" t="s">
        <v>140</v>
      </c>
      <c r="T28" t="b">
        <v>0</v>
      </c>
      <c r="U28" t="s">
        <v>141</v>
      </c>
      <c r="V28" t="b">
        <v>0</v>
      </c>
      <c r="W28" t="s">
        <v>141</v>
      </c>
      <c r="X28" t="s">
        <v>47</v>
      </c>
      <c r="Y28" t="s">
        <v>141</v>
      </c>
    </row>
    <row r="29" spans="1:27" ht="15.75">
      <c r="A29" t="s">
        <v>654</v>
      </c>
      <c r="B29" s="73" t="s">
        <v>655</v>
      </c>
      <c r="C29" s="47" t="s">
        <v>656</v>
      </c>
      <c r="D29" s="47" t="s">
        <v>657</v>
      </c>
      <c r="E29" s="47" t="s">
        <v>231</v>
      </c>
      <c r="F29" s="47" t="s">
        <v>179</v>
      </c>
      <c r="G29" s="74">
        <v>45502.43472222222</v>
      </c>
      <c r="H29" s="47">
        <v>0</v>
      </c>
      <c r="I29" s="47" t="s">
        <v>141</v>
      </c>
      <c r="J29" s="47">
        <v>0</v>
      </c>
      <c r="K29" s="47">
        <v>0</v>
      </c>
      <c r="L29" s="47">
        <v>0</v>
      </c>
      <c r="M29" s="47">
        <v>5</v>
      </c>
      <c r="N29" s="74">
        <v>45512.604597407408</v>
      </c>
      <c r="O29" s="47" t="s">
        <v>292</v>
      </c>
      <c r="P29" s="75" t="s">
        <v>592</v>
      </c>
      <c r="Q29" s="47" t="s">
        <v>138</v>
      </c>
      <c r="R29" s="47"/>
      <c r="S29" s="47" t="s">
        <v>140</v>
      </c>
      <c r="T29" s="47" t="b">
        <v>0</v>
      </c>
      <c r="U29" s="47" t="s">
        <v>141</v>
      </c>
      <c r="V29" s="47" t="b">
        <v>0</v>
      </c>
      <c r="W29" s="47" t="s">
        <v>141</v>
      </c>
      <c r="X29" s="47" t="s">
        <v>47</v>
      </c>
      <c r="Y29" s="47" t="s">
        <v>141</v>
      </c>
      <c r="Z29" s="47"/>
      <c r="AA29" s="47"/>
    </row>
    <row r="30" spans="1:27" ht="15.75">
      <c r="A30" t="s">
        <v>658</v>
      </c>
      <c r="B30" s="48" t="s">
        <v>659</v>
      </c>
      <c r="C30" t="s">
        <v>660</v>
      </c>
      <c r="D30" t="s">
        <v>661</v>
      </c>
      <c r="E30" t="s">
        <v>662</v>
      </c>
      <c r="F30" s="18" t="s">
        <v>179</v>
      </c>
      <c r="G30" s="2">
        <v>45499.625</v>
      </c>
      <c r="H30">
        <v>0</v>
      </c>
      <c r="I30" t="s">
        <v>141</v>
      </c>
      <c r="J30">
        <v>3</v>
      </c>
      <c r="K30">
        <v>2</v>
      </c>
      <c r="L30">
        <v>0</v>
      </c>
      <c r="M30">
        <v>20</v>
      </c>
      <c r="N30" s="2">
        <v>45497.410896226851</v>
      </c>
      <c r="O30" t="s">
        <v>232</v>
      </c>
      <c r="P30" s="12" t="s">
        <v>592</v>
      </c>
      <c r="Q30" t="s">
        <v>138</v>
      </c>
      <c r="R30" s="6" t="s">
        <v>663</v>
      </c>
      <c r="S30" t="s">
        <v>140</v>
      </c>
      <c r="T30" t="b">
        <v>0</v>
      </c>
      <c r="U30" t="s">
        <v>141</v>
      </c>
      <c r="V30" t="b">
        <v>0</v>
      </c>
      <c r="W30" t="s">
        <v>164</v>
      </c>
      <c r="X30" t="s">
        <v>30</v>
      </c>
      <c r="Y30" t="s">
        <v>141</v>
      </c>
    </row>
    <row r="31" spans="1:27" ht="15.75">
      <c r="A31" t="s">
        <v>664</v>
      </c>
      <c r="B31" s="7" t="s">
        <v>665</v>
      </c>
      <c r="C31" t="s">
        <v>666</v>
      </c>
      <c r="D31" t="s">
        <v>667</v>
      </c>
      <c r="E31" t="s">
        <v>668</v>
      </c>
      <c r="F31" t="s">
        <v>211</v>
      </c>
      <c r="G31" s="2">
        <v>45565.602083333331</v>
      </c>
      <c r="H31">
        <v>0</v>
      </c>
      <c r="I31" t="s">
        <v>141</v>
      </c>
      <c r="J31">
        <v>0</v>
      </c>
      <c r="K31">
        <v>0</v>
      </c>
      <c r="L31">
        <v>0</v>
      </c>
      <c r="M31">
        <v>13</v>
      </c>
      <c r="N31" s="2">
        <v>45512.599433368057</v>
      </c>
      <c r="O31" t="s">
        <v>137</v>
      </c>
      <c r="P31" s="12" t="s">
        <v>592</v>
      </c>
      <c r="Q31" t="s">
        <v>138</v>
      </c>
      <c r="R31" s="12" t="s">
        <v>669</v>
      </c>
      <c r="S31" t="s">
        <v>140</v>
      </c>
      <c r="T31" t="b">
        <v>0</v>
      </c>
      <c r="U31" t="s">
        <v>141</v>
      </c>
      <c r="V31" t="b">
        <v>0</v>
      </c>
      <c r="W31" t="s">
        <v>219</v>
      </c>
      <c r="X31" t="s">
        <v>83</v>
      </c>
      <c r="Y31" t="s">
        <v>141</v>
      </c>
    </row>
    <row r="32" spans="1:27" ht="15.75">
      <c r="A32" t="s">
        <v>670</v>
      </c>
      <c r="B32" s="7" t="s">
        <v>671</v>
      </c>
      <c r="C32" t="s">
        <v>672</v>
      </c>
      <c r="D32" t="s">
        <v>673</v>
      </c>
      <c r="E32" t="s">
        <v>674</v>
      </c>
      <c r="F32" t="s">
        <v>211</v>
      </c>
      <c r="G32" s="2">
        <v>45502.375</v>
      </c>
      <c r="H32">
        <v>0</v>
      </c>
      <c r="I32" t="s">
        <v>141</v>
      </c>
      <c r="J32">
        <v>1</v>
      </c>
      <c r="K32">
        <v>0</v>
      </c>
      <c r="L32">
        <v>0</v>
      </c>
      <c r="M32">
        <v>22</v>
      </c>
      <c r="N32" s="2">
        <v>45512.596726875003</v>
      </c>
      <c r="O32" t="s">
        <v>137</v>
      </c>
      <c r="P32" s="12" t="s">
        <v>592</v>
      </c>
      <c r="Q32" t="s">
        <v>138</v>
      </c>
      <c r="R32" s="12" t="s">
        <v>675</v>
      </c>
      <c r="S32" t="s">
        <v>140</v>
      </c>
      <c r="T32" t="b">
        <v>0</v>
      </c>
      <c r="U32" t="s">
        <v>141</v>
      </c>
      <c r="V32" t="b">
        <v>0</v>
      </c>
      <c r="W32" t="s">
        <v>164</v>
      </c>
      <c r="X32" t="s">
        <v>83</v>
      </c>
      <c r="Y32" t="s">
        <v>141</v>
      </c>
    </row>
    <row r="33" spans="1:27" ht="15.75">
      <c r="A33" t="s">
        <v>676</v>
      </c>
      <c r="B33" s="7" t="s">
        <v>677</v>
      </c>
      <c r="C33" t="s">
        <v>678</v>
      </c>
      <c r="D33" t="s">
        <v>679</v>
      </c>
      <c r="E33" t="s">
        <v>178</v>
      </c>
      <c r="F33" t="s">
        <v>680</v>
      </c>
      <c r="G33" s="2">
        <v>45499.599305555559</v>
      </c>
      <c r="H33">
        <v>0</v>
      </c>
      <c r="I33" t="s">
        <v>141</v>
      </c>
      <c r="J33">
        <v>1</v>
      </c>
      <c r="K33">
        <v>0</v>
      </c>
      <c r="L33">
        <v>0</v>
      </c>
      <c r="M33">
        <v>8</v>
      </c>
      <c r="N33" s="2">
        <v>45497.387257789349</v>
      </c>
      <c r="O33" t="s">
        <v>681</v>
      </c>
      <c r="P33" s="12" t="s">
        <v>592</v>
      </c>
      <c r="Q33" t="s">
        <v>138</v>
      </c>
      <c r="R33" t="s">
        <v>682</v>
      </c>
      <c r="S33" t="s">
        <v>140</v>
      </c>
      <c r="T33" t="b">
        <v>0</v>
      </c>
      <c r="U33" t="s">
        <v>141</v>
      </c>
      <c r="V33" t="b">
        <v>0</v>
      </c>
      <c r="W33" t="s">
        <v>141</v>
      </c>
      <c r="X33" t="s">
        <v>89</v>
      </c>
      <c r="Y33" t="s">
        <v>141</v>
      </c>
    </row>
    <row r="34" spans="1:27" ht="15.75">
      <c r="A34" t="s">
        <v>683</v>
      </c>
      <c r="B34" s="7" t="s">
        <v>684</v>
      </c>
      <c r="C34" t="s">
        <v>685</v>
      </c>
      <c r="D34" t="s">
        <v>686</v>
      </c>
      <c r="E34" t="s">
        <v>178</v>
      </c>
      <c r="F34" t="s">
        <v>599</v>
      </c>
      <c r="G34" s="2">
        <v>45502.499305555553</v>
      </c>
      <c r="H34">
        <v>0</v>
      </c>
      <c r="I34" t="s">
        <v>141</v>
      </c>
      <c r="J34">
        <v>0</v>
      </c>
      <c r="K34">
        <v>0</v>
      </c>
      <c r="L34">
        <v>0</v>
      </c>
      <c r="M34">
        <v>6</v>
      </c>
      <c r="N34" s="2">
        <v>45499.385096712962</v>
      </c>
      <c r="O34" t="s">
        <v>232</v>
      </c>
      <c r="P34" s="12" t="s">
        <v>592</v>
      </c>
      <c r="Q34" t="s">
        <v>138</v>
      </c>
      <c r="R34" s="12" t="s">
        <v>687</v>
      </c>
      <c r="S34" t="s">
        <v>140</v>
      </c>
      <c r="T34" t="b">
        <v>0</v>
      </c>
      <c r="U34" t="s">
        <v>141</v>
      </c>
      <c r="V34" t="b">
        <v>0</v>
      </c>
      <c r="W34" t="s">
        <v>141</v>
      </c>
      <c r="X34" t="s">
        <v>89</v>
      </c>
      <c r="Y34" t="s">
        <v>141</v>
      </c>
    </row>
    <row r="35" spans="1:27" ht="15.75">
      <c r="A35" t="s">
        <v>688</v>
      </c>
      <c r="B35" s="73" t="s">
        <v>689</v>
      </c>
      <c r="C35" s="47" t="s">
        <v>690</v>
      </c>
      <c r="D35" s="47" t="s">
        <v>691</v>
      </c>
      <c r="E35" s="47" t="s">
        <v>178</v>
      </c>
      <c r="F35" s="47" t="s">
        <v>179</v>
      </c>
      <c r="G35" s="74">
        <v>45511.499305555553</v>
      </c>
      <c r="H35" s="47">
        <v>0</v>
      </c>
      <c r="I35" s="47" t="s">
        <v>141</v>
      </c>
      <c r="J35" s="47">
        <v>0</v>
      </c>
      <c r="K35" s="47">
        <v>0</v>
      </c>
      <c r="L35" s="47">
        <v>0</v>
      </c>
      <c r="M35" s="47">
        <v>8</v>
      </c>
      <c r="N35" s="74">
        <v>45497.397244930558</v>
      </c>
      <c r="O35" s="47" t="s">
        <v>232</v>
      </c>
      <c r="P35" s="12" t="s">
        <v>592</v>
      </c>
      <c r="Q35" s="47" t="s">
        <v>138</v>
      </c>
      <c r="R35" s="47"/>
      <c r="S35" s="47" t="s">
        <v>140</v>
      </c>
      <c r="T35" s="47" t="b">
        <v>0</v>
      </c>
      <c r="U35" s="47" t="s">
        <v>141</v>
      </c>
      <c r="V35" s="47" t="b">
        <v>0</v>
      </c>
      <c r="W35" s="47" t="s">
        <v>141</v>
      </c>
      <c r="X35" s="47" t="s">
        <v>89</v>
      </c>
      <c r="Y35" s="47" t="s">
        <v>141</v>
      </c>
      <c r="Z35" s="47"/>
      <c r="AA35" s="47"/>
    </row>
    <row r="36" spans="1:27" ht="15.75">
      <c r="A36" t="s">
        <v>692</v>
      </c>
      <c r="B36" s="7" t="s">
        <v>693</v>
      </c>
      <c r="C36" t="s">
        <v>694</v>
      </c>
      <c r="D36" t="s">
        <v>695</v>
      </c>
      <c r="E36" t="s">
        <v>319</v>
      </c>
      <c r="F36" t="s">
        <v>696</v>
      </c>
      <c r="G36" s="2">
        <v>45502.451388888891</v>
      </c>
      <c r="H36">
        <v>0</v>
      </c>
      <c r="I36" t="s">
        <v>141</v>
      </c>
      <c r="J36">
        <v>2</v>
      </c>
      <c r="K36">
        <v>0</v>
      </c>
      <c r="L36">
        <v>0</v>
      </c>
      <c r="M36">
        <v>16</v>
      </c>
      <c r="N36" s="2">
        <v>45512.594089675928</v>
      </c>
      <c r="O36" t="s">
        <v>137</v>
      </c>
      <c r="P36" s="12" t="s">
        <v>592</v>
      </c>
      <c r="Q36" t="s">
        <v>138</v>
      </c>
      <c r="R36" s="6" t="s">
        <v>697</v>
      </c>
      <c r="S36" t="s">
        <v>140</v>
      </c>
      <c r="T36" t="b">
        <v>0</v>
      </c>
      <c r="U36" t="s">
        <v>141</v>
      </c>
      <c r="V36" t="b">
        <v>0</v>
      </c>
      <c r="W36" t="s">
        <v>164</v>
      </c>
      <c r="X36" t="s">
        <v>60</v>
      </c>
      <c r="Y36" t="s">
        <v>141</v>
      </c>
    </row>
    <row r="37" spans="1:27" ht="15.75">
      <c r="A37" t="s">
        <v>698</v>
      </c>
      <c r="B37" s="7" t="s">
        <v>699</v>
      </c>
      <c r="C37" t="s">
        <v>700</v>
      </c>
      <c r="D37" t="s">
        <v>701</v>
      </c>
      <c r="E37" t="s">
        <v>702</v>
      </c>
      <c r="F37" t="s">
        <v>553</v>
      </c>
      <c r="G37" s="2">
        <v>45462.291666666664</v>
      </c>
      <c r="H37">
        <v>0</v>
      </c>
      <c r="I37" t="s">
        <v>141</v>
      </c>
      <c r="J37">
        <v>1</v>
      </c>
      <c r="K37">
        <v>0</v>
      </c>
      <c r="L37">
        <v>0</v>
      </c>
      <c r="M37">
        <v>6</v>
      </c>
      <c r="N37" s="2">
        <v>45478.569949097226</v>
      </c>
      <c r="O37" t="s">
        <v>681</v>
      </c>
      <c r="P37" s="12" t="s">
        <v>592</v>
      </c>
      <c r="Q37" t="s">
        <v>138</v>
      </c>
      <c r="R37" s="6" t="s">
        <v>703</v>
      </c>
      <c r="S37" t="s">
        <v>140</v>
      </c>
      <c r="T37" t="b">
        <v>0</v>
      </c>
      <c r="U37" t="s">
        <v>141</v>
      </c>
      <c r="V37" t="b">
        <v>0</v>
      </c>
      <c r="W37" t="s">
        <v>141</v>
      </c>
      <c r="X37" t="s">
        <v>60</v>
      </c>
      <c r="Y37" t="s">
        <v>141</v>
      </c>
    </row>
    <row r="38" spans="1:27" ht="15.75">
      <c r="A38" t="s">
        <v>704</v>
      </c>
      <c r="B38" s="7" t="s">
        <v>705</v>
      </c>
      <c r="C38" t="s">
        <v>706</v>
      </c>
      <c r="D38" t="s">
        <v>707</v>
      </c>
      <c r="E38" t="s">
        <v>708</v>
      </c>
      <c r="F38" t="s">
        <v>162</v>
      </c>
      <c r="G38" s="2">
        <v>45506.482638888891</v>
      </c>
      <c r="H38">
        <v>0</v>
      </c>
      <c r="I38" t="s">
        <v>141</v>
      </c>
      <c r="J38">
        <v>0</v>
      </c>
      <c r="K38">
        <v>0</v>
      </c>
      <c r="L38">
        <v>0</v>
      </c>
      <c r="M38">
        <v>9</v>
      </c>
      <c r="N38" s="2">
        <v>45498.372025648147</v>
      </c>
      <c r="O38" t="s">
        <v>531</v>
      </c>
      <c r="P38" s="12" t="s">
        <v>592</v>
      </c>
      <c r="Q38" t="s">
        <v>138</v>
      </c>
      <c r="R38" t="s">
        <v>709</v>
      </c>
      <c r="S38" t="s">
        <v>140</v>
      </c>
      <c r="T38" t="b">
        <v>0</v>
      </c>
      <c r="U38" t="s">
        <v>141</v>
      </c>
      <c r="V38" t="b">
        <v>0</v>
      </c>
      <c r="W38" t="s">
        <v>164</v>
      </c>
      <c r="X38" t="s">
        <v>94</v>
      </c>
      <c r="Y38" t="s">
        <v>165</v>
      </c>
    </row>
    <row r="39" spans="1:27" ht="15.75">
      <c r="A39" t="s">
        <v>710</v>
      </c>
      <c r="B39" s="7" t="s">
        <v>711</v>
      </c>
      <c r="C39" t="s">
        <v>712</v>
      </c>
      <c r="D39" t="s">
        <v>713</v>
      </c>
      <c r="E39" t="s">
        <v>714</v>
      </c>
      <c r="F39" t="s">
        <v>599</v>
      </c>
      <c r="G39" s="2">
        <v>45502.482638888891</v>
      </c>
      <c r="H39">
        <v>0</v>
      </c>
      <c r="I39" t="s">
        <v>141</v>
      </c>
      <c r="J39">
        <v>0</v>
      </c>
      <c r="K39">
        <v>0</v>
      </c>
      <c r="L39">
        <v>0</v>
      </c>
      <c r="M39">
        <v>4</v>
      </c>
      <c r="N39" s="2">
        <v>45512.618343888891</v>
      </c>
      <c r="O39" t="s">
        <v>137</v>
      </c>
      <c r="P39" s="12" t="s">
        <v>592</v>
      </c>
      <c r="Q39" t="s">
        <v>138</v>
      </c>
      <c r="R39" s="12" t="s">
        <v>675</v>
      </c>
      <c r="S39" t="s">
        <v>140</v>
      </c>
      <c r="T39" t="b">
        <v>0</v>
      </c>
      <c r="U39" t="s">
        <v>141</v>
      </c>
      <c r="V39" t="b">
        <v>0</v>
      </c>
      <c r="W39" t="s">
        <v>141</v>
      </c>
      <c r="X39" t="s">
        <v>715</v>
      </c>
      <c r="Y39" t="s">
        <v>141</v>
      </c>
    </row>
    <row r="40" spans="1:27" ht="15.75">
      <c r="A40" t="s">
        <v>716</v>
      </c>
      <c r="B40" s="73" t="s">
        <v>717</v>
      </c>
      <c r="C40" s="47" t="s">
        <v>718</v>
      </c>
      <c r="D40" s="47" t="s">
        <v>719</v>
      </c>
      <c r="E40" s="47" t="s">
        <v>714</v>
      </c>
      <c r="F40" s="47" t="s">
        <v>179</v>
      </c>
      <c r="G40" s="74">
        <v>45537.482638888891</v>
      </c>
      <c r="H40" s="47">
        <v>0</v>
      </c>
      <c r="I40" s="47" t="s">
        <v>141</v>
      </c>
      <c r="J40" s="47">
        <v>0</v>
      </c>
      <c r="K40" s="47">
        <v>0</v>
      </c>
      <c r="L40" s="47">
        <v>0</v>
      </c>
      <c r="M40" s="47">
        <v>2</v>
      </c>
      <c r="N40" s="74">
        <v>45512.604892743053</v>
      </c>
      <c r="O40" s="47" t="s">
        <v>292</v>
      </c>
      <c r="P40" s="12" t="s">
        <v>592</v>
      </c>
      <c r="Q40" s="47" t="s">
        <v>138</v>
      </c>
      <c r="R40" s="47"/>
      <c r="S40" s="47" t="s">
        <v>140</v>
      </c>
      <c r="T40" s="47" t="b">
        <v>0</v>
      </c>
      <c r="U40" s="47" t="s">
        <v>141</v>
      </c>
      <c r="V40" s="47" t="b">
        <v>0</v>
      </c>
      <c r="W40" s="47" t="s">
        <v>141</v>
      </c>
      <c r="X40" s="47" t="s">
        <v>715</v>
      </c>
      <c r="Y40" s="47" t="s">
        <v>141</v>
      </c>
      <c r="Z40" s="47"/>
      <c r="AA40" s="47"/>
    </row>
    <row r="41" spans="1:27" ht="15.75">
      <c r="A41" t="s">
        <v>720</v>
      </c>
      <c r="B41" s="7" t="s">
        <v>721</v>
      </c>
      <c r="C41" t="s">
        <v>722</v>
      </c>
      <c r="D41" t="s">
        <v>723</v>
      </c>
      <c r="E41" t="s">
        <v>543</v>
      </c>
      <c r="F41" t="s">
        <v>162</v>
      </c>
      <c r="G41" s="2">
        <v>45506.291666666664</v>
      </c>
      <c r="H41">
        <v>0</v>
      </c>
      <c r="I41" t="s">
        <v>141</v>
      </c>
      <c r="J41">
        <v>1</v>
      </c>
      <c r="K41">
        <v>0</v>
      </c>
      <c r="L41">
        <v>0</v>
      </c>
      <c r="M41">
        <v>14</v>
      </c>
      <c r="N41" s="2">
        <v>45497.676458379632</v>
      </c>
      <c r="O41" t="s">
        <v>180</v>
      </c>
      <c r="P41" s="13" t="s">
        <v>724</v>
      </c>
      <c r="Q41" t="s">
        <v>138</v>
      </c>
      <c r="R41" t="s">
        <v>725</v>
      </c>
      <c r="S41" t="s">
        <v>140</v>
      </c>
      <c r="T41" t="b">
        <v>0</v>
      </c>
      <c r="U41" t="s">
        <v>141</v>
      </c>
      <c r="V41" t="b">
        <v>0</v>
      </c>
      <c r="W41" t="s">
        <v>164</v>
      </c>
      <c r="X41" t="s">
        <v>7</v>
      </c>
      <c r="Y41" t="s">
        <v>141</v>
      </c>
    </row>
    <row r="42" spans="1:27" ht="15.75">
      <c r="A42" t="s">
        <v>726</v>
      </c>
      <c r="B42" s="7" t="s">
        <v>727</v>
      </c>
      <c r="C42" t="s">
        <v>728</v>
      </c>
      <c r="D42" t="s">
        <v>729</v>
      </c>
      <c r="E42" t="s">
        <v>521</v>
      </c>
      <c r="F42" t="s">
        <v>544</v>
      </c>
      <c r="G42" s="2">
        <v>45432.291666666664</v>
      </c>
      <c r="H42">
        <v>0</v>
      </c>
      <c r="I42" t="s">
        <v>141</v>
      </c>
      <c r="J42">
        <v>1</v>
      </c>
      <c r="K42">
        <v>1</v>
      </c>
      <c r="L42">
        <v>0</v>
      </c>
      <c r="M42">
        <v>8</v>
      </c>
      <c r="N42" s="2">
        <v>45463.696426643517</v>
      </c>
      <c r="O42" t="s">
        <v>531</v>
      </c>
      <c r="P42" s="13" t="s">
        <v>724</v>
      </c>
      <c r="Q42" t="s">
        <v>138</v>
      </c>
      <c r="R42" s="12" t="s">
        <v>730</v>
      </c>
      <c r="S42" t="s">
        <v>140</v>
      </c>
      <c r="T42" t="b">
        <v>0</v>
      </c>
      <c r="U42" t="s">
        <v>141</v>
      </c>
      <c r="V42" t="b">
        <v>0</v>
      </c>
      <c r="W42" t="s">
        <v>164</v>
      </c>
      <c r="X42" t="s">
        <v>7</v>
      </c>
      <c r="Y42" t="s">
        <v>141</v>
      </c>
      <c r="Z42" s="17"/>
    </row>
    <row r="43" spans="1:27" ht="15.75">
      <c r="A43" t="s">
        <v>731</v>
      </c>
      <c r="B43" s="7" t="s">
        <v>732</v>
      </c>
      <c r="C43" t="s">
        <v>733</v>
      </c>
      <c r="D43" t="s">
        <v>734</v>
      </c>
      <c r="E43" t="s">
        <v>735</v>
      </c>
      <c r="F43" t="s">
        <v>736</v>
      </c>
      <c r="G43" s="2">
        <v>45478.64166666667</v>
      </c>
      <c r="H43">
        <v>0</v>
      </c>
      <c r="I43" t="s">
        <v>141</v>
      </c>
      <c r="J43">
        <v>4</v>
      </c>
      <c r="K43">
        <v>1</v>
      </c>
      <c r="L43">
        <v>0</v>
      </c>
      <c r="M43">
        <v>21</v>
      </c>
      <c r="N43" s="2">
        <v>45512.628474236109</v>
      </c>
      <c r="O43" t="s">
        <v>180</v>
      </c>
      <c r="P43" s="13" t="s">
        <v>724</v>
      </c>
      <c r="Q43" t="s">
        <v>138</v>
      </c>
      <c r="R43" s="8" t="s">
        <v>737</v>
      </c>
      <c r="S43" t="s">
        <v>140</v>
      </c>
      <c r="T43" t="b">
        <v>0</v>
      </c>
      <c r="U43" t="s">
        <v>141</v>
      </c>
      <c r="V43" t="b">
        <v>0</v>
      </c>
      <c r="W43" t="s">
        <v>164</v>
      </c>
      <c r="X43" t="s">
        <v>47</v>
      </c>
      <c r="Y43" t="s">
        <v>141</v>
      </c>
    </row>
    <row r="44" spans="1:27" ht="15.75">
      <c r="A44" t="s">
        <v>738</v>
      </c>
      <c r="B44" s="7" t="s">
        <v>739</v>
      </c>
      <c r="C44" t="s">
        <v>740</v>
      </c>
      <c r="D44" t="s">
        <v>741</v>
      </c>
      <c r="E44" t="s">
        <v>735</v>
      </c>
      <c r="F44" t="s">
        <v>736</v>
      </c>
      <c r="G44" s="2">
        <v>45478.64166666667</v>
      </c>
      <c r="H44">
        <v>0</v>
      </c>
      <c r="I44" t="s">
        <v>141</v>
      </c>
      <c r="J44">
        <v>1</v>
      </c>
      <c r="K44">
        <v>0</v>
      </c>
      <c r="L44">
        <v>0</v>
      </c>
      <c r="M44">
        <v>1</v>
      </c>
      <c r="N44" s="2">
        <v>45461.4615362037</v>
      </c>
      <c r="O44" t="s">
        <v>180</v>
      </c>
      <c r="P44" s="13" t="s">
        <v>724</v>
      </c>
      <c r="Q44" t="s">
        <v>138</v>
      </c>
      <c r="R44" s="8" t="s">
        <v>737</v>
      </c>
      <c r="S44" t="s">
        <v>140</v>
      </c>
      <c r="T44" t="b">
        <v>0</v>
      </c>
      <c r="U44" t="s">
        <v>141</v>
      </c>
      <c r="V44" t="b">
        <v>0</v>
      </c>
      <c r="W44" t="s">
        <v>141</v>
      </c>
      <c r="X44" t="s">
        <v>47</v>
      </c>
      <c r="Y44" t="s">
        <v>141</v>
      </c>
    </row>
    <row r="45" spans="1:27" ht="15.75">
      <c r="A45" t="s">
        <v>742</v>
      </c>
      <c r="B45" s="7" t="s">
        <v>743</v>
      </c>
      <c r="C45" t="s">
        <v>744</v>
      </c>
      <c r="D45" t="s">
        <v>745</v>
      </c>
      <c r="E45" t="s">
        <v>231</v>
      </c>
      <c r="F45" s="17" t="s">
        <v>626</v>
      </c>
      <c r="G45" s="2">
        <v>45498.631249999999</v>
      </c>
      <c r="H45">
        <v>0</v>
      </c>
      <c r="I45" t="s">
        <v>141</v>
      </c>
      <c r="J45">
        <v>0</v>
      </c>
      <c r="K45">
        <v>0</v>
      </c>
      <c r="L45">
        <v>0</v>
      </c>
      <c r="M45">
        <v>2</v>
      </c>
      <c r="N45" s="2">
        <v>45477.708571678239</v>
      </c>
      <c r="O45" t="s">
        <v>232</v>
      </c>
      <c r="P45" s="13" t="s">
        <v>724</v>
      </c>
      <c r="Q45" t="s">
        <v>138</v>
      </c>
      <c r="R45" s="6" t="s">
        <v>746</v>
      </c>
      <c r="S45" t="s">
        <v>140</v>
      </c>
      <c r="T45" t="b">
        <v>0</v>
      </c>
      <c r="U45" t="s">
        <v>141</v>
      </c>
      <c r="V45" t="b">
        <v>0</v>
      </c>
      <c r="W45" t="s">
        <v>141</v>
      </c>
      <c r="X45" t="s">
        <v>47</v>
      </c>
      <c r="Y45" t="s">
        <v>141</v>
      </c>
      <c r="Z45" s="15"/>
    </row>
    <row r="46" spans="1:27" ht="15.75">
      <c r="A46" t="s">
        <v>747</v>
      </c>
      <c r="B46" s="7" t="s">
        <v>748</v>
      </c>
      <c r="C46" t="s">
        <v>749</v>
      </c>
      <c r="D46" t="s">
        <v>750</v>
      </c>
      <c r="E46" t="s">
        <v>735</v>
      </c>
      <c r="F46" t="s">
        <v>736</v>
      </c>
      <c r="G46" s="2">
        <v>45478.64166666667</v>
      </c>
      <c r="H46">
        <v>0</v>
      </c>
      <c r="I46" t="s">
        <v>141</v>
      </c>
      <c r="J46">
        <v>1</v>
      </c>
      <c r="K46">
        <v>0</v>
      </c>
      <c r="L46">
        <v>0</v>
      </c>
      <c r="M46">
        <v>1</v>
      </c>
      <c r="N46" s="2">
        <v>45461.461718773149</v>
      </c>
      <c r="O46" t="s">
        <v>180</v>
      </c>
      <c r="P46" s="13" t="s">
        <v>724</v>
      </c>
      <c r="Q46" t="s">
        <v>138</v>
      </c>
      <c r="R46" s="8" t="s">
        <v>737</v>
      </c>
      <c r="S46" t="s">
        <v>140</v>
      </c>
      <c r="T46" t="b">
        <v>0</v>
      </c>
      <c r="U46" t="s">
        <v>141</v>
      </c>
      <c r="V46" t="b">
        <v>0</v>
      </c>
      <c r="W46" t="s">
        <v>141</v>
      </c>
      <c r="X46" t="s">
        <v>47</v>
      </c>
      <c r="Y46" t="s">
        <v>141</v>
      </c>
    </row>
    <row r="47" spans="1:27" ht="15.75">
      <c r="A47" t="s">
        <v>751</v>
      </c>
      <c r="B47" s="7" t="s">
        <v>752</v>
      </c>
      <c r="C47" t="s">
        <v>753</v>
      </c>
      <c r="D47" t="s">
        <v>754</v>
      </c>
      <c r="E47" t="s">
        <v>735</v>
      </c>
      <c r="F47" t="s">
        <v>736</v>
      </c>
      <c r="G47" s="2">
        <v>45478.683333333334</v>
      </c>
      <c r="H47">
        <v>0</v>
      </c>
      <c r="I47" t="s">
        <v>141</v>
      </c>
      <c r="J47">
        <v>1</v>
      </c>
      <c r="K47">
        <v>0</v>
      </c>
      <c r="L47">
        <v>0</v>
      </c>
      <c r="M47">
        <v>1</v>
      </c>
      <c r="N47" s="2">
        <v>45461.462005300928</v>
      </c>
      <c r="O47" t="s">
        <v>180</v>
      </c>
      <c r="P47" s="13" t="s">
        <v>724</v>
      </c>
      <c r="Q47" t="s">
        <v>138</v>
      </c>
      <c r="R47" s="8" t="s">
        <v>737</v>
      </c>
      <c r="S47" t="s">
        <v>140</v>
      </c>
      <c r="T47" t="b">
        <v>0</v>
      </c>
      <c r="U47" t="s">
        <v>141</v>
      </c>
      <c r="V47" t="b">
        <v>0</v>
      </c>
      <c r="W47" t="s">
        <v>141</v>
      </c>
      <c r="X47" t="s">
        <v>47</v>
      </c>
      <c r="Y47" t="s">
        <v>141</v>
      </c>
    </row>
    <row r="48" spans="1:27" ht="15.75">
      <c r="A48" t="s">
        <v>755</v>
      </c>
      <c r="B48" s="7" t="s">
        <v>756</v>
      </c>
      <c r="C48" t="s">
        <v>757</v>
      </c>
      <c r="D48" t="s">
        <v>758</v>
      </c>
      <c r="E48" t="s">
        <v>231</v>
      </c>
      <c r="F48" t="s">
        <v>553</v>
      </c>
      <c r="G48" s="2">
        <v>45518.631249999999</v>
      </c>
      <c r="H48">
        <v>0</v>
      </c>
      <c r="I48" t="s">
        <v>141</v>
      </c>
      <c r="J48">
        <v>0</v>
      </c>
      <c r="K48">
        <v>0</v>
      </c>
      <c r="L48">
        <v>0</v>
      </c>
      <c r="M48">
        <v>5</v>
      </c>
      <c r="N48" s="2">
        <v>45512.621940092591</v>
      </c>
      <c r="O48" t="s">
        <v>180</v>
      </c>
      <c r="P48" s="13" t="s">
        <v>724</v>
      </c>
      <c r="Q48" t="s">
        <v>138</v>
      </c>
      <c r="R48" s="6" t="s">
        <v>759</v>
      </c>
      <c r="S48" t="s">
        <v>140</v>
      </c>
      <c r="T48" t="b">
        <v>0</v>
      </c>
      <c r="U48" t="s">
        <v>141</v>
      </c>
      <c r="V48" t="b">
        <v>0</v>
      </c>
      <c r="W48" t="s">
        <v>164</v>
      </c>
      <c r="X48" t="s">
        <v>47</v>
      </c>
      <c r="Y48" t="s">
        <v>141</v>
      </c>
    </row>
    <row r="49" spans="1:27" ht="15.75">
      <c r="A49" t="s">
        <v>760</v>
      </c>
      <c r="B49" s="7" t="s">
        <v>761</v>
      </c>
      <c r="C49" t="s">
        <v>762</v>
      </c>
      <c r="D49" t="s">
        <v>763</v>
      </c>
      <c r="E49" t="s">
        <v>231</v>
      </c>
      <c r="F49" t="s">
        <v>764</v>
      </c>
      <c r="G49" s="2">
        <v>45498.631249999999</v>
      </c>
      <c r="H49">
        <v>0</v>
      </c>
      <c r="I49" t="s">
        <v>141</v>
      </c>
      <c r="J49">
        <v>0</v>
      </c>
      <c r="K49">
        <v>0</v>
      </c>
      <c r="L49">
        <v>0</v>
      </c>
      <c r="M49">
        <v>3</v>
      </c>
      <c r="N49" s="2">
        <v>45477.718571458332</v>
      </c>
      <c r="O49" t="s">
        <v>180</v>
      </c>
      <c r="P49" s="13" t="s">
        <v>724</v>
      </c>
      <c r="Q49" t="s">
        <v>138</v>
      </c>
      <c r="R49" s="6" t="s">
        <v>765</v>
      </c>
      <c r="S49" t="s">
        <v>140</v>
      </c>
      <c r="T49" t="b">
        <v>0</v>
      </c>
      <c r="U49" t="s">
        <v>141</v>
      </c>
      <c r="V49" t="b">
        <v>0</v>
      </c>
      <c r="W49" t="s">
        <v>141</v>
      </c>
      <c r="X49" t="s">
        <v>47</v>
      </c>
      <c r="Y49" t="s">
        <v>141</v>
      </c>
    </row>
    <row r="50" spans="1:27" ht="15.75">
      <c r="A50" t="s">
        <v>766</v>
      </c>
      <c r="B50" s="7" t="s">
        <v>767</v>
      </c>
      <c r="C50" t="s">
        <v>768</v>
      </c>
      <c r="D50" t="s">
        <v>769</v>
      </c>
      <c r="E50" t="s">
        <v>584</v>
      </c>
      <c r="F50" t="s">
        <v>239</v>
      </c>
      <c r="G50" s="2"/>
      <c r="H50">
        <v>0</v>
      </c>
      <c r="I50" t="s">
        <v>141</v>
      </c>
      <c r="J50">
        <v>0</v>
      </c>
      <c r="K50">
        <v>0</v>
      </c>
      <c r="L50">
        <v>0</v>
      </c>
      <c r="M50">
        <v>3</v>
      </c>
      <c r="N50" s="2">
        <v>45478.580284745367</v>
      </c>
      <c r="O50" t="s">
        <v>569</v>
      </c>
      <c r="P50" s="13" t="s">
        <v>724</v>
      </c>
      <c r="Q50" t="s">
        <v>138</v>
      </c>
      <c r="R50" t="s">
        <v>770</v>
      </c>
      <c r="S50" t="s">
        <v>140</v>
      </c>
      <c r="T50" t="b">
        <v>0</v>
      </c>
      <c r="U50" t="s">
        <v>141</v>
      </c>
      <c r="V50" t="b">
        <v>0</v>
      </c>
      <c r="W50" t="s">
        <v>141</v>
      </c>
      <c r="X50" t="s">
        <v>586</v>
      </c>
      <c r="Y50" t="s">
        <v>141</v>
      </c>
    </row>
    <row r="51" spans="1:27" ht="15.75">
      <c r="A51" t="s">
        <v>771</v>
      </c>
      <c r="B51" s="7" t="s">
        <v>772</v>
      </c>
      <c r="C51" t="s">
        <v>773</v>
      </c>
      <c r="D51" t="s">
        <v>774</v>
      </c>
      <c r="E51" t="s">
        <v>319</v>
      </c>
      <c r="F51" s="6" t="s">
        <v>135</v>
      </c>
      <c r="G51" s="2">
        <v>45534.831944444442</v>
      </c>
      <c r="H51">
        <v>0</v>
      </c>
      <c r="I51" t="s">
        <v>141</v>
      </c>
      <c r="J51">
        <v>1</v>
      </c>
      <c r="K51">
        <v>0</v>
      </c>
      <c r="L51">
        <v>0</v>
      </c>
      <c r="M51">
        <v>26</v>
      </c>
      <c r="N51" s="2">
        <v>45512.619864305554</v>
      </c>
      <c r="O51" t="s">
        <v>180</v>
      </c>
      <c r="P51" s="13" t="s">
        <v>724</v>
      </c>
      <c r="Q51" t="s">
        <v>138</v>
      </c>
      <c r="R51" t="s">
        <v>775</v>
      </c>
      <c r="S51" t="s">
        <v>140</v>
      </c>
      <c r="T51" t="b">
        <v>0</v>
      </c>
      <c r="U51" t="s">
        <v>141</v>
      </c>
      <c r="V51" t="b">
        <v>0</v>
      </c>
      <c r="W51" t="s">
        <v>164</v>
      </c>
      <c r="X51" t="s">
        <v>60</v>
      </c>
      <c r="Y51" t="s">
        <v>141</v>
      </c>
    </row>
    <row r="52" spans="1:27" ht="15.75">
      <c r="A52" t="s">
        <v>776</v>
      </c>
      <c r="B52" s="73" t="s">
        <v>777</v>
      </c>
      <c r="C52" s="47" t="s">
        <v>778</v>
      </c>
      <c r="D52" s="47" t="s">
        <v>779</v>
      </c>
      <c r="E52" s="47" t="s">
        <v>319</v>
      </c>
      <c r="F52" s="47" t="s">
        <v>553</v>
      </c>
      <c r="G52" s="74">
        <v>45471.291666666664</v>
      </c>
      <c r="H52" s="47">
        <v>1</v>
      </c>
      <c r="I52" s="47" t="s">
        <v>780</v>
      </c>
      <c r="J52" s="47">
        <v>4</v>
      </c>
      <c r="K52" s="47">
        <v>2</v>
      </c>
      <c r="L52" s="47">
        <v>0</v>
      </c>
      <c r="M52" s="47">
        <v>14</v>
      </c>
      <c r="N52" s="74">
        <v>45463.691505590279</v>
      </c>
      <c r="O52" s="47" t="s">
        <v>180</v>
      </c>
      <c r="P52" s="76" t="s">
        <v>724</v>
      </c>
      <c r="Q52" s="47" t="s">
        <v>138</v>
      </c>
      <c r="R52" s="47" t="s">
        <v>770</v>
      </c>
      <c r="S52" s="47" t="s">
        <v>140</v>
      </c>
      <c r="T52" s="47" t="b">
        <v>0</v>
      </c>
      <c r="U52" s="47" t="s">
        <v>141</v>
      </c>
      <c r="V52" s="47" t="b">
        <v>0</v>
      </c>
      <c r="W52" s="47" t="s">
        <v>164</v>
      </c>
      <c r="X52" s="47" t="s">
        <v>60</v>
      </c>
      <c r="Y52" s="47" t="s">
        <v>141</v>
      </c>
      <c r="Z52" s="47"/>
      <c r="AA52" s="47"/>
    </row>
    <row r="53" spans="1:27" ht="15.75">
      <c r="A53" t="s">
        <v>781</v>
      </c>
      <c r="B53" s="73" t="s">
        <v>782</v>
      </c>
      <c r="C53" s="47" t="s">
        <v>783</v>
      </c>
      <c r="D53" s="47" t="s">
        <v>784</v>
      </c>
      <c r="E53" s="47" t="s">
        <v>714</v>
      </c>
      <c r="F53" s="47" t="s">
        <v>179</v>
      </c>
      <c r="G53" s="74">
        <v>45518.365972222222</v>
      </c>
      <c r="H53" s="47">
        <v>0</v>
      </c>
      <c r="I53" s="47" t="s">
        <v>141</v>
      </c>
      <c r="J53" s="47">
        <v>0</v>
      </c>
      <c r="K53" s="47">
        <v>0</v>
      </c>
      <c r="L53" s="47">
        <v>0</v>
      </c>
      <c r="M53" s="47">
        <v>7</v>
      </c>
      <c r="N53" s="74">
        <v>45512.617592465278</v>
      </c>
      <c r="O53" s="47" t="s">
        <v>137</v>
      </c>
      <c r="P53" s="76" t="s">
        <v>724</v>
      </c>
      <c r="Q53" s="47" t="s">
        <v>138</v>
      </c>
      <c r="R53" s="75" t="s">
        <v>785</v>
      </c>
      <c r="S53" s="47" t="s">
        <v>140</v>
      </c>
      <c r="T53" s="47" t="b">
        <v>0</v>
      </c>
      <c r="U53" s="47" t="s">
        <v>141</v>
      </c>
      <c r="V53" s="47" t="b">
        <v>0</v>
      </c>
      <c r="W53" s="47" t="s">
        <v>141</v>
      </c>
      <c r="X53" s="47" t="s">
        <v>715</v>
      </c>
      <c r="Y53" s="47" t="s">
        <v>141</v>
      </c>
      <c r="Z53" s="47"/>
      <c r="AA53" s="47"/>
    </row>
    <row r="54" spans="1:27" ht="15.75">
      <c r="A54" t="s">
        <v>786</v>
      </c>
      <c r="B54" s="77" t="s">
        <v>787</v>
      </c>
      <c r="C54" s="51" t="s">
        <v>788</v>
      </c>
      <c r="D54" s="51" t="s">
        <v>789</v>
      </c>
      <c r="E54" s="51" t="s">
        <v>509</v>
      </c>
      <c r="F54" s="58" t="s">
        <v>790</v>
      </c>
      <c r="G54" s="52">
        <v>45491.482638888891</v>
      </c>
      <c r="H54" s="51">
        <v>0</v>
      </c>
      <c r="I54" s="51" t="s">
        <v>141</v>
      </c>
      <c r="J54" s="51">
        <v>0</v>
      </c>
      <c r="K54" s="51">
        <v>0</v>
      </c>
      <c r="L54" s="51">
        <v>0</v>
      </c>
      <c r="M54" s="51">
        <v>5</v>
      </c>
      <c r="N54" s="52">
        <v>45483.437614490744</v>
      </c>
      <c r="O54" s="51" t="s">
        <v>569</v>
      </c>
      <c r="P54" s="51" t="s">
        <v>791</v>
      </c>
      <c r="Q54" s="51" t="s">
        <v>138</v>
      </c>
      <c r="R54" s="62" t="s">
        <v>792</v>
      </c>
      <c r="S54" s="51" t="s">
        <v>140</v>
      </c>
      <c r="T54" s="51" t="b">
        <v>0</v>
      </c>
      <c r="U54" s="51" t="s">
        <v>141</v>
      </c>
      <c r="V54" s="51" t="b">
        <v>0</v>
      </c>
      <c r="W54" s="51" t="s">
        <v>141</v>
      </c>
      <c r="X54" s="51" t="s">
        <v>511</v>
      </c>
      <c r="Y54" s="51" t="s">
        <v>141</v>
      </c>
      <c r="Z54" s="78" t="s">
        <v>793</v>
      </c>
      <c r="AA54" s="51"/>
    </row>
    <row r="55" spans="1:27" ht="15.75">
      <c r="A55" t="s">
        <v>794</v>
      </c>
      <c r="B55" s="77" t="s">
        <v>795</v>
      </c>
      <c r="C55" s="51" t="s">
        <v>796</v>
      </c>
      <c r="D55" s="51" t="s">
        <v>797</v>
      </c>
      <c r="E55" s="51" t="s">
        <v>543</v>
      </c>
      <c r="F55" s="51" t="s">
        <v>282</v>
      </c>
      <c r="G55" s="52">
        <v>45469.291666666664</v>
      </c>
      <c r="H55" s="51">
        <v>0</v>
      </c>
      <c r="I55" s="51" t="s">
        <v>141</v>
      </c>
      <c r="J55" s="51">
        <v>2</v>
      </c>
      <c r="K55" s="51">
        <v>1</v>
      </c>
      <c r="L55" s="51">
        <v>0</v>
      </c>
      <c r="M55" s="51">
        <v>11</v>
      </c>
      <c r="N55" s="52">
        <v>45463.795912291665</v>
      </c>
      <c r="O55" s="51" t="s">
        <v>180</v>
      </c>
      <c r="P55" s="66" t="s">
        <v>798</v>
      </c>
      <c r="Q55" s="51" t="s">
        <v>138</v>
      </c>
      <c r="R55" s="51" t="s">
        <v>799</v>
      </c>
      <c r="S55" s="51" t="s">
        <v>140</v>
      </c>
      <c r="T55" s="51" t="b">
        <v>0</v>
      </c>
      <c r="U55" s="51" t="s">
        <v>141</v>
      </c>
      <c r="V55" s="51" t="b">
        <v>0</v>
      </c>
      <c r="W55" s="51" t="s">
        <v>164</v>
      </c>
      <c r="X55" s="51" t="s">
        <v>7</v>
      </c>
      <c r="Y55" s="51" t="s">
        <v>141</v>
      </c>
      <c r="Z55" s="54" t="s">
        <v>188</v>
      </c>
      <c r="AA55" s="51"/>
    </row>
    <row r="56" spans="1:27" ht="15.75">
      <c r="A56" t="s">
        <v>800</v>
      </c>
      <c r="B56" s="60" t="s">
        <v>801</v>
      </c>
      <c r="C56" s="51" t="s">
        <v>802</v>
      </c>
      <c r="D56" s="51" t="s">
        <v>803</v>
      </c>
      <c r="E56" s="51" t="s">
        <v>231</v>
      </c>
      <c r="F56" s="61" t="s">
        <v>804</v>
      </c>
      <c r="G56" s="52">
        <v>45498.631249999999</v>
      </c>
      <c r="H56" s="51">
        <v>0</v>
      </c>
      <c r="I56" s="51" t="s">
        <v>141</v>
      </c>
      <c r="J56" s="51">
        <v>0</v>
      </c>
      <c r="K56" s="51">
        <v>0</v>
      </c>
      <c r="L56" s="51">
        <v>0</v>
      </c>
      <c r="M56" s="51">
        <v>2</v>
      </c>
      <c r="N56" s="52">
        <v>45477.707688182869</v>
      </c>
      <c r="O56" s="51" t="s">
        <v>232</v>
      </c>
      <c r="P56" s="66" t="s">
        <v>798</v>
      </c>
      <c r="Q56" s="51" t="s">
        <v>138</v>
      </c>
      <c r="R56" s="79" t="s">
        <v>805</v>
      </c>
      <c r="S56" s="51" t="s">
        <v>140</v>
      </c>
      <c r="T56" s="51" t="b">
        <v>0</v>
      </c>
      <c r="U56" s="51" t="s">
        <v>141</v>
      </c>
      <c r="V56" s="51" t="b">
        <v>0</v>
      </c>
      <c r="W56" s="51" t="s">
        <v>164</v>
      </c>
      <c r="X56" s="51" t="s">
        <v>47</v>
      </c>
      <c r="Y56" s="51" t="s">
        <v>141</v>
      </c>
      <c r="Z56" s="51" t="s">
        <v>806</v>
      </c>
      <c r="AA56" s="51"/>
    </row>
    <row r="57" spans="1:27" ht="17.45" customHeight="1">
      <c r="A57" t="s">
        <v>807</v>
      </c>
      <c r="B57" s="59" t="s">
        <v>808</v>
      </c>
      <c r="C57" s="51" t="s">
        <v>809</v>
      </c>
      <c r="D57" s="51" t="s">
        <v>810</v>
      </c>
      <c r="E57" s="51" t="s">
        <v>811</v>
      </c>
      <c r="F57" s="51" t="s">
        <v>265</v>
      </c>
      <c r="G57" s="52">
        <v>45471.474305555559</v>
      </c>
      <c r="H57" s="51">
        <v>0</v>
      </c>
      <c r="I57" s="51" t="s">
        <v>141</v>
      </c>
      <c r="J57" s="51">
        <v>0</v>
      </c>
      <c r="K57" s="51">
        <v>0</v>
      </c>
      <c r="L57" s="51">
        <v>0</v>
      </c>
      <c r="M57" s="51">
        <v>11</v>
      </c>
      <c r="N57" s="52">
        <v>45512.450771863427</v>
      </c>
      <c r="O57" s="51" t="s">
        <v>266</v>
      </c>
      <c r="P57" s="80" t="s">
        <v>812</v>
      </c>
      <c r="Q57" s="51" t="s">
        <v>138</v>
      </c>
      <c r="R57" s="62" t="s">
        <v>813</v>
      </c>
      <c r="S57" s="51" t="s">
        <v>140</v>
      </c>
      <c r="T57" s="51" t="b">
        <v>0</v>
      </c>
      <c r="U57" s="51" t="s">
        <v>141</v>
      </c>
      <c r="V57" s="51" t="b">
        <v>0</v>
      </c>
      <c r="W57" s="51" t="s">
        <v>213</v>
      </c>
      <c r="X57" s="51" t="s">
        <v>53</v>
      </c>
      <c r="Y57" s="51" t="s">
        <v>267</v>
      </c>
      <c r="Z57" s="54" t="s">
        <v>814</v>
      </c>
      <c r="AA57" s="51"/>
    </row>
    <row r="58" spans="1:27" ht="15.75">
      <c r="A58" t="s">
        <v>815</v>
      </c>
      <c r="B58" s="50" t="s">
        <v>816</v>
      </c>
      <c r="C58" s="51" t="s">
        <v>817</v>
      </c>
      <c r="D58" s="51" t="s">
        <v>818</v>
      </c>
      <c r="E58" s="51" t="s">
        <v>530</v>
      </c>
      <c r="F58" s="51" t="s">
        <v>239</v>
      </c>
      <c r="G58" s="52">
        <v>45265.291666666664</v>
      </c>
      <c r="H58" s="51">
        <v>0</v>
      </c>
      <c r="I58" s="51" t="s">
        <v>141</v>
      </c>
      <c r="J58" s="51">
        <v>1</v>
      </c>
      <c r="K58" s="51">
        <v>0</v>
      </c>
      <c r="L58" s="51">
        <v>0</v>
      </c>
      <c r="M58" s="51">
        <v>8</v>
      </c>
      <c r="N58" s="52">
        <v>45464.491899236113</v>
      </c>
      <c r="O58" s="51" t="s">
        <v>531</v>
      </c>
      <c r="P58" s="55" t="s">
        <v>819</v>
      </c>
      <c r="Q58" s="51" t="s">
        <v>138</v>
      </c>
      <c r="R58" s="51"/>
      <c r="S58" s="51" t="s">
        <v>140</v>
      </c>
      <c r="T58" s="51" t="b">
        <v>0</v>
      </c>
      <c r="U58" s="51" t="s">
        <v>141</v>
      </c>
      <c r="V58" s="51" t="b">
        <v>0</v>
      </c>
      <c r="W58" s="51" t="s">
        <v>141</v>
      </c>
      <c r="X58" s="51" t="s">
        <v>534</v>
      </c>
      <c r="Y58" s="51" t="s">
        <v>141</v>
      </c>
      <c r="Z58" s="51" t="s">
        <v>188</v>
      </c>
      <c r="AA58" s="51"/>
    </row>
    <row r="59" spans="1:27" ht="15.75">
      <c r="A59" t="s">
        <v>820</v>
      </c>
      <c r="B59" s="50" t="s">
        <v>821</v>
      </c>
      <c r="C59" s="51" t="s">
        <v>822</v>
      </c>
      <c r="D59" s="51" t="s">
        <v>823</v>
      </c>
      <c r="E59" s="51" t="s">
        <v>543</v>
      </c>
      <c r="F59" s="51" t="s">
        <v>282</v>
      </c>
      <c r="G59" s="52">
        <v>45499.291666666664</v>
      </c>
      <c r="H59" s="51">
        <v>0</v>
      </c>
      <c r="I59" s="51" t="s">
        <v>141</v>
      </c>
      <c r="J59" s="51">
        <v>9</v>
      </c>
      <c r="K59" s="51">
        <v>5</v>
      </c>
      <c r="L59" s="51">
        <v>0</v>
      </c>
      <c r="M59" s="51">
        <v>16</v>
      </c>
      <c r="N59" s="52">
        <v>45484.573112777776</v>
      </c>
      <c r="O59" s="51" t="s">
        <v>824</v>
      </c>
      <c r="P59" s="55" t="s">
        <v>819</v>
      </c>
      <c r="Q59" s="51" t="s">
        <v>138</v>
      </c>
      <c r="R59" s="81" t="s">
        <v>825</v>
      </c>
      <c r="S59" s="51" t="s">
        <v>140</v>
      </c>
      <c r="T59" s="51" t="b">
        <v>0</v>
      </c>
      <c r="U59" s="51" t="s">
        <v>141</v>
      </c>
      <c r="V59" s="51" t="b">
        <v>0</v>
      </c>
      <c r="W59" s="51" t="s">
        <v>164</v>
      </c>
      <c r="X59" s="51" t="s">
        <v>7</v>
      </c>
      <c r="Y59" s="51" t="s">
        <v>141</v>
      </c>
      <c r="Z59" s="51"/>
      <c r="AA59" s="51"/>
    </row>
    <row r="60" spans="1:27" ht="15.75">
      <c r="A60" t="s">
        <v>826</v>
      </c>
      <c r="B60" s="50" t="s">
        <v>827</v>
      </c>
      <c r="C60" s="51" t="s">
        <v>828</v>
      </c>
      <c r="D60" s="51" t="s">
        <v>829</v>
      </c>
      <c r="E60" s="51" t="s">
        <v>543</v>
      </c>
      <c r="F60" s="51" t="s">
        <v>282</v>
      </c>
      <c r="G60" s="52">
        <v>45478.291666666664</v>
      </c>
      <c r="H60" s="51">
        <v>1</v>
      </c>
      <c r="I60" s="51" t="s">
        <v>830</v>
      </c>
      <c r="J60" s="51">
        <v>6</v>
      </c>
      <c r="K60" s="51">
        <v>3</v>
      </c>
      <c r="L60" s="51">
        <v>0</v>
      </c>
      <c r="M60" s="51">
        <v>16</v>
      </c>
      <c r="N60" s="52">
        <v>45471.593676770834</v>
      </c>
      <c r="O60" s="51" t="s">
        <v>321</v>
      </c>
      <c r="P60" s="55" t="s">
        <v>819</v>
      </c>
      <c r="Q60" s="51" t="s">
        <v>138</v>
      </c>
      <c r="R60" s="61" t="s">
        <v>831</v>
      </c>
      <c r="S60" s="51" t="s">
        <v>140</v>
      </c>
      <c r="T60" s="51" t="b">
        <v>0</v>
      </c>
      <c r="U60" s="51" t="s">
        <v>141</v>
      </c>
      <c r="V60" s="51" t="b">
        <v>0</v>
      </c>
      <c r="W60" s="51" t="s">
        <v>164</v>
      </c>
      <c r="X60" s="51" t="s">
        <v>7</v>
      </c>
      <c r="Y60" s="51" t="s">
        <v>141</v>
      </c>
      <c r="Z60" s="58"/>
      <c r="AA60" s="51"/>
    </row>
    <row r="61" spans="1:27" ht="15.75">
      <c r="A61" t="s">
        <v>832</v>
      </c>
      <c r="B61" s="50" t="s">
        <v>833</v>
      </c>
      <c r="C61" s="51" t="s">
        <v>834</v>
      </c>
      <c r="D61" s="51" t="s">
        <v>835</v>
      </c>
      <c r="E61" s="51" t="s">
        <v>210</v>
      </c>
      <c r="F61" s="58" t="s">
        <v>626</v>
      </c>
      <c r="G61" s="52">
        <v>45443.333333333336</v>
      </c>
      <c r="H61" s="51">
        <v>0</v>
      </c>
      <c r="I61" s="51" t="s">
        <v>141</v>
      </c>
      <c r="J61" s="51">
        <v>3</v>
      </c>
      <c r="K61" s="51">
        <v>2</v>
      </c>
      <c r="L61" s="51">
        <v>0</v>
      </c>
      <c r="M61" s="51">
        <v>23</v>
      </c>
      <c r="N61" s="52">
        <v>45463.228103287038</v>
      </c>
      <c r="O61" s="51" t="s">
        <v>203</v>
      </c>
      <c r="P61" s="55" t="s">
        <v>819</v>
      </c>
      <c r="Q61" s="51" t="s">
        <v>138</v>
      </c>
      <c r="R61" s="81" t="s">
        <v>836</v>
      </c>
      <c r="S61" s="51" t="s">
        <v>140</v>
      </c>
      <c r="T61" s="51" t="b">
        <v>0</v>
      </c>
      <c r="U61" s="51" t="s">
        <v>141</v>
      </c>
      <c r="V61" s="51" t="b">
        <v>0</v>
      </c>
      <c r="W61" s="51" t="s">
        <v>164</v>
      </c>
      <c r="X61" s="51" t="s">
        <v>21</v>
      </c>
      <c r="Y61" s="51" t="s">
        <v>141</v>
      </c>
      <c r="Z61" s="51"/>
      <c r="AA61" s="51"/>
    </row>
    <row r="62" spans="1:27" ht="15.75">
      <c r="A62" t="s">
        <v>837</v>
      </c>
      <c r="B62" s="50" t="s">
        <v>838</v>
      </c>
      <c r="C62" s="51" t="s">
        <v>839</v>
      </c>
      <c r="D62" s="51" t="s">
        <v>840</v>
      </c>
      <c r="E62" s="51" t="s">
        <v>841</v>
      </c>
      <c r="F62" s="51" t="s">
        <v>239</v>
      </c>
      <c r="G62" s="52">
        <v>45449.333333333336</v>
      </c>
      <c r="H62" s="51">
        <v>0</v>
      </c>
      <c r="I62" s="51" t="s">
        <v>141</v>
      </c>
      <c r="J62" s="51">
        <v>0</v>
      </c>
      <c r="K62" s="51">
        <v>0</v>
      </c>
      <c r="L62" s="51">
        <v>0</v>
      </c>
      <c r="M62" s="51">
        <v>17</v>
      </c>
      <c r="N62" s="52">
        <v>45468.651094131943</v>
      </c>
      <c r="O62" s="51" t="s">
        <v>321</v>
      </c>
      <c r="P62" s="55" t="s">
        <v>819</v>
      </c>
      <c r="Q62" s="51" t="s">
        <v>138</v>
      </c>
      <c r="R62" s="62" t="s">
        <v>759</v>
      </c>
      <c r="S62" s="51" t="s">
        <v>140</v>
      </c>
      <c r="T62" s="51" t="b">
        <v>0</v>
      </c>
      <c r="U62" s="51" t="s">
        <v>141</v>
      </c>
      <c r="V62" s="51" t="b">
        <v>0</v>
      </c>
      <c r="W62" s="51" t="s">
        <v>164</v>
      </c>
      <c r="X62" s="51" t="s">
        <v>21</v>
      </c>
      <c r="Y62" s="51" t="s">
        <v>141</v>
      </c>
      <c r="Z62" s="51"/>
      <c r="AA62" s="51"/>
    </row>
    <row r="63" spans="1:27" ht="15.75">
      <c r="A63" t="s">
        <v>842</v>
      </c>
      <c r="B63" s="50" t="s">
        <v>843</v>
      </c>
      <c r="C63" s="51" t="s">
        <v>844</v>
      </c>
      <c r="D63" s="51" t="s">
        <v>845</v>
      </c>
      <c r="E63" s="51" t="s">
        <v>846</v>
      </c>
      <c r="F63" s="51" t="s">
        <v>239</v>
      </c>
      <c r="G63" s="52">
        <v>45471.441666666666</v>
      </c>
      <c r="H63" s="51">
        <v>0</v>
      </c>
      <c r="I63" s="51" t="s">
        <v>141</v>
      </c>
      <c r="J63" s="51">
        <v>3</v>
      </c>
      <c r="K63" s="51">
        <v>1</v>
      </c>
      <c r="L63" s="51">
        <v>0</v>
      </c>
      <c r="M63" s="51">
        <v>26</v>
      </c>
      <c r="N63" s="52">
        <v>45468.619523252317</v>
      </c>
      <c r="O63" s="51" t="s">
        <v>321</v>
      </c>
      <c r="P63" s="55" t="s">
        <v>819</v>
      </c>
      <c r="Q63" s="51" t="s">
        <v>138</v>
      </c>
      <c r="R63" s="62" t="s">
        <v>759</v>
      </c>
      <c r="S63" s="51" t="s">
        <v>140</v>
      </c>
      <c r="T63" s="51" t="b">
        <v>0</v>
      </c>
      <c r="U63" s="51" t="s">
        <v>141</v>
      </c>
      <c r="V63" s="51" t="b">
        <v>0</v>
      </c>
      <c r="W63" s="51" t="s">
        <v>164</v>
      </c>
      <c r="X63" s="51" t="s">
        <v>21</v>
      </c>
      <c r="Y63" s="51" t="s">
        <v>267</v>
      </c>
      <c r="Z63" s="51"/>
      <c r="AA63" s="51"/>
    </row>
    <row r="64" spans="1:27" ht="15.75">
      <c r="A64" t="s">
        <v>847</v>
      </c>
      <c r="B64" s="50" t="s">
        <v>848</v>
      </c>
      <c r="C64" s="51" t="s">
        <v>849</v>
      </c>
      <c r="D64" s="51" t="s">
        <v>850</v>
      </c>
      <c r="E64" s="51" t="s">
        <v>851</v>
      </c>
      <c r="F64" s="51" t="s">
        <v>239</v>
      </c>
      <c r="G64" s="52">
        <v>45455.590277777781</v>
      </c>
      <c r="H64" s="51">
        <v>1</v>
      </c>
      <c r="I64" s="51" t="s">
        <v>852</v>
      </c>
      <c r="J64" s="51">
        <v>3</v>
      </c>
      <c r="K64" s="51">
        <v>3</v>
      </c>
      <c r="L64" s="51">
        <v>0</v>
      </c>
      <c r="M64" s="51">
        <v>30</v>
      </c>
      <c r="N64" s="52">
        <v>45468.559625324073</v>
      </c>
      <c r="O64" s="51" t="s">
        <v>321</v>
      </c>
      <c r="P64" s="55" t="s">
        <v>819</v>
      </c>
      <c r="Q64" s="51" t="s">
        <v>138</v>
      </c>
      <c r="R64" s="62" t="s">
        <v>759</v>
      </c>
      <c r="S64" s="51" t="s">
        <v>140</v>
      </c>
      <c r="T64" s="51" t="b">
        <v>0</v>
      </c>
      <c r="U64" s="51" t="s">
        <v>141</v>
      </c>
      <c r="V64" s="51" t="b">
        <v>0</v>
      </c>
      <c r="W64" s="51" t="s">
        <v>164</v>
      </c>
      <c r="X64" s="51" t="s">
        <v>21</v>
      </c>
      <c r="Y64" s="51" t="s">
        <v>141</v>
      </c>
      <c r="Z64" s="51"/>
      <c r="AA64" s="51"/>
    </row>
    <row r="65" spans="1:27" ht="15.75">
      <c r="A65" t="s">
        <v>853</v>
      </c>
      <c r="B65" s="50" t="s">
        <v>854</v>
      </c>
      <c r="C65" s="51" t="s">
        <v>855</v>
      </c>
      <c r="D65" s="51" t="s">
        <v>856</v>
      </c>
      <c r="E65" s="51" t="s">
        <v>857</v>
      </c>
      <c r="F65" s="51" t="s">
        <v>239</v>
      </c>
      <c r="G65" s="52">
        <v>45499.482638888891</v>
      </c>
      <c r="H65" s="51">
        <v>0</v>
      </c>
      <c r="I65" s="51" t="s">
        <v>141</v>
      </c>
      <c r="J65" s="51">
        <v>0</v>
      </c>
      <c r="K65" s="51">
        <v>0</v>
      </c>
      <c r="L65" s="51">
        <v>0</v>
      </c>
      <c r="M65" s="51">
        <v>5</v>
      </c>
      <c r="N65" s="52">
        <v>45478.581852453703</v>
      </c>
      <c r="O65" s="51" t="s">
        <v>232</v>
      </c>
      <c r="P65" s="55" t="s">
        <v>819</v>
      </c>
      <c r="Q65" s="51" t="s">
        <v>138</v>
      </c>
      <c r="R65" s="51" t="s">
        <v>858</v>
      </c>
      <c r="S65" s="51" t="s">
        <v>140</v>
      </c>
      <c r="T65" s="51" t="b">
        <v>0</v>
      </c>
      <c r="U65" s="51" t="s">
        <v>141</v>
      </c>
      <c r="V65" s="51" t="b">
        <v>0</v>
      </c>
      <c r="W65" s="51" t="s">
        <v>141</v>
      </c>
      <c r="X65" s="51" t="s">
        <v>859</v>
      </c>
      <c r="Y65" s="51" t="s">
        <v>141</v>
      </c>
      <c r="Z65" s="58" t="s">
        <v>142</v>
      </c>
      <c r="AA65" s="51"/>
    </row>
    <row r="66" spans="1:27" ht="15.75">
      <c r="A66" t="s">
        <v>860</v>
      </c>
      <c r="B66" s="50" t="s">
        <v>861</v>
      </c>
      <c r="C66" s="51" t="s">
        <v>862</v>
      </c>
      <c r="D66" s="51" t="s">
        <v>863</v>
      </c>
      <c r="E66" s="51" t="s">
        <v>857</v>
      </c>
      <c r="F66" s="51" t="s">
        <v>239</v>
      </c>
      <c r="G66" s="52">
        <v>45491.482638888891</v>
      </c>
      <c r="H66" s="51">
        <v>0</v>
      </c>
      <c r="I66" s="51" t="s">
        <v>141</v>
      </c>
      <c r="J66" s="51">
        <v>0</v>
      </c>
      <c r="K66" s="51">
        <v>0</v>
      </c>
      <c r="L66" s="51">
        <v>0</v>
      </c>
      <c r="M66" s="51">
        <v>4</v>
      </c>
      <c r="N66" s="52">
        <v>45478.581346956016</v>
      </c>
      <c r="O66" s="51" t="s">
        <v>232</v>
      </c>
      <c r="P66" s="55" t="s">
        <v>819</v>
      </c>
      <c r="Q66" s="51" t="s">
        <v>138</v>
      </c>
      <c r="R66" s="51" t="s">
        <v>858</v>
      </c>
      <c r="S66" s="51" t="s">
        <v>140</v>
      </c>
      <c r="T66" s="51" t="b">
        <v>0</v>
      </c>
      <c r="U66" s="51" t="s">
        <v>141</v>
      </c>
      <c r="V66" s="51" t="b">
        <v>0</v>
      </c>
      <c r="W66" s="51" t="s">
        <v>141</v>
      </c>
      <c r="X66" s="51" t="s">
        <v>859</v>
      </c>
      <c r="Y66" s="51" t="s">
        <v>141</v>
      </c>
      <c r="Z66" s="58" t="s">
        <v>142</v>
      </c>
      <c r="AA66" s="51"/>
    </row>
    <row r="67" spans="1:27" ht="15.75">
      <c r="A67" t="s">
        <v>864</v>
      </c>
      <c r="B67" s="50" t="s">
        <v>865</v>
      </c>
      <c r="C67" s="51" t="s">
        <v>866</v>
      </c>
      <c r="D67" s="51" t="s">
        <v>867</v>
      </c>
      <c r="E67" s="51" t="s">
        <v>231</v>
      </c>
      <c r="F67" s="51" t="s">
        <v>764</v>
      </c>
      <c r="G67" s="52">
        <v>45527.631249999999</v>
      </c>
      <c r="H67" s="51">
        <v>0</v>
      </c>
      <c r="I67" s="51" t="s">
        <v>141</v>
      </c>
      <c r="J67" s="51">
        <v>0</v>
      </c>
      <c r="K67" s="51">
        <v>0</v>
      </c>
      <c r="L67" s="51">
        <v>0</v>
      </c>
      <c r="M67" s="51">
        <v>5</v>
      </c>
      <c r="N67" s="52">
        <v>45512.603465532404</v>
      </c>
      <c r="O67" s="51" t="s">
        <v>137</v>
      </c>
      <c r="P67" s="55" t="s">
        <v>819</v>
      </c>
      <c r="Q67" s="51" t="s">
        <v>138</v>
      </c>
      <c r="R67" s="51" t="s">
        <v>868</v>
      </c>
      <c r="S67" s="51" t="s">
        <v>140</v>
      </c>
      <c r="T67" s="51" t="b">
        <v>0</v>
      </c>
      <c r="U67" s="51" t="s">
        <v>141</v>
      </c>
      <c r="V67" s="51" t="b">
        <v>0</v>
      </c>
      <c r="W67" s="51" t="s">
        <v>141</v>
      </c>
      <c r="X67" s="51" t="s">
        <v>141</v>
      </c>
      <c r="Y67" s="51" t="s">
        <v>141</v>
      </c>
      <c r="Z67" s="51" t="s">
        <v>205</v>
      </c>
      <c r="AA67" s="51"/>
    </row>
    <row r="68" spans="1:27" ht="15.75">
      <c r="A68" t="s">
        <v>869</v>
      </c>
      <c r="B68" s="50" t="s">
        <v>870</v>
      </c>
      <c r="C68" s="51" t="s">
        <v>871</v>
      </c>
      <c r="D68" s="51" t="s">
        <v>872</v>
      </c>
      <c r="E68" s="51" t="s">
        <v>491</v>
      </c>
      <c r="F68" s="51" t="s">
        <v>790</v>
      </c>
      <c r="G68" s="52">
        <v>45491.441666666666</v>
      </c>
      <c r="H68" s="51">
        <v>0</v>
      </c>
      <c r="I68" s="51" t="s">
        <v>141</v>
      </c>
      <c r="J68" s="51">
        <v>0</v>
      </c>
      <c r="K68" s="51">
        <v>0</v>
      </c>
      <c r="L68" s="51">
        <v>0</v>
      </c>
      <c r="M68" s="51">
        <v>17</v>
      </c>
      <c r="N68" s="52">
        <v>45477.466359976854</v>
      </c>
      <c r="O68" s="51" t="s">
        <v>824</v>
      </c>
      <c r="P68" s="55" t="s">
        <v>819</v>
      </c>
      <c r="Q68" s="51" t="s">
        <v>138</v>
      </c>
      <c r="R68" s="51" t="s">
        <v>873</v>
      </c>
      <c r="S68" s="51" t="s">
        <v>140</v>
      </c>
      <c r="T68" s="51" t="b">
        <v>0</v>
      </c>
      <c r="U68" s="51" t="s">
        <v>141</v>
      </c>
      <c r="V68" s="51" t="b">
        <v>0</v>
      </c>
      <c r="W68" s="51" t="s">
        <v>164</v>
      </c>
      <c r="X68" s="51" t="s">
        <v>30</v>
      </c>
      <c r="Y68" s="51" t="s">
        <v>141</v>
      </c>
      <c r="Z68" s="51" t="s">
        <v>188</v>
      </c>
      <c r="AA68" s="51"/>
    </row>
    <row r="69" spans="1:27" ht="15.75">
      <c r="A69" t="s">
        <v>874</v>
      </c>
      <c r="B69" s="50" t="s">
        <v>875</v>
      </c>
      <c r="C69" s="51" t="s">
        <v>876</v>
      </c>
      <c r="D69" s="51" t="s">
        <v>877</v>
      </c>
      <c r="E69" s="51" t="s">
        <v>878</v>
      </c>
      <c r="F69" s="51" t="s">
        <v>265</v>
      </c>
      <c r="G69" s="52">
        <v>45478.593055555553</v>
      </c>
      <c r="H69" s="51">
        <v>0</v>
      </c>
      <c r="I69" s="51" t="s">
        <v>141</v>
      </c>
      <c r="J69" s="51">
        <v>0</v>
      </c>
      <c r="K69" s="51">
        <v>0</v>
      </c>
      <c r="L69" s="51">
        <v>0</v>
      </c>
      <c r="M69" s="51">
        <v>10</v>
      </c>
      <c r="N69" s="52">
        <v>45512.451168171297</v>
      </c>
      <c r="O69" s="51" t="s">
        <v>266</v>
      </c>
      <c r="P69" s="55" t="s">
        <v>819</v>
      </c>
      <c r="Q69" s="51" t="s">
        <v>138</v>
      </c>
      <c r="R69" s="51" t="s">
        <v>873</v>
      </c>
      <c r="S69" s="51" t="s">
        <v>140</v>
      </c>
      <c r="T69" s="51" t="b">
        <v>0</v>
      </c>
      <c r="U69" s="51" t="s">
        <v>141</v>
      </c>
      <c r="V69" s="51" t="b">
        <v>0</v>
      </c>
      <c r="W69" s="51" t="s">
        <v>141</v>
      </c>
      <c r="X69" s="51" t="s">
        <v>53</v>
      </c>
      <c r="Y69" s="51" t="s">
        <v>141</v>
      </c>
      <c r="Z69" s="51" t="s">
        <v>188</v>
      </c>
      <c r="AA69" s="51"/>
    </row>
    <row r="70" spans="1:27" ht="15.75">
      <c r="A70" t="s">
        <v>879</v>
      </c>
      <c r="B70" s="50" t="s">
        <v>880</v>
      </c>
      <c r="C70" s="51" t="s">
        <v>881</v>
      </c>
      <c r="D70" s="51" t="s">
        <v>882</v>
      </c>
      <c r="E70" s="51" t="s">
        <v>326</v>
      </c>
      <c r="F70" s="51" t="s">
        <v>883</v>
      </c>
      <c r="G70" s="52">
        <v>45432.291666666664</v>
      </c>
      <c r="H70" s="51">
        <v>2</v>
      </c>
      <c r="I70" s="51" t="s">
        <v>884</v>
      </c>
      <c r="J70" s="51">
        <v>1</v>
      </c>
      <c r="K70" s="51">
        <v>1</v>
      </c>
      <c r="L70" s="51">
        <v>0</v>
      </c>
      <c r="M70" s="51">
        <v>25</v>
      </c>
      <c r="N70" s="52">
        <v>45436.42603746528</v>
      </c>
      <c r="O70" s="51" t="s">
        <v>203</v>
      </c>
      <c r="P70" s="55" t="s">
        <v>819</v>
      </c>
      <c r="Q70" s="51" t="s">
        <v>138</v>
      </c>
      <c r="R70" s="51" t="s">
        <v>885</v>
      </c>
      <c r="S70" s="51" t="s">
        <v>140</v>
      </c>
      <c r="T70" s="51" t="b">
        <v>0</v>
      </c>
      <c r="U70" s="51" t="s">
        <v>141</v>
      </c>
      <c r="V70" s="51" t="b">
        <v>0</v>
      </c>
      <c r="W70" s="51" t="s">
        <v>213</v>
      </c>
      <c r="X70" s="51" t="s">
        <v>83</v>
      </c>
      <c r="Y70" s="51" t="s">
        <v>141</v>
      </c>
      <c r="Z70" s="51" t="s">
        <v>188</v>
      </c>
      <c r="AA70" s="51"/>
    </row>
    <row r="71" spans="1:27" ht="15.75">
      <c r="A71" t="s">
        <v>886</v>
      </c>
      <c r="B71" s="50" t="s">
        <v>887</v>
      </c>
      <c r="C71" s="51" t="s">
        <v>888</v>
      </c>
      <c r="D71" s="51" t="s">
        <v>889</v>
      </c>
      <c r="E71" s="51" t="s">
        <v>668</v>
      </c>
      <c r="F71" s="51" t="s">
        <v>211</v>
      </c>
      <c r="G71" s="52">
        <v>45499.625</v>
      </c>
      <c r="H71" s="51">
        <v>1</v>
      </c>
      <c r="I71" s="51" t="s">
        <v>890</v>
      </c>
      <c r="J71" s="51">
        <v>3</v>
      </c>
      <c r="K71" s="51">
        <v>3</v>
      </c>
      <c r="L71" s="51">
        <v>0</v>
      </c>
      <c r="M71" s="51">
        <v>26</v>
      </c>
      <c r="N71" s="52">
        <v>45497.519717268522</v>
      </c>
      <c r="O71" s="51" t="s">
        <v>824</v>
      </c>
      <c r="P71" s="55" t="s">
        <v>819</v>
      </c>
      <c r="Q71" s="51" t="s">
        <v>138</v>
      </c>
      <c r="R71" s="51" t="s">
        <v>873</v>
      </c>
      <c r="S71" s="51" t="s">
        <v>140</v>
      </c>
      <c r="T71" s="51" t="b">
        <v>0</v>
      </c>
      <c r="U71" s="51" t="s">
        <v>141</v>
      </c>
      <c r="V71" s="51" t="b">
        <v>0</v>
      </c>
      <c r="W71" s="51" t="s">
        <v>219</v>
      </c>
      <c r="X71" s="51" t="s">
        <v>83</v>
      </c>
      <c r="Y71" s="51" t="s">
        <v>141</v>
      </c>
      <c r="Z71" s="51" t="s">
        <v>891</v>
      </c>
      <c r="AA71" s="51"/>
    </row>
    <row r="72" spans="1:27" ht="15.75">
      <c r="A72" t="s">
        <v>892</v>
      </c>
      <c r="B72" s="50" t="s">
        <v>893</v>
      </c>
      <c r="C72" s="51" t="s">
        <v>894</v>
      </c>
      <c r="D72" s="51" t="s">
        <v>895</v>
      </c>
      <c r="E72" s="51" t="s">
        <v>896</v>
      </c>
      <c r="F72" s="51" t="s">
        <v>179</v>
      </c>
      <c r="G72" s="52">
        <v>45511.595138888886</v>
      </c>
      <c r="H72" s="51">
        <v>0</v>
      </c>
      <c r="I72" s="51" t="s">
        <v>141</v>
      </c>
      <c r="J72" s="51">
        <v>0</v>
      </c>
      <c r="K72" s="51">
        <v>0</v>
      </c>
      <c r="L72" s="51">
        <v>0</v>
      </c>
      <c r="M72" s="51">
        <v>6</v>
      </c>
      <c r="N72" s="52">
        <v>45497.455359398147</v>
      </c>
      <c r="O72" s="51" t="s">
        <v>522</v>
      </c>
      <c r="P72" s="55" t="s">
        <v>819</v>
      </c>
      <c r="Q72" s="51" t="s">
        <v>138</v>
      </c>
      <c r="R72" s="51" t="s">
        <v>897</v>
      </c>
      <c r="S72" s="51" t="s">
        <v>140</v>
      </c>
      <c r="T72" s="51" t="b">
        <v>0</v>
      </c>
      <c r="U72" s="51" t="s">
        <v>141</v>
      </c>
      <c r="V72" s="51" t="b">
        <v>0</v>
      </c>
      <c r="W72" s="51" t="s">
        <v>141</v>
      </c>
      <c r="X72" s="51" t="s">
        <v>89</v>
      </c>
      <c r="Y72" s="51" t="s">
        <v>141</v>
      </c>
      <c r="Z72" s="51" t="s">
        <v>898</v>
      </c>
      <c r="AA72" s="51"/>
    </row>
    <row r="73" spans="1:27" ht="15.75">
      <c r="A73" t="s">
        <v>899</v>
      </c>
      <c r="B73" s="50" t="s">
        <v>900</v>
      </c>
      <c r="C73" s="51" t="s">
        <v>901</v>
      </c>
      <c r="D73" s="51" t="s">
        <v>902</v>
      </c>
      <c r="E73" s="51" t="s">
        <v>178</v>
      </c>
      <c r="F73" s="51" t="s">
        <v>179</v>
      </c>
      <c r="G73" s="52">
        <v>45499.499305555553</v>
      </c>
      <c r="H73" s="51">
        <v>0</v>
      </c>
      <c r="I73" s="51" t="s">
        <v>141</v>
      </c>
      <c r="J73" s="51">
        <v>0</v>
      </c>
      <c r="K73" s="51">
        <v>0</v>
      </c>
      <c r="L73" s="51">
        <v>0</v>
      </c>
      <c r="M73" s="51">
        <v>5</v>
      </c>
      <c r="N73" s="52">
        <v>45497.519416145835</v>
      </c>
      <c r="O73" s="51" t="s">
        <v>180</v>
      </c>
      <c r="P73" s="55" t="s">
        <v>819</v>
      </c>
      <c r="Q73" s="51" t="s">
        <v>138</v>
      </c>
      <c r="R73" s="62" t="s">
        <v>600</v>
      </c>
      <c r="S73" s="51" t="s">
        <v>140</v>
      </c>
      <c r="T73" s="51" t="b">
        <v>0</v>
      </c>
      <c r="U73" s="51" t="s">
        <v>141</v>
      </c>
      <c r="V73" s="51" t="b">
        <v>0</v>
      </c>
      <c r="W73" s="51" t="s">
        <v>141</v>
      </c>
      <c r="X73" s="51" t="s">
        <v>89</v>
      </c>
      <c r="Y73" s="51" t="s">
        <v>141</v>
      </c>
      <c r="Z73" s="51"/>
      <c r="AA73" s="51"/>
    </row>
    <row r="74" spans="1:27" ht="15.75">
      <c r="A74" t="s">
        <v>903</v>
      </c>
      <c r="B74" s="82" t="s">
        <v>904</v>
      </c>
      <c r="C74" s="51" t="s">
        <v>905</v>
      </c>
      <c r="D74" s="51" t="s">
        <v>906</v>
      </c>
      <c r="E74" s="51" t="s">
        <v>193</v>
      </c>
      <c r="F74" s="61" t="s">
        <v>907</v>
      </c>
      <c r="G74" s="52">
        <v>45464.291666666664</v>
      </c>
      <c r="H74" s="51">
        <v>0</v>
      </c>
      <c r="I74" s="51" t="s">
        <v>141</v>
      </c>
      <c r="J74" s="51">
        <v>2</v>
      </c>
      <c r="K74" s="51">
        <v>1</v>
      </c>
      <c r="L74" s="51">
        <v>0</v>
      </c>
      <c r="M74" s="51">
        <v>19</v>
      </c>
      <c r="N74" s="52">
        <v>45512.463275185182</v>
      </c>
      <c r="O74" s="51" t="s">
        <v>309</v>
      </c>
      <c r="P74" s="55" t="s">
        <v>819</v>
      </c>
      <c r="Q74" s="51" t="s">
        <v>138</v>
      </c>
      <c r="R74" s="62" t="s">
        <v>908</v>
      </c>
      <c r="S74" s="51" t="s">
        <v>140</v>
      </c>
      <c r="T74" s="51" t="b">
        <v>0</v>
      </c>
      <c r="U74" s="51" t="s">
        <v>141</v>
      </c>
      <c r="V74" s="51" t="b">
        <v>1</v>
      </c>
      <c r="W74" s="51" t="s">
        <v>164</v>
      </c>
      <c r="X74" s="51" t="s">
        <v>60</v>
      </c>
      <c r="Y74" s="51" t="s">
        <v>498</v>
      </c>
      <c r="Z74" s="51"/>
      <c r="AA74" s="51"/>
    </row>
    <row r="75" spans="1:27" ht="15.75">
      <c r="A75" t="s">
        <v>909</v>
      </c>
      <c r="B75" s="50" t="s">
        <v>910</v>
      </c>
      <c r="C75" s="51" t="s">
        <v>911</v>
      </c>
      <c r="D75" s="51" t="s">
        <v>912</v>
      </c>
      <c r="E75" s="51" t="s">
        <v>319</v>
      </c>
      <c r="F75" s="51" t="s">
        <v>135</v>
      </c>
      <c r="G75" s="52">
        <v>45475.604861111111</v>
      </c>
      <c r="H75" s="51">
        <v>0</v>
      </c>
      <c r="I75" s="51" t="s">
        <v>141</v>
      </c>
      <c r="J75" s="51">
        <v>1</v>
      </c>
      <c r="K75" s="51">
        <v>1</v>
      </c>
      <c r="L75" s="51">
        <v>0</v>
      </c>
      <c r="M75" s="51">
        <v>27</v>
      </c>
      <c r="N75" s="52">
        <v>45470.639040613423</v>
      </c>
      <c r="O75" s="51" t="s">
        <v>321</v>
      </c>
      <c r="P75" s="55" t="s">
        <v>819</v>
      </c>
      <c r="Q75" s="51" t="s">
        <v>138</v>
      </c>
      <c r="R75" s="51" t="s">
        <v>913</v>
      </c>
      <c r="S75" s="51" t="s">
        <v>140</v>
      </c>
      <c r="T75" s="51" t="b">
        <v>0</v>
      </c>
      <c r="U75" s="51" t="s">
        <v>141</v>
      </c>
      <c r="V75" s="51" t="b">
        <v>0</v>
      </c>
      <c r="W75" s="51" t="s">
        <v>164</v>
      </c>
      <c r="X75" s="51" t="s">
        <v>60</v>
      </c>
      <c r="Y75" s="51" t="s">
        <v>141</v>
      </c>
      <c r="Z75" s="62" t="s">
        <v>806</v>
      </c>
      <c r="AA75" s="51"/>
    </row>
    <row r="76" spans="1:27" ht="15.75">
      <c r="A76" t="s">
        <v>914</v>
      </c>
      <c r="B76" s="87" t="s">
        <v>90</v>
      </c>
      <c r="C76" s="51" t="s">
        <v>915</v>
      </c>
      <c r="D76" s="51" t="s">
        <v>916</v>
      </c>
      <c r="E76" s="51" t="s">
        <v>178</v>
      </c>
      <c r="F76" s="51" t="s">
        <v>141</v>
      </c>
      <c r="G76" s="52">
        <v>45513.499305555553</v>
      </c>
      <c r="H76" s="51">
        <v>1</v>
      </c>
      <c r="I76" s="51" t="s">
        <v>917</v>
      </c>
      <c r="J76" s="51">
        <v>0</v>
      </c>
      <c r="K76" s="51">
        <v>0</v>
      </c>
      <c r="L76" s="51">
        <v>0</v>
      </c>
      <c r="M76" s="51">
        <v>6</v>
      </c>
      <c r="N76" s="52">
        <v>45499.435628032406</v>
      </c>
      <c r="O76" s="51" t="s">
        <v>569</v>
      </c>
      <c r="P76" s="51" t="s">
        <v>26</v>
      </c>
      <c r="Q76" s="51" t="s">
        <v>138</v>
      </c>
      <c r="R76" s="51" t="s">
        <v>918</v>
      </c>
      <c r="S76" s="51" t="s">
        <v>140</v>
      </c>
      <c r="T76" s="51" t="b">
        <v>0</v>
      </c>
      <c r="U76" s="51" t="s">
        <v>141</v>
      </c>
      <c r="V76" s="51" t="b">
        <v>0</v>
      </c>
      <c r="W76" s="51" t="s">
        <v>141</v>
      </c>
      <c r="X76" s="51" t="s">
        <v>89</v>
      </c>
      <c r="Y76" s="51" t="s">
        <v>141</v>
      </c>
      <c r="Z76" s="54" t="s">
        <v>188</v>
      </c>
      <c r="AA76" s="51"/>
    </row>
    <row r="77" spans="1:27" ht="15.75">
      <c r="A77" t="s">
        <v>130</v>
      </c>
      <c r="B77" s="59" t="s">
        <v>131</v>
      </c>
      <c r="C77" s="51" t="s">
        <v>132</v>
      </c>
      <c r="D77" s="51" t="s">
        <v>133</v>
      </c>
      <c r="E77" s="51" t="s">
        <v>134</v>
      </c>
      <c r="F77" s="51" t="s">
        <v>135</v>
      </c>
      <c r="G77" s="52">
        <v>45492.551388888889</v>
      </c>
      <c r="H77" s="51">
        <v>1</v>
      </c>
      <c r="I77" s="51" t="s">
        <v>136</v>
      </c>
      <c r="J77" s="51">
        <v>0</v>
      </c>
      <c r="K77" s="51">
        <v>0</v>
      </c>
      <c r="L77" s="51">
        <v>0</v>
      </c>
      <c r="M77" s="51">
        <v>6</v>
      </c>
      <c r="N77" s="52">
        <v>45512.598982592594</v>
      </c>
      <c r="O77" s="51" t="s">
        <v>137</v>
      </c>
      <c r="P77" s="51" t="s">
        <v>26</v>
      </c>
      <c r="Q77" s="51" t="s">
        <v>138</v>
      </c>
      <c r="R77" s="62" t="s">
        <v>139</v>
      </c>
      <c r="S77" s="51" t="s">
        <v>140</v>
      </c>
      <c r="T77" s="51" t="b">
        <v>0</v>
      </c>
      <c r="U77" s="51" t="s">
        <v>141</v>
      </c>
      <c r="V77" s="51" t="b">
        <v>0</v>
      </c>
      <c r="W77" s="51" t="s">
        <v>141</v>
      </c>
      <c r="X77" s="51" t="s">
        <v>53</v>
      </c>
      <c r="Y77" s="51" t="s">
        <v>141</v>
      </c>
      <c r="Z77" s="51" t="s">
        <v>142</v>
      </c>
      <c r="AA77" s="51"/>
    </row>
    <row r="78" spans="1:27" ht="15.75">
      <c r="A78" t="s">
        <v>147</v>
      </c>
      <c r="B78" s="83" t="s">
        <v>18</v>
      </c>
      <c r="C78" s="84" t="s">
        <v>148</v>
      </c>
      <c r="D78" s="84" t="s">
        <v>149</v>
      </c>
      <c r="E78" s="84" t="s">
        <v>150</v>
      </c>
      <c r="F78" s="84" t="s">
        <v>151</v>
      </c>
      <c r="G78" s="85">
        <v>45443.51666666667</v>
      </c>
      <c r="H78" s="84">
        <v>0</v>
      </c>
      <c r="I78" s="84" t="s">
        <v>141</v>
      </c>
      <c r="J78" s="84">
        <v>0</v>
      </c>
      <c r="K78" s="84">
        <v>0</v>
      </c>
      <c r="L78" s="84">
        <v>0</v>
      </c>
      <c r="M78" s="84">
        <v>10</v>
      </c>
      <c r="N78" s="85">
        <v>45492.671594548614</v>
      </c>
      <c r="O78" s="84" t="s">
        <v>152</v>
      </c>
      <c r="P78" s="86" t="s">
        <v>19</v>
      </c>
      <c r="Q78" s="84" t="s">
        <v>138</v>
      </c>
      <c r="R78" s="89" t="s">
        <v>919</v>
      </c>
      <c r="S78" s="84" t="s">
        <v>140</v>
      </c>
      <c r="T78" s="84" t="b">
        <v>0</v>
      </c>
      <c r="U78" s="84" t="s">
        <v>141</v>
      </c>
      <c r="V78" s="84" t="b">
        <v>0</v>
      </c>
      <c r="W78" s="84" t="s">
        <v>141</v>
      </c>
      <c r="X78" s="84" t="s">
        <v>16</v>
      </c>
      <c r="Y78" s="84" t="s">
        <v>141</v>
      </c>
      <c r="Z78" s="84" t="s">
        <v>154</v>
      </c>
      <c r="AA78" s="84"/>
    </row>
    <row r="79" spans="1:27" ht="15.75">
      <c r="A79" t="s">
        <v>158</v>
      </c>
      <c r="B79" s="50" t="s">
        <v>98</v>
      </c>
      <c r="C79" s="51" t="s">
        <v>159</v>
      </c>
      <c r="D79" s="51" t="s">
        <v>160</v>
      </c>
      <c r="E79" s="51" t="s">
        <v>161</v>
      </c>
      <c r="F79" s="51" t="s">
        <v>162</v>
      </c>
      <c r="G79" s="52">
        <v>45464.482638888891</v>
      </c>
      <c r="H79" s="51">
        <v>0</v>
      </c>
      <c r="I79" s="51" t="s">
        <v>141</v>
      </c>
      <c r="J79" s="51">
        <v>0</v>
      </c>
      <c r="K79" s="51">
        <v>0</v>
      </c>
      <c r="L79" s="51">
        <v>0</v>
      </c>
      <c r="M79" s="51">
        <v>13</v>
      </c>
      <c r="N79" s="52">
        <v>45512.340847962965</v>
      </c>
      <c r="O79" s="51" t="s">
        <v>152</v>
      </c>
      <c r="P79" s="90" t="s">
        <v>92</v>
      </c>
      <c r="Q79" s="51" t="s">
        <v>138</v>
      </c>
      <c r="R79" s="51" t="s">
        <v>163</v>
      </c>
      <c r="S79" s="51" t="s">
        <v>140</v>
      </c>
      <c r="T79" s="51" t="b">
        <v>0</v>
      </c>
      <c r="U79" s="51" t="s">
        <v>141</v>
      </c>
      <c r="V79" s="51" t="b">
        <v>0</v>
      </c>
      <c r="W79" s="51" t="s">
        <v>164</v>
      </c>
      <c r="X79" s="51" t="s">
        <v>94</v>
      </c>
      <c r="Y79" s="51" t="s">
        <v>165</v>
      </c>
      <c r="Z79" s="54" t="s">
        <v>166</v>
      </c>
      <c r="AA79" s="51"/>
    </row>
    <row r="80" spans="1:27" ht="15.75">
      <c r="A80" t="s">
        <v>168</v>
      </c>
      <c r="B80" s="50" t="s">
        <v>85</v>
      </c>
      <c r="C80" s="51" t="s">
        <v>169</v>
      </c>
      <c r="D80" s="51" t="s">
        <v>170</v>
      </c>
      <c r="E80" s="51" t="s">
        <v>171</v>
      </c>
      <c r="F80" s="51" t="s">
        <v>151</v>
      </c>
      <c r="G80" s="52">
        <v>45443.333333333336</v>
      </c>
      <c r="H80" s="51">
        <v>2</v>
      </c>
      <c r="I80" s="51" t="s">
        <v>172</v>
      </c>
      <c r="J80" s="51">
        <v>0</v>
      </c>
      <c r="K80" s="51">
        <v>0</v>
      </c>
      <c r="L80" s="51">
        <v>0</v>
      </c>
      <c r="M80" s="51">
        <v>26</v>
      </c>
      <c r="N80" s="52">
        <v>45492.670955937501</v>
      </c>
      <c r="O80" s="51" t="s">
        <v>173</v>
      </c>
      <c r="P80" s="90" t="s">
        <v>92</v>
      </c>
      <c r="Q80" s="51" t="s">
        <v>138</v>
      </c>
      <c r="R80" s="51" t="s">
        <v>920</v>
      </c>
      <c r="S80" s="51" t="s">
        <v>140</v>
      </c>
      <c r="T80" s="51" t="b">
        <v>0</v>
      </c>
      <c r="U80" s="51" t="s">
        <v>141</v>
      </c>
      <c r="V80" s="51" t="b">
        <v>0</v>
      </c>
      <c r="W80" s="51" t="s">
        <v>164</v>
      </c>
      <c r="X80" s="51" t="s">
        <v>83</v>
      </c>
      <c r="Y80" s="51" t="s">
        <v>141</v>
      </c>
      <c r="Z80" s="54" t="s">
        <v>154</v>
      </c>
      <c r="AA80" s="51"/>
    </row>
    <row r="81" spans="1:27" ht="15.75">
      <c r="A81" t="s">
        <v>175</v>
      </c>
      <c r="B81" s="50" t="s">
        <v>91</v>
      </c>
      <c r="C81" s="51" t="s">
        <v>176</v>
      </c>
      <c r="D81" s="51" t="s">
        <v>177</v>
      </c>
      <c r="E81" s="51" t="s">
        <v>178</v>
      </c>
      <c r="F81" s="51" t="s">
        <v>179</v>
      </c>
      <c r="G81" s="52">
        <v>45499.595138888886</v>
      </c>
      <c r="H81" s="51">
        <v>0</v>
      </c>
      <c r="I81" s="51" t="s">
        <v>141</v>
      </c>
      <c r="J81" s="51">
        <v>0</v>
      </c>
      <c r="K81" s="51">
        <v>0</v>
      </c>
      <c r="L81" s="51">
        <v>0</v>
      </c>
      <c r="M81" s="51">
        <v>5</v>
      </c>
      <c r="N81" s="52">
        <v>45512.34995822917</v>
      </c>
      <c r="O81" s="51" t="s">
        <v>180</v>
      </c>
      <c r="P81" s="90" t="s">
        <v>92</v>
      </c>
      <c r="Q81" s="51" t="s">
        <v>138</v>
      </c>
      <c r="R81" s="51" t="s">
        <v>181</v>
      </c>
      <c r="S81" s="51" t="s">
        <v>140</v>
      </c>
      <c r="T81" s="51" t="b">
        <v>0</v>
      </c>
      <c r="U81" s="51" t="s">
        <v>141</v>
      </c>
      <c r="V81" s="51" t="b">
        <v>0</v>
      </c>
      <c r="W81" s="51" t="s">
        <v>141</v>
      </c>
      <c r="X81" s="51" t="s">
        <v>89</v>
      </c>
      <c r="Y81" s="51" t="s">
        <v>141</v>
      </c>
      <c r="Z81" s="51" t="s">
        <v>182</v>
      </c>
      <c r="AA81" s="51"/>
    </row>
    <row r="82" spans="1:27" ht="15.75">
      <c r="A82" t="s">
        <v>183</v>
      </c>
      <c r="B82" s="50" t="s">
        <v>72</v>
      </c>
      <c r="C82" s="51" t="s">
        <v>184</v>
      </c>
      <c r="D82" s="51" t="s">
        <v>185</v>
      </c>
      <c r="E82" s="51" t="s">
        <v>186</v>
      </c>
      <c r="F82" s="51"/>
      <c r="G82" s="52">
        <v>45454.291666666664</v>
      </c>
      <c r="H82" s="51">
        <v>0</v>
      </c>
      <c r="I82" s="51" t="s">
        <v>141</v>
      </c>
      <c r="J82" s="51">
        <v>1</v>
      </c>
      <c r="K82" s="51">
        <v>1</v>
      </c>
      <c r="L82" s="51">
        <v>0</v>
      </c>
      <c r="M82" s="51">
        <v>21</v>
      </c>
      <c r="N82" s="52">
        <v>45470.703826828707</v>
      </c>
      <c r="O82" s="51" t="s">
        <v>152</v>
      </c>
      <c r="P82" s="55" t="s">
        <v>75</v>
      </c>
      <c r="Q82" s="51" t="s">
        <v>138</v>
      </c>
      <c r="R82" s="51" t="s">
        <v>921</v>
      </c>
      <c r="S82" s="51" t="s">
        <v>140</v>
      </c>
      <c r="T82" s="51" t="b">
        <v>0</v>
      </c>
      <c r="U82" s="51" t="s">
        <v>141</v>
      </c>
      <c r="V82" s="51" t="b">
        <v>0</v>
      </c>
      <c r="W82" s="51" t="s">
        <v>164</v>
      </c>
      <c r="X82" s="51" t="s">
        <v>60</v>
      </c>
      <c r="Y82" s="51" t="s">
        <v>141</v>
      </c>
      <c r="Z82" s="54" t="s">
        <v>922</v>
      </c>
      <c r="AA82" s="51"/>
    </row>
    <row r="83" spans="1:27" ht="15.75">
      <c r="A83" t="s">
        <v>207</v>
      </c>
      <c r="B83" s="50" t="s">
        <v>28</v>
      </c>
      <c r="C83" s="51" t="s">
        <v>208</v>
      </c>
      <c r="D83" s="51" t="s">
        <v>209</v>
      </c>
      <c r="E83" s="51" t="s">
        <v>210</v>
      </c>
      <c r="F83" s="51" t="s">
        <v>211</v>
      </c>
      <c r="G83" s="52">
        <v>45394.25</v>
      </c>
      <c r="H83" s="51">
        <v>0</v>
      </c>
      <c r="I83" s="51" t="s">
        <v>141</v>
      </c>
      <c r="J83" s="51">
        <v>3</v>
      </c>
      <c r="K83" s="51">
        <v>3</v>
      </c>
      <c r="L83" s="51">
        <v>0</v>
      </c>
      <c r="M83" s="51">
        <v>24</v>
      </c>
      <c r="N83" s="52">
        <v>45393.676676388888</v>
      </c>
      <c r="O83" s="51" t="s">
        <v>203</v>
      </c>
      <c r="P83" s="55" t="s">
        <v>75</v>
      </c>
      <c r="Q83" s="51" t="s">
        <v>138</v>
      </c>
      <c r="R83" s="58" t="s">
        <v>897</v>
      </c>
      <c r="S83" s="51" t="s">
        <v>140</v>
      </c>
      <c r="T83" s="51" t="b">
        <v>0</v>
      </c>
      <c r="U83" s="51" t="s">
        <v>141</v>
      </c>
      <c r="V83" s="51" t="b">
        <v>0</v>
      </c>
      <c r="W83" s="51" t="s">
        <v>213</v>
      </c>
      <c r="X83" s="51" t="s">
        <v>21</v>
      </c>
      <c r="Y83" s="51" t="s">
        <v>141</v>
      </c>
      <c r="Z83" s="51" t="s">
        <v>188</v>
      </c>
      <c r="AA83" s="51"/>
    </row>
    <row r="84" spans="1:27" ht="15.75">
      <c r="A84" t="s">
        <v>199</v>
      </c>
      <c r="B84" s="88" t="s">
        <v>73</v>
      </c>
      <c r="C84" s="51" t="s">
        <v>200</v>
      </c>
      <c r="D84" s="51" t="s">
        <v>201</v>
      </c>
      <c r="E84" s="51" t="s">
        <v>193</v>
      </c>
      <c r="F84" s="58"/>
      <c r="G84" s="52">
        <v>45446.291666666664</v>
      </c>
      <c r="H84" s="51">
        <v>2</v>
      </c>
      <c r="I84" s="51" t="s">
        <v>202</v>
      </c>
      <c r="J84" s="51">
        <v>1</v>
      </c>
      <c r="K84" s="51">
        <v>0</v>
      </c>
      <c r="L84" s="51">
        <v>0</v>
      </c>
      <c r="M84" s="51">
        <v>18</v>
      </c>
      <c r="N84" s="52">
        <v>45463.228510844907</v>
      </c>
      <c r="O84" s="51" t="s">
        <v>203</v>
      </c>
      <c r="P84" s="55" t="s">
        <v>75</v>
      </c>
      <c r="Q84" s="51" t="s">
        <v>138</v>
      </c>
      <c r="R84" s="51" t="s">
        <v>204</v>
      </c>
      <c r="S84" s="51" t="s">
        <v>140</v>
      </c>
      <c r="T84" s="51" t="b">
        <v>0</v>
      </c>
      <c r="U84" s="51" t="s">
        <v>141</v>
      </c>
      <c r="V84" s="51" t="b">
        <v>0</v>
      </c>
      <c r="W84" s="51" t="s">
        <v>164</v>
      </c>
      <c r="X84" s="51" t="s">
        <v>60</v>
      </c>
      <c r="Y84" s="51" t="s">
        <v>141</v>
      </c>
      <c r="Z84" s="54" t="s">
        <v>205</v>
      </c>
      <c r="AA84" s="51"/>
    </row>
    <row r="85" spans="1:27" ht="15.75">
      <c r="A85" t="s">
        <v>190</v>
      </c>
      <c r="B85" s="50" t="s">
        <v>74</v>
      </c>
      <c r="C85" s="51" t="s">
        <v>191</v>
      </c>
      <c r="D85" s="51" t="s">
        <v>192</v>
      </c>
      <c r="E85" s="51" t="s">
        <v>193</v>
      </c>
      <c r="F85" s="51" t="s">
        <v>194</v>
      </c>
      <c r="G85" s="52">
        <v>45492.291666666664</v>
      </c>
      <c r="H85" s="51">
        <v>1</v>
      </c>
      <c r="I85" s="51" t="s">
        <v>195</v>
      </c>
      <c r="J85" s="51">
        <v>7</v>
      </c>
      <c r="K85" s="51">
        <v>6</v>
      </c>
      <c r="L85" s="51">
        <v>0</v>
      </c>
      <c r="M85" s="51">
        <v>21</v>
      </c>
      <c r="N85" s="52">
        <v>45512.346325023151</v>
      </c>
      <c r="O85" s="51" t="s">
        <v>173</v>
      </c>
      <c r="P85" s="55" t="s">
        <v>75</v>
      </c>
      <c r="Q85" s="51" t="s">
        <v>138</v>
      </c>
      <c r="R85" s="56" t="s">
        <v>196</v>
      </c>
      <c r="S85" s="51" t="s">
        <v>140</v>
      </c>
      <c r="T85" s="51" t="b">
        <v>0</v>
      </c>
      <c r="U85" s="51" t="s">
        <v>141</v>
      </c>
      <c r="V85" s="51" t="b">
        <v>0</v>
      </c>
      <c r="W85" s="51" t="s">
        <v>164</v>
      </c>
      <c r="X85" s="51" t="s">
        <v>60</v>
      </c>
      <c r="Y85" s="51" t="s">
        <v>141</v>
      </c>
      <c r="Z85" s="51" t="s">
        <v>197</v>
      </c>
      <c r="AA85" s="51"/>
    </row>
    <row r="86" spans="1:27" ht="15.75">
      <c r="A86" t="s">
        <v>215</v>
      </c>
      <c r="B86" s="50" t="s">
        <v>27</v>
      </c>
      <c r="C86" s="51" t="s">
        <v>216</v>
      </c>
      <c r="D86" s="51" t="s">
        <v>217</v>
      </c>
      <c r="E86" s="51" t="s">
        <v>218</v>
      </c>
      <c r="F86" s="51" t="s">
        <v>151</v>
      </c>
      <c r="G86" s="52">
        <v>45320.45416666667</v>
      </c>
      <c r="H86" s="51">
        <v>0</v>
      </c>
      <c r="I86" s="51" t="s">
        <v>141</v>
      </c>
      <c r="J86" s="51">
        <v>1</v>
      </c>
      <c r="K86" s="51">
        <v>0</v>
      </c>
      <c r="L86" s="51">
        <v>0</v>
      </c>
      <c r="M86" s="51">
        <v>14</v>
      </c>
      <c r="N86" s="52">
        <v>45512.455699675927</v>
      </c>
      <c r="O86" s="51" t="s">
        <v>203</v>
      </c>
      <c r="P86" s="55" t="s">
        <v>75</v>
      </c>
      <c r="Q86" s="51" t="s">
        <v>138</v>
      </c>
      <c r="R86" s="58" t="s">
        <v>897</v>
      </c>
      <c r="S86" s="51" t="s">
        <v>140</v>
      </c>
      <c r="T86" s="51" t="b">
        <v>0</v>
      </c>
      <c r="U86" s="51" t="s">
        <v>141</v>
      </c>
      <c r="V86" s="51" t="b">
        <v>0</v>
      </c>
      <c r="W86" s="51" t="s">
        <v>219</v>
      </c>
      <c r="X86" s="51" t="s">
        <v>21</v>
      </c>
      <c r="Y86" s="51" t="s">
        <v>165</v>
      </c>
      <c r="Z86" s="51" t="s">
        <v>188</v>
      </c>
      <c r="AA86" s="51"/>
    </row>
    <row r="87" spans="1:27" ht="15.75">
      <c r="A87" t="s">
        <v>220</v>
      </c>
      <c r="B87" s="50" t="s">
        <v>13</v>
      </c>
      <c r="C87" s="51" t="s">
        <v>221</v>
      </c>
      <c r="D87" s="51" t="s">
        <v>222</v>
      </c>
      <c r="E87" s="51" t="s">
        <v>223</v>
      </c>
      <c r="F87" s="51" t="s">
        <v>224</v>
      </c>
      <c r="G87" s="52">
        <v>45404.291666666664</v>
      </c>
      <c r="H87" s="51">
        <v>0</v>
      </c>
      <c r="I87" s="51" t="s">
        <v>141</v>
      </c>
      <c r="J87" s="51">
        <v>2</v>
      </c>
      <c r="K87" s="51">
        <v>1</v>
      </c>
      <c r="L87" s="51">
        <v>0</v>
      </c>
      <c r="M87" s="51">
        <v>7</v>
      </c>
      <c r="N87" s="52">
        <v>45448.50381425926</v>
      </c>
      <c r="O87" s="51" t="s">
        <v>203</v>
      </c>
      <c r="P87" s="57" t="s">
        <v>55</v>
      </c>
      <c r="Q87" s="51" t="s">
        <v>138</v>
      </c>
      <c r="R87" s="58" t="s">
        <v>212</v>
      </c>
      <c r="S87" s="51" t="s">
        <v>140</v>
      </c>
      <c r="T87" s="51" t="b">
        <v>0</v>
      </c>
      <c r="U87" s="51" t="s">
        <v>141</v>
      </c>
      <c r="V87" s="51" t="b">
        <v>0</v>
      </c>
      <c r="W87" s="51" t="s">
        <v>164</v>
      </c>
      <c r="X87" s="51" t="s">
        <v>7</v>
      </c>
      <c r="Y87" s="51" t="s">
        <v>141</v>
      </c>
      <c r="Z87" s="54" t="s">
        <v>188</v>
      </c>
      <c r="AA87" s="51"/>
    </row>
    <row r="88" spans="1:27" ht="15.75">
      <c r="A88" t="s">
        <v>288</v>
      </c>
      <c r="B88" s="59" t="s">
        <v>25</v>
      </c>
      <c r="C88" s="51" t="s">
        <v>289</v>
      </c>
      <c r="D88" s="51" t="s">
        <v>290</v>
      </c>
      <c r="E88" s="51" t="s">
        <v>291</v>
      </c>
      <c r="F88" s="51" t="s">
        <v>179</v>
      </c>
      <c r="G88" s="52">
        <v>45504.375</v>
      </c>
      <c r="H88" s="51">
        <v>0</v>
      </c>
      <c r="I88" s="51" t="s">
        <v>141</v>
      </c>
      <c r="J88" s="51">
        <v>0</v>
      </c>
      <c r="K88" s="51">
        <v>0</v>
      </c>
      <c r="L88" s="51">
        <v>0</v>
      </c>
      <c r="M88" s="51">
        <v>4</v>
      </c>
      <c r="N88" s="52">
        <v>45464.523356365738</v>
      </c>
      <c r="O88" s="51" t="s">
        <v>292</v>
      </c>
      <c r="P88" s="57" t="s">
        <v>55</v>
      </c>
      <c r="Q88" s="51" t="s">
        <v>138</v>
      </c>
      <c r="R88" s="51" t="s">
        <v>293</v>
      </c>
      <c r="S88" s="51" t="s">
        <v>140</v>
      </c>
      <c r="T88" s="51" t="b">
        <v>0</v>
      </c>
      <c r="U88" s="51" t="s">
        <v>141</v>
      </c>
      <c r="V88" s="51" t="b">
        <v>0</v>
      </c>
      <c r="W88" s="51" t="s">
        <v>219</v>
      </c>
      <c r="X88" s="51" t="s">
        <v>21</v>
      </c>
      <c r="Y88" s="51" t="s">
        <v>141</v>
      </c>
      <c r="Z88" s="51" t="s">
        <v>294</v>
      </c>
      <c r="AA88" s="51"/>
    </row>
    <row r="89" spans="1:27" ht="15.75">
      <c r="A89" t="s">
        <v>227</v>
      </c>
      <c r="B89" s="50" t="s">
        <v>228</v>
      </c>
      <c r="C89" s="51" t="s">
        <v>229</v>
      </c>
      <c r="D89" s="51" t="s">
        <v>230</v>
      </c>
      <c r="E89" s="51" t="s">
        <v>231</v>
      </c>
      <c r="F89" s="54" t="s">
        <v>135</v>
      </c>
      <c r="G89" s="52">
        <v>45498.363888888889</v>
      </c>
      <c r="H89" s="51">
        <v>0</v>
      </c>
      <c r="I89" s="51" t="s">
        <v>141</v>
      </c>
      <c r="J89" s="51">
        <v>0</v>
      </c>
      <c r="K89" s="51">
        <v>0</v>
      </c>
      <c r="L89" s="51">
        <v>0</v>
      </c>
      <c r="M89" s="51">
        <v>7</v>
      </c>
      <c r="N89" s="52">
        <v>45477.65928699074</v>
      </c>
      <c r="O89" s="51" t="s">
        <v>232</v>
      </c>
      <c r="P89" s="57" t="s">
        <v>55</v>
      </c>
      <c r="Q89" s="51" t="s">
        <v>138</v>
      </c>
      <c r="R89" s="51" t="s">
        <v>233</v>
      </c>
      <c r="S89" s="51" t="s">
        <v>140</v>
      </c>
      <c r="T89" s="51" t="b">
        <v>0</v>
      </c>
      <c r="U89" s="51" t="s">
        <v>141</v>
      </c>
      <c r="V89" s="51" t="b">
        <v>0</v>
      </c>
      <c r="W89" s="51" t="s">
        <v>141</v>
      </c>
      <c r="X89" s="51" t="s">
        <v>47</v>
      </c>
      <c r="Y89" s="51" t="s">
        <v>141</v>
      </c>
      <c r="Z89" s="51" t="s">
        <v>188</v>
      </c>
      <c r="AA89" s="51"/>
    </row>
    <row r="90" spans="1:27" ht="15.75">
      <c r="A90" t="s">
        <v>235</v>
      </c>
      <c r="B90" s="59" t="s">
        <v>58</v>
      </c>
      <c r="C90" s="51" t="s">
        <v>236</v>
      </c>
      <c r="D90" s="51" t="s">
        <v>237</v>
      </c>
      <c r="E90" s="51" t="s">
        <v>238</v>
      </c>
      <c r="F90" s="51" t="s">
        <v>239</v>
      </c>
      <c r="G90" s="52">
        <v>45471.291666666664</v>
      </c>
      <c r="H90" s="51">
        <v>0</v>
      </c>
      <c r="I90" s="51" t="s">
        <v>141</v>
      </c>
      <c r="J90" s="51">
        <v>0</v>
      </c>
      <c r="K90" s="51">
        <v>0</v>
      </c>
      <c r="L90" s="51">
        <v>0</v>
      </c>
      <c r="M90" s="51">
        <v>4</v>
      </c>
      <c r="N90" s="52">
        <v>45463.247592210646</v>
      </c>
      <c r="O90" s="51" t="s">
        <v>232</v>
      </c>
      <c r="P90" s="57" t="s">
        <v>55</v>
      </c>
      <c r="Q90" s="51" t="s">
        <v>138</v>
      </c>
      <c r="R90" s="51" t="s">
        <v>240</v>
      </c>
      <c r="S90" s="51" t="s">
        <v>140</v>
      </c>
      <c r="T90" s="51" t="b">
        <v>0</v>
      </c>
      <c r="U90" s="51" t="s">
        <v>141</v>
      </c>
      <c r="V90" s="51" t="b">
        <v>0</v>
      </c>
      <c r="W90" s="51" t="s">
        <v>141</v>
      </c>
      <c r="X90" s="51" t="s">
        <v>57</v>
      </c>
      <c r="Y90" s="51" t="s">
        <v>141</v>
      </c>
      <c r="Z90" s="54" t="s">
        <v>241</v>
      </c>
      <c r="AA90" s="51"/>
    </row>
    <row r="91" spans="1:27" ht="15.75">
      <c r="A91" t="s">
        <v>243</v>
      </c>
      <c r="B91" s="59" t="s">
        <v>80</v>
      </c>
      <c r="C91" s="51" t="s">
        <v>244</v>
      </c>
      <c r="D91" s="51" t="s">
        <v>245</v>
      </c>
      <c r="E91" s="51" t="s">
        <v>246</v>
      </c>
      <c r="F91" s="61" t="s">
        <v>247</v>
      </c>
      <c r="G91" s="52">
        <v>45492.291666666664</v>
      </c>
      <c r="H91" s="51">
        <v>1</v>
      </c>
      <c r="I91" s="51" t="s">
        <v>248</v>
      </c>
      <c r="J91" s="51">
        <v>2</v>
      </c>
      <c r="K91" s="51">
        <v>2</v>
      </c>
      <c r="L91" s="51">
        <v>0</v>
      </c>
      <c r="M91" s="51">
        <v>16</v>
      </c>
      <c r="N91" s="52">
        <v>45512.4702258912</v>
      </c>
      <c r="O91" s="51" t="s">
        <v>249</v>
      </c>
      <c r="P91" s="57" t="s">
        <v>55</v>
      </c>
      <c r="Q91" s="51" t="s">
        <v>138</v>
      </c>
      <c r="R91" s="62" t="s">
        <v>250</v>
      </c>
      <c r="S91" s="51" t="s">
        <v>140</v>
      </c>
      <c r="T91" s="51" t="b">
        <v>0</v>
      </c>
      <c r="U91" s="51" t="s">
        <v>141</v>
      </c>
      <c r="V91" s="51" t="b">
        <v>0</v>
      </c>
      <c r="W91" s="51" t="s">
        <v>164</v>
      </c>
      <c r="X91" s="51" t="s">
        <v>60</v>
      </c>
      <c r="Y91" s="51" t="s">
        <v>141</v>
      </c>
      <c r="Z91" s="54" t="s">
        <v>251</v>
      </c>
      <c r="AA91" s="51"/>
    </row>
    <row r="92" spans="1:27" ht="15.75">
      <c r="A92" t="s">
        <v>253</v>
      </c>
      <c r="B92" s="60" t="s">
        <v>78</v>
      </c>
      <c r="C92" s="51" t="s">
        <v>254</v>
      </c>
      <c r="D92" s="51" t="s">
        <v>255</v>
      </c>
      <c r="E92" s="51" t="s">
        <v>256</v>
      </c>
      <c r="F92" s="51" t="s">
        <v>194</v>
      </c>
      <c r="G92" s="52">
        <v>45485.291666666664</v>
      </c>
      <c r="H92" s="51">
        <v>0</v>
      </c>
      <c r="I92" s="51" t="s">
        <v>141</v>
      </c>
      <c r="J92" s="51">
        <v>2</v>
      </c>
      <c r="K92" s="51">
        <v>2</v>
      </c>
      <c r="L92" s="51">
        <v>0</v>
      </c>
      <c r="M92" s="51">
        <v>18</v>
      </c>
      <c r="N92" s="52">
        <v>45506.559948495371</v>
      </c>
      <c r="O92" s="51" t="s">
        <v>257</v>
      </c>
      <c r="P92" s="57" t="s">
        <v>55</v>
      </c>
      <c r="Q92" s="51" t="s">
        <v>138</v>
      </c>
      <c r="R92" s="51" t="s">
        <v>258</v>
      </c>
      <c r="S92" s="51" t="s">
        <v>140</v>
      </c>
      <c r="T92" s="51" t="b">
        <v>0</v>
      </c>
      <c r="U92" s="51" t="s">
        <v>141</v>
      </c>
      <c r="V92" s="51" t="b">
        <v>0</v>
      </c>
      <c r="W92" s="51" t="s">
        <v>164</v>
      </c>
      <c r="X92" s="51" t="s">
        <v>60</v>
      </c>
      <c r="Y92" s="51" t="s">
        <v>141</v>
      </c>
      <c r="Z92" s="51" t="s">
        <v>259</v>
      </c>
      <c r="AA92" s="54"/>
    </row>
    <row r="93" spans="1:27" ht="15.75">
      <c r="A93" t="s">
        <v>261</v>
      </c>
      <c r="B93" s="59" t="s">
        <v>5</v>
      </c>
      <c r="C93" s="51" t="s">
        <v>262</v>
      </c>
      <c r="D93" s="51" t="s">
        <v>263</v>
      </c>
      <c r="E93" s="51" t="s">
        <v>264</v>
      </c>
      <c r="F93" s="51" t="s">
        <v>265</v>
      </c>
      <c r="G93" s="52">
        <v>45471.482638888891</v>
      </c>
      <c r="H93" s="51">
        <v>0</v>
      </c>
      <c r="I93" s="51" t="s">
        <v>141</v>
      </c>
      <c r="J93" s="51">
        <v>0</v>
      </c>
      <c r="K93" s="51">
        <v>0</v>
      </c>
      <c r="L93" s="51">
        <v>0</v>
      </c>
      <c r="M93" s="51">
        <v>9</v>
      </c>
      <c r="N93" s="52">
        <v>45512.451031747682</v>
      </c>
      <c r="O93" s="51" t="s">
        <v>266</v>
      </c>
      <c r="P93" s="63" t="s">
        <v>6</v>
      </c>
      <c r="Q93" s="51" t="s">
        <v>138</v>
      </c>
      <c r="R93" s="51"/>
      <c r="S93" s="51" t="s">
        <v>140</v>
      </c>
      <c r="T93" s="51" t="b">
        <v>0</v>
      </c>
      <c r="U93" s="51" t="s">
        <v>141</v>
      </c>
      <c r="V93" s="51" t="b">
        <v>0</v>
      </c>
      <c r="W93" s="51" t="s">
        <v>164</v>
      </c>
      <c r="X93" s="51" t="s">
        <v>4</v>
      </c>
      <c r="Y93" s="51" t="s">
        <v>267</v>
      </c>
      <c r="Z93" s="51">
        <v>1</v>
      </c>
      <c r="AA93" s="51"/>
    </row>
    <row r="94" spans="1:27" ht="15.75">
      <c r="A94" t="s">
        <v>269</v>
      </c>
      <c r="B94" s="59" t="s">
        <v>95</v>
      </c>
      <c r="C94" s="51" t="s">
        <v>270</v>
      </c>
      <c r="D94" s="51" t="s">
        <v>271</v>
      </c>
      <c r="E94" s="51" t="s">
        <v>272</v>
      </c>
      <c r="F94" s="51" t="s">
        <v>162</v>
      </c>
      <c r="G94" s="52">
        <v>45471.482638888891</v>
      </c>
      <c r="H94" s="51">
        <v>0</v>
      </c>
      <c r="I94" s="51" t="s">
        <v>141</v>
      </c>
      <c r="J94" s="51">
        <v>0</v>
      </c>
      <c r="K94" s="51">
        <v>0</v>
      </c>
      <c r="L94" s="51">
        <v>0</v>
      </c>
      <c r="M94" s="51">
        <v>12</v>
      </c>
      <c r="N94" s="52">
        <v>45512.34381672454</v>
      </c>
      <c r="O94" s="51" t="s">
        <v>152</v>
      </c>
      <c r="P94" s="63" t="s">
        <v>6</v>
      </c>
      <c r="Q94" s="51" t="s">
        <v>138</v>
      </c>
      <c r="R94" s="51"/>
      <c r="S94" s="51" t="s">
        <v>140</v>
      </c>
      <c r="T94" s="51" t="b">
        <v>0</v>
      </c>
      <c r="U94" s="51" t="s">
        <v>141</v>
      </c>
      <c r="V94" s="51" t="b">
        <v>1</v>
      </c>
      <c r="W94" s="51" t="s">
        <v>164</v>
      </c>
      <c r="X94" s="51" t="s">
        <v>94</v>
      </c>
      <c r="Y94" s="51" t="s">
        <v>165</v>
      </c>
      <c r="Z94" s="51">
        <v>1</v>
      </c>
      <c r="AA94" s="51"/>
    </row>
    <row r="95" spans="1:27" ht="15.75">
      <c r="A95" t="s">
        <v>274</v>
      </c>
      <c r="B95" s="59" t="s">
        <v>96</v>
      </c>
      <c r="C95" s="51" t="s">
        <v>275</v>
      </c>
      <c r="D95" s="51" t="s">
        <v>276</v>
      </c>
      <c r="E95" s="51" t="s">
        <v>272</v>
      </c>
      <c r="F95" s="51" t="s">
        <v>265</v>
      </c>
      <c r="G95" s="52">
        <v>45478.482638888891</v>
      </c>
      <c r="H95" s="51">
        <v>0</v>
      </c>
      <c r="I95" s="51" t="s">
        <v>141</v>
      </c>
      <c r="J95" s="51">
        <v>0</v>
      </c>
      <c r="K95" s="51">
        <v>0</v>
      </c>
      <c r="L95" s="51">
        <v>0</v>
      </c>
      <c r="M95" s="51">
        <v>9</v>
      </c>
      <c r="N95" s="52">
        <v>45512.450909363426</v>
      </c>
      <c r="O95" s="51" t="s">
        <v>266</v>
      </c>
      <c r="P95" s="63" t="s">
        <v>6</v>
      </c>
      <c r="Q95" s="51" t="s">
        <v>138</v>
      </c>
      <c r="R95" s="51"/>
      <c r="S95" s="51" t="s">
        <v>140</v>
      </c>
      <c r="T95" s="51" t="b">
        <v>0</v>
      </c>
      <c r="U95" s="51" t="s">
        <v>141</v>
      </c>
      <c r="V95" s="51" t="b">
        <v>0</v>
      </c>
      <c r="W95" s="51" t="s">
        <v>164</v>
      </c>
      <c r="X95" s="51" t="s">
        <v>94</v>
      </c>
      <c r="Y95" s="51" t="s">
        <v>165</v>
      </c>
      <c r="Z95" s="51">
        <v>1</v>
      </c>
      <c r="AA95" s="51"/>
    </row>
    <row r="96" spans="1:27" ht="15.75">
      <c r="A96" t="s">
        <v>278</v>
      </c>
      <c r="B96" s="59" t="s">
        <v>8</v>
      </c>
      <c r="C96" s="51" t="s">
        <v>279</v>
      </c>
      <c r="D96" s="51" t="s">
        <v>280</v>
      </c>
      <c r="E96" s="51" t="s">
        <v>281</v>
      </c>
      <c r="F96" s="51" t="s">
        <v>282</v>
      </c>
      <c r="G96" s="52">
        <v>45477.291666666664</v>
      </c>
      <c r="H96" s="51">
        <v>0</v>
      </c>
      <c r="I96" s="51" t="s">
        <v>141</v>
      </c>
      <c r="J96" s="51">
        <v>4</v>
      </c>
      <c r="K96" s="51">
        <v>1</v>
      </c>
      <c r="L96" s="51">
        <v>0</v>
      </c>
      <c r="M96" s="51">
        <v>18</v>
      </c>
      <c r="N96" s="52">
        <v>45512.359290787041</v>
      </c>
      <c r="O96" s="51" t="s">
        <v>203</v>
      </c>
      <c r="P96" s="63" t="s">
        <v>6</v>
      </c>
      <c r="Q96" s="51" t="s">
        <v>138</v>
      </c>
      <c r="R96" s="51"/>
      <c r="S96" s="51" t="s">
        <v>140</v>
      </c>
      <c r="T96" s="51" t="b">
        <v>0</v>
      </c>
      <c r="U96" s="51" t="s">
        <v>141</v>
      </c>
      <c r="V96" s="51" t="b">
        <v>0</v>
      </c>
      <c r="W96" s="51" t="s">
        <v>164</v>
      </c>
      <c r="X96" s="51" t="s">
        <v>7</v>
      </c>
      <c r="Y96" s="51" t="s">
        <v>141</v>
      </c>
      <c r="Z96" s="51">
        <v>1</v>
      </c>
      <c r="AA96" s="51"/>
    </row>
    <row r="97" spans="1:27" ht="15.75">
      <c r="A97" t="s">
        <v>284</v>
      </c>
      <c r="B97" s="50" t="s">
        <v>79</v>
      </c>
      <c r="C97" s="51" t="s">
        <v>285</v>
      </c>
      <c r="D97" s="51" t="s">
        <v>286</v>
      </c>
      <c r="E97" s="51" t="s">
        <v>256</v>
      </c>
      <c r="F97" s="51" t="s">
        <v>194</v>
      </c>
      <c r="G97" s="52">
        <v>45485.291666666664</v>
      </c>
      <c r="H97" s="51">
        <v>0</v>
      </c>
      <c r="I97" s="51" t="s">
        <v>141</v>
      </c>
      <c r="J97" s="51">
        <v>1</v>
      </c>
      <c r="K97" s="51">
        <v>1</v>
      </c>
      <c r="L97" s="51">
        <v>0</v>
      </c>
      <c r="M97" s="51">
        <v>21</v>
      </c>
      <c r="N97" s="52">
        <v>45506.560276249998</v>
      </c>
      <c r="O97" s="51" t="s">
        <v>257</v>
      </c>
      <c r="P97" s="55" t="s">
        <v>10</v>
      </c>
      <c r="Q97" s="51" t="s">
        <v>138</v>
      </c>
      <c r="R97" s="51" t="s">
        <v>258</v>
      </c>
      <c r="S97" s="51" t="s">
        <v>140</v>
      </c>
      <c r="T97" s="51" t="b">
        <v>0</v>
      </c>
      <c r="U97" s="51" t="s">
        <v>141</v>
      </c>
      <c r="V97" s="51" t="b">
        <v>0</v>
      </c>
      <c r="W97" s="51" t="s">
        <v>164</v>
      </c>
      <c r="X97" s="51" t="s">
        <v>60</v>
      </c>
      <c r="Y97" s="51" t="s">
        <v>141</v>
      </c>
      <c r="Z97" s="51" t="s">
        <v>259</v>
      </c>
      <c r="AA97" s="54"/>
    </row>
    <row r="98" spans="1:27" ht="15.75">
      <c r="A98" t="s">
        <v>296</v>
      </c>
      <c r="B98" s="50" t="s">
        <v>297</v>
      </c>
      <c r="C98" s="51" t="s">
        <v>298</v>
      </c>
      <c r="D98" s="51" t="s">
        <v>299</v>
      </c>
      <c r="E98" s="51" t="s">
        <v>300</v>
      </c>
      <c r="F98" s="51" t="s">
        <v>194</v>
      </c>
      <c r="G98" s="52">
        <v>45485.291666666664</v>
      </c>
      <c r="H98" s="51">
        <v>0</v>
      </c>
      <c r="I98" s="51" t="s">
        <v>141</v>
      </c>
      <c r="J98" s="51">
        <v>2</v>
      </c>
      <c r="K98" s="51">
        <v>2</v>
      </c>
      <c r="L98" s="51">
        <v>0</v>
      </c>
      <c r="M98" s="51">
        <v>15</v>
      </c>
      <c r="N98" s="52">
        <v>45506.560090462961</v>
      </c>
      <c r="O98" s="51" t="s">
        <v>257</v>
      </c>
      <c r="P98" s="55" t="s">
        <v>10</v>
      </c>
      <c r="Q98" s="51" t="s">
        <v>138</v>
      </c>
      <c r="R98" s="51" t="s">
        <v>258</v>
      </c>
      <c r="S98" s="51" t="s">
        <v>140</v>
      </c>
      <c r="T98" s="51" t="b">
        <v>0</v>
      </c>
      <c r="U98" s="51" t="s">
        <v>141</v>
      </c>
      <c r="V98" s="51" t="b">
        <v>1</v>
      </c>
      <c r="W98" s="51" t="s">
        <v>164</v>
      </c>
      <c r="X98" s="51" t="s">
        <v>60</v>
      </c>
      <c r="Y98" s="51" t="s">
        <v>141</v>
      </c>
      <c r="Z98" s="51" t="s">
        <v>259</v>
      </c>
      <c r="AA98" s="54"/>
    </row>
    <row r="99" spans="1:27" ht="15.75">
      <c r="B99" s="50" t="s">
        <v>301</v>
      </c>
      <c r="C99" s="51"/>
      <c r="D99" s="51" t="s">
        <v>302</v>
      </c>
      <c r="E99" s="51"/>
      <c r="F99" s="51"/>
      <c r="G99" s="52"/>
      <c r="H99" s="51"/>
      <c r="I99" s="51"/>
      <c r="J99" s="51"/>
      <c r="K99" s="51"/>
      <c r="L99" s="51"/>
      <c r="M99" s="51"/>
      <c r="N99" s="52"/>
      <c r="O99" s="51"/>
      <c r="P99" s="55" t="s">
        <v>10</v>
      </c>
      <c r="Q99" s="51" t="s">
        <v>138</v>
      </c>
      <c r="R99" s="51" t="s">
        <v>258</v>
      </c>
      <c r="S99" s="51"/>
      <c r="T99" s="51"/>
      <c r="U99" s="51"/>
      <c r="V99" s="51"/>
      <c r="W99" s="51"/>
      <c r="X99" s="51"/>
      <c r="Y99" s="51"/>
      <c r="Z99" s="51"/>
      <c r="AA99" s="54"/>
    </row>
    <row r="100" spans="1:27" s="47" customFormat="1" ht="15.75">
      <c r="A100" s="47" t="s">
        <v>303</v>
      </c>
      <c r="B100" s="50" t="s">
        <v>81</v>
      </c>
      <c r="C100" s="51" t="s">
        <v>304</v>
      </c>
      <c r="D100" s="51" t="s">
        <v>305</v>
      </c>
      <c r="E100" s="51" t="s">
        <v>306</v>
      </c>
      <c r="F100" s="61" t="s">
        <v>307</v>
      </c>
      <c r="G100" s="52">
        <v>45499.291666666664</v>
      </c>
      <c r="H100" s="51">
        <v>1</v>
      </c>
      <c r="I100" s="51" t="s">
        <v>308</v>
      </c>
      <c r="J100" s="51">
        <v>7</v>
      </c>
      <c r="K100" s="51">
        <v>4</v>
      </c>
      <c r="L100" s="51">
        <v>0</v>
      </c>
      <c r="M100" s="51">
        <v>21</v>
      </c>
      <c r="N100" s="52">
        <v>45488.577969074075</v>
      </c>
      <c r="O100" s="51" t="s">
        <v>309</v>
      </c>
      <c r="P100" s="55" t="s">
        <v>10</v>
      </c>
      <c r="Q100" s="51" t="s">
        <v>138</v>
      </c>
      <c r="R100" s="64"/>
      <c r="S100" s="51" t="s">
        <v>140</v>
      </c>
      <c r="T100" s="51" t="b">
        <v>0</v>
      </c>
      <c r="U100" s="51" t="s">
        <v>141</v>
      </c>
      <c r="V100" s="51" t="b">
        <v>0</v>
      </c>
      <c r="W100" s="51" t="s">
        <v>213</v>
      </c>
      <c r="X100" s="51" t="s">
        <v>60</v>
      </c>
      <c r="Y100" s="51" t="s">
        <v>141</v>
      </c>
      <c r="Z100" s="54" t="s">
        <v>310</v>
      </c>
      <c r="AA100" s="51"/>
    </row>
    <row r="101" spans="1:27" ht="15.75">
      <c r="A101" t="s">
        <v>312</v>
      </c>
      <c r="B101" s="50" t="s">
        <v>76</v>
      </c>
      <c r="C101" s="51" t="s">
        <v>313</v>
      </c>
      <c r="D101" s="51" t="s">
        <v>314</v>
      </c>
      <c r="E101" s="51" t="s">
        <v>315</v>
      </c>
      <c r="F101" s="51" t="s">
        <v>194</v>
      </c>
      <c r="G101" s="52">
        <v>45485.291666666664</v>
      </c>
      <c r="H101" s="51">
        <v>0</v>
      </c>
      <c r="I101" s="51" t="s">
        <v>141</v>
      </c>
      <c r="J101" s="51">
        <v>2</v>
      </c>
      <c r="K101" s="51">
        <v>2</v>
      </c>
      <c r="L101" s="51">
        <v>0</v>
      </c>
      <c r="M101" s="51">
        <v>19</v>
      </c>
      <c r="N101" s="52">
        <v>45506.559731111112</v>
      </c>
      <c r="O101" s="51" t="s">
        <v>257</v>
      </c>
      <c r="P101" s="55" t="s">
        <v>10</v>
      </c>
      <c r="Q101" s="51" t="s">
        <v>138</v>
      </c>
      <c r="R101" s="51" t="s">
        <v>258</v>
      </c>
      <c r="S101" s="51" t="s">
        <v>140</v>
      </c>
      <c r="T101" s="51" t="b">
        <v>0</v>
      </c>
      <c r="U101" s="51" t="s">
        <v>141</v>
      </c>
      <c r="V101" s="51" t="b">
        <v>0</v>
      </c>
      <c r="W101" s="51" t="s">
        <v>164</v>
      </c>
      <c r="X101" s="51" t="s">
        <v>60</v>
      </c>
      <c r="Y101" s="51" t="s">
        <v>141</v>
      </c>
      <c r="Z101" s="51" t="s">
        <v>259</v>
      </c>
      <c r="AA101" s="54"/>
    </row>
    <row r="102" spans="1:27" ht="15.75">
      <c r="A102" t="s">
        <v>316</v>
      </c>
      <c r="B102" s="50" t="s">
        <v>63</v>
      </c>
      <c r="C102" s="51" t="s">
        <v>317</v>
      </c>
      <c r="D102" s="51" t="s">
        <v>318</v>
      </c>
      <c r="E102" s="51" t="s">
        <v>319</v>
      </c>
      <c r="F102" s="51" t="s">
        <v>320</v>
      </c>
      <c r="G102" s="52">
        <v>45520.291666666664</v>
      </c>
      <c r="H102" s="51">
        <v>0</v>
      </c>
      <c r="I102" s="51" t="s">
        <v>141</v>
      </c>
      <c r="J102" s="51">
        <v>3</v>
      </c>
      <c r="K102" s="51">
        <v>2</v>
      </c>
      <c r="L102" s="51">
        <v>0</v>
      </c>
      <c r="M102" s="51">
        <v>20</v>
      </c>
      <c r="N102" s="52">
        <v>45512.615756458334</v>
      </c>
      <c r="O102" s="51" t="s">
        <v>321</v>
      </c>
      <c r="P102" s="55" t="s">
        <v>10</v>
      </c>
      <c r="Q102" s="51" t="s">
        <v>138</v>
      </c>
      <c r="R102" s="51"/>
      <c r="S102" s="51" t="s">
        <v>140</v>
      </c>
      <c r="T102" s="51" t="b">
        <v>0</v>
      </c>
      <c r="U102" s="51" t="s">
        <v>141</v>
      </c>
      <c r="V102" s="51" t="b">
        <v>0</v>
      </c>
      <c r="W102" s="51" t="s">
        <v>213</v>
      </c>
      <c r="X102" s="51" t="s">
        <v>60</v>
      </c>
      <c r="Y102" s="51" t="s">
        <v>141</v>
      </c>
      <c r="Z102" s="51">
        <v>1</v>
      </c>
      <c r="AA102" s="51"/>
    </row>
    <row r="103" spans="1:27" ht="15.75">
      <c r="A103" t="s">
        <v>323</v>
      </c>
      <c r="B103" s="50" t="s">
        <v>86</v>
      </c>
      <c r="C103" s="51" t="s">
        <v>324</v>
      </c>
      <c r="D103" s="51" t="s">
        <v>325</v>
      </c>
      <c r="E103" s="51" t="s">
        <v>326</v>
      </c>
      <c r="F103" s="51" t="s">
        <v>327</v>
      </c>
      <c r="G103" s="52">
        <v>45457.291666666664</v>
      </c>
      <c r="H103" s="51">
        <v>0</v>
      </c>
      <c r="I103" s="51" t="s">
        <v>141</v>
      </c>
      <c r="J103" s="51">
        <v>1</v>
      </c>
      <c r="K103" s="51">
        <v>1</v>
      </c>
      <c r="L103" s="51">
        <v>0</v>
      </c>
      <c r="M103" s="51">
        <v>16</v>
      </c>
      <c r="N103" s="52">
        <v>45463.228298773145</v>
      </c>
      <c r="O103" s="51" t="s">
        <v>203</v>
      </c>
      <c r="P103" s="55" t="s">
        <v>10</v>
      </c>
      <c r="Q103" s="51" t="s">
        <v>138</v>
      </c>
      <c r="R103" s="64"/>
      <c r="S103" s="51" t="s">
        <v>140</v>
      </c>
      <c r="T103" s="51" t="b">
        <v>0</v>
      </c>
      <c r="U103" s="51" t="s">
        <v>141</v>
      </c>
      <c r="V103" s="51" t="b">
        <v>0</v>
      </c>
      <c r="W103" s="51" t="s">
        <v>219</v>
      </c>
      <c r="X103" s="51" t="s">
        <v>83</v>
      </c>
      <c r="Y103" s="51" t="s">
        <v>141</v>
      </c>
      <c r="Z103" s="51" t="s">
        <v>188</v>
      </c>
      <c r="AA103" s="51"/>
    </row>
    <row r="104" spans="1:27" ht="15.75">
      <c r="A104" t="s">
        <v>330</v>
      </c>
      <c r="B104" s="50" t="s">
        <v>87</v>
      </c>
      <c r="C104" s="51" t="s">
        <v>331</v>
      </c>
      <c r="D104" s="51" t="s">
        <v>332</v>
      </c>
      <c r="E104" s="51" t="s">
        <v>326</v>
      </c>
      <c r="F104" s="51" t="s">
        <v>327</v>
      </c>
      <c r="G104" s="52">
        <v>45457.291666666664</v>
      </c>
      <c r="H104" s="51">
        <v>0</v>
      </c>
      <c r="I104" s="51" t="s">
        <v>141</v>
      </c>
      <c r="J104" s="51">
        <v>1</v>
      </c>
      <c r="K104" s="51">
        <v>1</v>
      </c>
      <c r="L104" s="51">
        <v>0</v>
      </c>
      <c r="M104" s="51">
        <v>15</v>
      </c>
      <c r="N104" s="52">
        <v>45463.228433368058</v>
      </c>
      <c r="O104" s="51" t="s">
        <v>203</v>
      </c>
      <c r="P104" s="55" t="s">
        <v>10</v>
      </c>
      <c r="Q104" s="51" t="s">
        <v>138</v>
      </c>
      <c r="R104" s="64"/>
      <c r="S104" s="51" t="s">
        <v>140</v>
      </c>
      <c r="T104" s="51" t="b">
        <v>0</v>
      </c>
      <c r="U104" s="51" t="s">
        <v>141</v>
      </c>
      <c r="V104" s="51" t="b">
        <v>0</v>
      </c>
      <c r="W104" s="51" t="s">
        <v>213</v>
      </c>
      <c r="X104" s="51" t="s">
        <v>83</v>
      </c>
      <c r="Y104" s="51" t="s">
        <v>141</v>
      </c>
      <c r="Z104" s="51" t="s">
        <v>188</v>
      </c>
      <c r="AA104" s="51"/>
    </row>
    <row r="105" spans="1:27" ht="15.75">
      <c r="A105" t="s">
        <v>333</v>
      </c>
      <c r="B105" s="59" t="s">
        <v>54</v>
      </c>
      <c r="C105" s="51" t="s">
        <v>334</v>
      </c>
      <c r="D105" s="51" t="s">
        <v>335</v>
      </c>
      <c r="E105" s="51" t="s">
        <v>336</v>
      </c>
      <c r="F105" s="61" t="s">
        <v>247</v>
      </c>
      <c r="G105" s="52">
        <v>45477.291666666664</v>
      </c>
      <c r="H105" s="51">
        <v>0</v>
      </c>
      <c r="I105" s="51" t="s">
        <v>141</v>
      </c>
      <c r="J105" s="51">
        <v>0</v>
      </c>
      <c r="K105" s="51">
        <v>0</v>
      </c>
      <c r="L105" s="51">
        <v>0</v>
      </c>
      <c r="M105" s="51">
        <v>4</v>
      </c>
      <c r="N105" s="52">
        <v>45470.669178969911</v>
      </c>
      <c r="O105" s="51" t="s">
        <v>257</v>
      </c>
      <c r="P105" s="55" t="s">
        <v>10</v>
      </c>
      <c r="Q105" s="51" t="s">
        <v>138</v>
      </c>
      <c r="R105" s="51"/>
      <c r="S105" s="51" t="s">
        <v>140</v>
      </c>
      <c r="T105" s="51" t="b">
        <v>0</v>
      </c>
      <c r="U105" s="51" t="s">
        <v>141</v>
      </c>
      <c r="V105" s="51" t="b">
        <v>0</v>
      </c>
      <c r="W105" s="51" t="s">
        <v>141</v>
      </c>
      <c r="X105" s="51" t="s">
        <v>53</v>
      </c>
      <c r="Y105" s="51" t="s">
        <v>141</v>
      </c>
      <c r="Z105" s="54" t="s">
        <v>259</v>
      </c>
      <c r="AA105" s="51"/>
    </row>
    <row r="106" spans="1:27" ht="15.75">
      <c r="A106" t="s">
        <v>338</v>
      </c>
      <c r="B106" s="59" t="s">
        <v>17</v>
      </c>
      <c r="C106" s="51" t="s">
        <v>339</v>
      </c>
      <c r="D106" s="51" t="s">
        <v>340</v>
      </c>
      <c r="E106" s="51" t="s">
        <v>341</v>
      </c>
      <c r="F106" s="51" t="s">
        <v>151</v>
      </c>
      <c r="G106" s="52">
        <v>45443.51666666667</v>
      </c>
      <c r="H106" s="51">
        <v>0</v>
      </c>
      <c r="I106" s="51" t="s">
        <v>141</v>
      </c>
      <c r="J106" s="51">
        <v>0</v>
      </c>
      <c r="K106" s="51">
        <v>0</v>
      </c>
      <c r="L106" s="51">
        <v>0</v>
      </c>
      <c r="M106" s="51">
        <v>15</v>
      </c>
      <c r="N106" s="52">
        <v>45512.473505486108</v>
      </c>
      <c r="O106" s="51" t="s">
        <v>342</v>
      </c>
      <c r="P106" s="55" t="s">
        <v>10</v>
      </c>
      <c r="Q106" s="51" t="s">
        <v>138</v>
      </c>
      <c r="R106" s="51"/>
      <c r="S106" s="51" t="s">
        <v>140</v>
      </c>
      <c r="T106" s="51" t="b">
        <v>0</v>
      </c>
      <c r="U106" s="51" t="s">
        <v>141</v>
      </c>
      <c r="V106" s="51" t="b">
        <v>0</v>
      </c>
      <c r="W106" s="51" t="s">
        <v>141</v>
      </c>
      <c r="X106" s="51" t="s">
        <v>16</v>
      </c>
      <c r="Y106" s="51" t="s">
        <v>141</v>
      </c>
      <c r="Z106" s="51">
        <v>1</v>
      </c>
      <c r="AA106" s="51"/>
    </row>
    <row r="107" spans="1:27" ht="15.75">
      <c r="A107" t="s">
        <v>344</v>
      </c>
      <c r="B107" s="59" t="s">
        <v>9</v>
      </c>
      <c r="C107" s="51" t="s">
        <v>345</v>
      </c>
      <c r="D107" s="51" t="s">
        <v>346</v>
      </c>
      <c r="E107" s="51" t="s">
        <v>347</v>
      </c>
      <c r="F107" s="51" t="s">
        <v>265</v>
      </c>
      <c r="G107" s="52">
        <v>45478.291666666664</v>
      </c>
      <c r="H107" s="51">
        <v>0</v>
      </c>
      <c r="I107" s="51" t="s">
        <v>141</v>
      </c>
      <c r="J107" s="51">
        <v>1</v>
      </c>
      <c r="K107" s="51">
        <v>1</v>
      </c>
      <c r="L107" s="51">
        <v>0</v>
      </c>
      <c r="M107" s="51">
        <v>13</v>
      </c>
      <c r="N107" s="52">
        <v>45512.451472766203</v>
      </c>
      <c r="O107" s="51" t="s">
        <v>266</v>
      </c>
      <c r="P107" s="55" t="s">
        <v>10</v>
      </c>
      <c r="Q107" s="51" t="s">
        <v>138</v>
      </c>
      <c r="R107" s="51"/>
      <c r="S107" s="51" t="s">
        <v>140</v>
      </c>
      <c r="T107" s="51" t="b">
        <v>0</v>
      </c>
      <c r="U107" s="51" t="s">
        <v>141</v>
      </c>
      <c r="V107" s="51" t="b">
        <v>0</v>
      </c>
      <c r="W107" s="51" t="s">
        <v>164</v>
      </c>
      <c r="X107" s="51" t="s">
        <v>7</v>
      </c>
      <c r="Y107" s="51" t="s">
        <v>141</v>
      </c>
      <c r="Z107" s="51">
        <v>1</v>
      </c>
      <c r="AA107" s="51"/>
    </row>
    <row r="108" spans="1:27" ht="15.75">
      <c r="A108" t="s">
        <v>349</v>
      </c>
      <c r="B108" s="59" t="s">
        <v>31</v>
      </c>
      <c r="C108" s="51" t="s">
        <v>350</v>
      </c>
      <c r="D108" s="51" t="s">
        <v>351</v>
      </c>
      <c r="E108" s="51" t="s">
        <v>352</v>
      </c>
      <c r="F108" s="51" t="s">
        <v>353</v>
      </c>
      <c r="G108" s="52">
        <v>45458.441666666666</v>
      </c>
      <c r="H108" s="51">
        <v>0</v>
      </c>
      <c r="I108" s="51" t="s">
        <v>141</v>
      </c>
      <c r="J108" s="51">
        <v>0</v>
      </c>
      <c r="K108" s="51">
        <v>0</v>
      </c>
      <c r="L108" s="51">
        <v>0</v>
      </c>
      <c r="M108" s="51">
        <v>21</v>
      </c>
      <c r="N108" s="52">
        <v>45454.638151122686</v>
      </c>
      <c r="O108" s="51" t="s">
        <v>354</v>
      </c>
      <c r="P108" s="55" t="s">
        <v>10</v>
      </c>
      <c r="Q108" s="51" t="s">
        <v>138</v>
      </c>
      <c r="R108" s="51"/>
      <c r="S108" s="51" t="s">
        <v>140</v>
      </c>
      <c r="T108" s="51" t="b">
        <v>0</v>
      </c>
      <c r="U108" s="51" t="s">
        <v>141</v>
      </c>
      <c r="V108" s="51" t="b">
        <v>0</v>
      </c>
      <c r="W108" s="51" t="s">
        <v>164</v>
      </c>
      <c r="X108" s="51" t="s">
        <v>30</v>
      </c>
      <c r="Y108" s="51" t="s">
        <v>267</v>
      </c>
      <c r="Z108" s="51">
        <v>1</v>
      </c>
      <c r="AA108" s="51"/>
    </row>
    <row r="109" spans="1:27" ht="15.75">
      <c r="A109" t="s">
        <v>355</v>
      </c>
      <c r="B109" s="59" t="s">
        <v>97</v>
      </c>
      <c r="C109" s="51" t="s">
        <v>356</v>
      </c>
      <c r="D109" s="51" t="s">
        <v>357</v>
      </c>
      <c r="E109" s="51" t="s">
        <v>358</v>
      </c>
      <c r="F109" s="51" t="s">
        <v>265</v>
      </c>
      <c r="G109" s="52">
        <v>45513.482638888891</v>
      </c>
      <c r="H109" s="51">
        <v>1</v>
      </c>
      <c r="I109" s="51" t="s">
        <v>359</v>
      </c>
      <c r="J109" s="51">
        <v>0</v>
      </c>
      <c r="K109" s="51">
        <v>0</v>
      </c>
      <c r="L109" s="51">
        <v>0</v>
      </c>
      <c r="M109" s="51">
        <v>10</v>
      </c>
      <c r="N109" s="52">
        <v>45512.442331585647</v>
      </c>
      <c r="O109" s="51" t="s">
        <v>173</v>
      </c>
      <c r="P109" s="55" t="s">
        <v>10</v>
      </c>
      <c r="Q109" s="51" t="s">
        <v>138</v>
      </c>
      <c r="R109" s="51"/>
      <c r="S109" s="51" t="s">
        <v>140</v>
      </c>
      <c r="T109" s="51" t="b">
        <v>0</v>
      </c>
      <c r="U109" s="51" t="s">
        <v>141</v>
      </c>
      <c r="V109" s="51" t="b">
        <v>0</v>
      </c>
      <c r="W109" s="51" t="s">
        <v>164</v>
      </c>
      <c r="X109" s="51" t="s">
        <v>94</v>
      </c>
      <c r="Y109" s="51" t="s">
        <v>165</v>
      </c>
      <c r="Z109" s="51">
        <v>1</v>
      </c>
      <c r="AA109" s="51"/>
    </row>
    <row r="110" spans="1:27" ht="15.75">
      <c r="A110" t="s">
        <v>361</v>
      </c>
      <c r="B110" s="59" t="s">
        <v>61</v>
      </c>
      <c r="C110" s="51" t="s">
        <v>362</v>
      </c>
      <c r="D110" s="51" t="s">
        <v>363</v>
      </c>
      <c r="E110" s="51" t="s">
        <v>364</v>
      </c>
      <c r="F110" s="51" t="s">
        <v>353</v>
      </c>
      <c r="G110" s="52">
        <v>45397.291666666664</v>
      </c>
      <c r="H110" s="51">
        <v>2</v>
      </c>
      <c r="I110" s="51" t="s">
        <v>365</v>
      </c>
      <c r="J110" s="51">
        <v>10</v>
      </c>
      <c r="K110" s="51">
        <v>8</v>
      </c>
      <c r="L110" s="51">
        <v>0</v>
      </c>
      <c r="M110" s="51">
        <v>14</v>
      </c>
      <c r="N110" s="52">
        <v>45488.57655824074</v>
      </c>
      <c r="O110" s="51" t="s">
        <v>366</v>
      </c>
      <c r="P110" s="65" t="s">
        <v>62</v>
      </c>
      <c r="Q110" s="51" t="s">
        <v>138</v>
      </c>
      <c r="R110" s="51" t="s">
        <v>367</v>
      </c>
      <c r="S110" s="51" t="s">
        <v>140</v>
      </c>
      <c r="T110" s="51" t="b">
        <v>0</v>
      </c>
      <c r="U110" s="51" t="s">
        <v>141</v>
      </c>
      <c r="V110" s="51" t="b">
        <v>1</v>
      </c>
      <c r="W110" s="51" t="s">
        <v>164</v>
      </c>
      <c r="X110" s="51" t="s">
        <v>60</v>
      </c>
      <c r="Y110" s="51" t="s">
        <v>141</v>
      </c>
      <c r="Z110" s="51">
        <v>1</v>
      </c>
      <c r="AA110" s="51"/>
    </row>
    <row r="111" spans="1:27" ht="15.75">
      <c r="A111" t="s">
        <v>368</v>
      </c>
      <c r="B111" s="59" t="s">
        <v>11</v>
      </c>
      <c r="C111" s="51" t="s">
        <v>369</v>
      </c>
      <c r="D111" s="51" t="s">
        <v>370</v>
      </c>
      <c r="E111" s="51" t="s">
        <v>371</v>
      </c>
      <c r="F111" s="51" t="s">
        <v>372</v>
      </c>
      <c r="G111" s="52">
        <v>45447.291666666664</v>
      </c>
      <c r="H111" s="51">
        <v>1</v>
      </c>
      <c r="I111" s="51" t="s">
        <v>373</v>
      </c>
      <c r="J111" s="51">
        <v>7</v>
      </c>
      <c r="K111" s="51">
        <v>7</v>
      </c>
      <c r="L111" s="51">
        <v>0</v>
      </c>
      <c r="M111" s="51">
        <v>39</v>
      </c>
      <c r="N111" s="52">
        <v>45490.504296122686</v>
      </c>
      <c r="O111" s="51" t="s">
        <v>374</v>
      </c>
      <c r="P111" s="66" t="s">
        <v>12</v>
      </c>
      <c r="Q111" s="51" t="s">
        <v>138</v>
      </c>
      <c r="R111" s="51"/>
      <c r="S111" s="51" t="s">
        <v>140</v>
      </c>
      <c r="T111" s="51" t="b">
        <v>0</v>
      </c>
      <c r="U111" s="51" t="s">
        <v>141</v>
      </c>
      <c r="V111" s="51" t="b">
        <v>1</v>
      </c>
      <c r="W111" s="51" t="s">
        <v>164</v>
      </c>
      <c r="X111" s="51" t="s">
        <v>7</v>
      </c>
      <c r="Y111" s="51" t="s">
        <v>141</v>
      </c>
      <c r="Z111" s="51">
        <v>1</v>
      </c>
      <c r="AA111" s="51"/>
    </row>
    <row r="112" spans="1:27" ht="15.75">
      <c r="A112" t="s">
        <v>376</v>
      </c>
      <c r="B112" s="59" t="s">
        <v>32</v>
      </c>
      <c r="C112" s="51" t="s">
        <v>377</v>
      </c>
      <c r="D112" s="51" t="s">
        <v>378</v>
      </c>
      <c r="E112" s="51" t="s">
        <v>379</v>
      </c>
      <c r="F112" s="51" t="s">
        <v>353</v>
      </c>
      <c r="G112" s="52">
        <v>45458.441666666666</v>
      </c>
      <c r="H112" s="51">
        <v>0</v>
      </c>
      <c r="I112" s="51" t="s">
        <v>141</v>
      </c>
      <c r="J112" s="51">
        <v>0</v>
      </c>
      <c r="K112" s="51">
        <v>0</v>
      </c>
      <c r="L112" s="51">
        <v>0</v>
      </c>
      <c r="M112" s="51">
        <v>30</v>
      </c>
      <c r="N112" s="52">
        <v>45454.648396666664</v>
      </c>
      <c r="O112" s="51" t="s">
        <v>374</v>
      </c>
      <c r="P112" s="66" t="s">
        <v>12</v>
      </c>
      <c r="Q112" s="51" t="s">
        <v>138</v>
      </c>
      <c r="R112" s="51"/>
      <c r="S112" s="51" t="s">
        <v>140</v>
      </c>
      <c r="T112" s="51" t="b">
        <v>0</v>
      </c>
      <c r="U112" s="51" t="s">
        <v>141</v>
      </c>
      <c r="V112" s="51" t="b">
        <v>0</v>
      </c>
      <c r="W112" s="51" t="s">
        <v>164</v>
      </c>
      <c r="X112" s="51" t="s">
        <v>30</v>
      </c>
      <c r="Y112" s="51" t="s">
        <v>267</v>
      </c>
      <c r="Z112" s="51">
        <v>1</v>
      </c>
      <c r="AA112" s="51"/>
    </row>
    <row r="113" spans="1:27" ht="15.75">
      <c r="A113" t="s">
        <v>381</v>
      </c>
      <c r="B113" s="59" t="s">
        <v>33</v>
      </c>
      <c r="C113" s="51" t="s">
        <v>382</v>
      </c>
      <c r="D113" s="51" t="s">
        <v>383</v>
      </c>
      <c r="E113" s="51" t="s">
        <v>384</v>
      </c>
      <c r="F113" s="51" t="s">
        <v>353</v>
      </c>
      <c r="G113" s="52">
        <v>45458.291666666664</v>
      </c>
      <c r="H113" s="51">
        <v>0</v>
      </c>
      <c r="I113" s="51" t="s">
        <v>141</v>
      </c>
      <c r="J113" s="51">
        <v>3</v>
      </c>
      <c r="K113" s="51">
        <v>3</v>
      </c>
      <c r="L113" s="51">
        <v>0</v>
      </c>
      <c r="M113" s="51">
        <v>21</v>
      </c>
      <c r="N113" s="52">
        <v>45449.567026874996</v>
      </c>
      <c r="O113" s="51" t="s">
        <v>374</v>
      </c>
      <c r="P113" s="66" t="s">
        <v>12</v>
      </c>
      <c r="Q113" s="51" t="s">
        <v>138</v>
      </c>
      <c r="R113" s="51"/>
      <c r="S113" s="51" t="s">
        <v>140</v>
      </c>
      <c r="T113" s="51" t="b">
        <v>0</v>
      </c>
      <c r="U113" s="51" t="s">
        <v>141</v>
      </c>
      <c r="V113" s="51" t="b">
        <v>0</v>
      </c>
      <c r="W113" s="51" t="s">
        <v>164</v>
      </c>
      <c r="X113" s="51" t="s">
        <v>30</v>
      </c>
      <c r="Y113" s="51" t="s">
        <v>141</v>
      </c>
      <c r="Z113" s="51">
        <v>1</v>
      </c>
      <c r="AA113" s="51"/>
    </row>
    <row r="114" spans="1:27" ht="15.75">
      <c r="A114" t="s">
        <v>387</v>
      </c>
      <c r="B114" s="59" t="s">
        <v>34</v>
      </c>
      <c r="C114" s="51" t="s">
        <v>388</v>
      </c>
      <c r="D114" s="51" t="s">
        <v>389</v>
      </c>
      <c r="E114" s="51" t="s">
        <v>390</v>
      </c>
      <c r="F114" s="51" t="s">
        <v>353</v>
      </c>
      <c r="G114" s="52">
        <v>45458.441666666666</v>
      </c>
      <c r="H114" s="51">
        <v>0</v>
      </c>
      <c r="I114" s="51" t="s">
        <v>141</v>
      </c>
      <c r="J114" s="51">
        <v>0</v>
      </c>
      <c r="K114" s="51">
        <v>0</v>
      </c>
      <c r="L114" s="51">
        <v>0</v>
      </c>
      <c r="M114" s="51">
        <v>9</v>
      </c>
      <c r="N114" s="52">
        <v>45454.650409722221</v>
      </c>
      <c r="O114" s="51" t="s">
        <v>374</v>
      </c>
      <c r="P114" s="66" t="s">
        <v>12</v>
      </c>
      <c r="Q114" s="51" t="s">
        <v>138</v>
      </c>
      <c r="R114" s="51"/>
      <c r="S114" s="51" t="s">
        <v>140</v>
      </c>
      <c r="T114" s="51" t="b">
        <v>0</v>
      </c>
      <c r="U114" s="51" t="s">
        <v>141</v>
      </c>
      <c r="V114" s="51" t="b">
        <v>0</v>
      </c>
      <c r="W114" s="51" t="s">
        <v>164</v>
      </c>
      <c r="X114" s="51" t="s">
        <v>30</v>
      </c>
      <c r="Y114" s="51" t="s">
        <v>141</v>
      </c>
      <c r="Z114" s="51">
        <v>1</v>
      </c>
      <c r="AA114" s="51"/>
    </row>
    <row r="115" spans="1:27" ht="15.75">
      <c r="A115" t="s">
        <v>392</v>
      </c>
      <c r="B115" s="59" t="s">
        <v>64</v>
      </c>
      <c r="C115" s="51" t="s">
        <v>393</v>
      </c>
      <c r="D115" s="51" t="s">
        <v>394</v>
      </c>
      <c r="E115" s="51" t="s">
        <v>395</v>
      </c>
      <c r="F115" s="51" t="s">
        <v>396</v>
      </c>
      <c r="G115" s="52">
        <v>45473.597916666666</v>
      </c>
      <c r="H115" s="51">
        <v>1</v>
      </c>
      <c r="I115" s="51" t="s">
        <v>397</v>
      </c>
      <c r="J115" s="51">
        <v>0</v>
      </c>
      <c r="K115" s="51">
        <v>0</v>
      </c>
      <c r="L115" s="51">
        <v>0</v>
      </c>
      <c r="M115" s="51">
        <v>21</v>
      </c>
      <c r="N115" s="52">
        <v>45464.593761840275</v>
      </c>
      <c r="O115" s="51" t="s">
        <v>398</v>
      </c>
      <c r="P115" s="64" t="s">
        <v>399</v>
      </c>
      <c r="Q115" s="51" t="s">
        <v>138</v>
      </c>
      <c r="R115" s="51"/>
      <c r="S115" s="51" t="s">
        <v>140</v>
      </c>
      <c r="T115" s="51" t="b">
        <v>0</v>
      </c>
      <c r="U115" s="51" t="s">
        <v>141</v>
      </c>
      <c r="V115" s="51" t="b">
        <v>0</v>
      </c>
      <c r="W115" s="51" t="s">
        <v>164</v>
      </c>
      <c r="X115" s="51" t="s">
        <v>60</v>
      </c>
      <c r="Y115" s="51" t="s">
        <v>141</v>
      </c>
      <c r="Z115" s="51">
        <v>1</v>
      </c>
      <c r="AA115" s="51"/>
    </row>
    <row r="116" spans="1:27" ht="15.75">
      <c r="A116" t="s">
        <v>401</v>
      </c>
      <c r="B116" s="59" t="s">
        <v>40</v>
      </c>
      <c r="C116" s="51" t="s">
        <v>402</v>
      </c>
      <c r="D116" s="51" t="s">
        <v>403</v>
      </c>
      <c r="E116" s="51" t="s">
        <v>404</v>
      </c>
      <c r="F116" s="51" t="s">
        <v>353</v>
      </c>
      <c r="G116" s="52">
        <v>45473.291666666664</v>
      </c>
      <c r="H116" s="51">
        <v>0</v>
      </c>
      <c r="I116" s="51" t="s">
        <v>141</v>
      </c>
      <c r="J116" s="51">
        <v>5</v>
      </c>
      <c r="K116" s="51">
        <v>1</v>
      </c>
      <c r="L116" s="51">
        <v>0</v>
      </c>
      <c r="M116" s="51">
        <v>28</v>
      </c>
      <c r="N116" s="52">
        <v>45499.463819317127</v>
      </c>
      <c r="O116" s="51" t="s">
        <v>398</v>
      </c>
      <c r="P116" s="64" t="s">
        <v>399</v>
      </c>
      <c r="Q116" s="51" t="s">
        <v>138</v>
      </c>
      <c r="R116" s="51"/>
      <c r="S116" s="51" t="s">
        <v>140</v>
      </c>
      <c r="T116" s="51" t="b">
        <v>0</v>
      </c>
      <c r="U116" s="51" t="s">
        <v>141</v>
      </c>
      <c r="V116" s="51" t="b">
        <v>0</v>
      </c>
      <c r="W116" s="51" t="s">
        <v>164</v>
      </c>
      <c r="X116" s="51" t="s">
        <v>30</v>
      </c>
      <c r="Y116" s="51" t="s">
        <v>141</v>
      </c>
      <c r="Z116" s="51">
        <v>1</v>
      </c>
      <c r="AA116" s="51"/>
    </row>
    <row r="117" spans="1:27" ht="15.75">
      <c r="A117" t="s">
        <v>406</v>
      </c>
      <c r="B117" s="59" t="s">
        <v>48</v>
      </c>
      <c r="C117" s="51" t="s">
        <v>407</v>
      </c>
      <c r="D117" s="51" t="s">
        <v>408</v>
      </c>
      <c r="E117" s="51" t="s">
        <v>409</v>
      </c>
      <c r="F117" s="51" t="s">
        <v>410</v>
      </c>
      <c r="G117" s="52">
        <v>45473.597916666666</v>
      </c>
      <c r="H117" s="51">
        <v>0</v>
      </c>
      <c r="I117" s="51" t="s">
        <v>141</v>
      </c>
      <c r="J117" s="51">
        <v>5</v>
      </c>
      <c r="K117" s="51">
        <v>5</v>
      </c>
      <c r="L117" s="51">
        <v>0</v>
      </c>
      <c r="M117" s="51">
        <v>26</v>
      </c>
      <c r="N117" s="52">
        <v>45464.594279745368</v>
      </c>
      <c r="O117" s="51" t="s">
        <v>398</v>
      </c>
      <c r="P117" s="67" t="s">
        <v>36</v>
      </c>
      <c r="Q117" s="51" t="s">
        <v>138</v>
      </c>
      <c r="R117" s="51"/>
      <c r="S117" s="51" t="s">
        <v>140</v>
      </c>
      <c r="T117" s="51" t="b">
        <v>0</v>
      </c>
      <c r="U117" s="51" t="s">
        <v>141</v>
      </c>
      <c r="V117" s="51" t="b">
        <v>0</v>
      </c>
      <c r="W117" s="51" t="s">
        <v>164</v>
      </c>
      <c r="X117" s="51" t="s">
        <v>47</v>
      </c>
      <c r="Y117" s="51" t="s">
        <v>141</v>
      </c>
      <c r="Z117" s="51">
        <v>1</v>
      </c>
      <c r="AA117" s="51"/>
    </row>
    <row r="118" spans="1:27" ht="15.75">
      <c r="A118" t="s">
        <v>411</v>
      </c>
      <c r="B118" s="59" t="s">
        <v>84</v>
      </c>
      <c r="C118" s="51" t="s">
        <v>412</v>
      </c>
      <c r="D118" s="51" t="s">
        <v>413</v>
      </c>
      <c r="E118" s="51" t="s">
        <v>414</v>
      </c>
      <c r="F118" s="51" t="s">
        <v>151</v>
      </c>
      <c r="G118" s="52">
        <v>45458.470138888886</v>
      </c>
      <c r="H118" s="51">
        <v>0</v>
      </c>
      <c r="I118" s="51" t="s">
        <v>141</v>
      </c>
      <c r="J118" s="51">
        <v>3</v>
      </c>
      <c r="K118" s="51">
        <v>1</v>
      </c>
      <c r="L118" s="51">
        <v>0</v>
      </c>
      <c r="M118" s="51">
        <v>18</v>
      </c>
      <c r="N118" s="52">
        <v>45454.649070011576</v>
      </c>
      <c r="O118" s="51" t="s">
        <v>415</v>
      </c>
      <c r="P118" s="57" t="s">
        <v>41</v>
      </c>
      <c r="Q118" s="51" t="s">
        <v>138</v>
      </c>
      <c r="R118" s="51"/>
      <c r="S118" s="51" t="s">
        <v>140</v>
      </c>
      <c r="T118" s="51" t="b">
        <v>0</v>
      </c>
      <c r="U118" s="51" t="s">
        <v>141</v>
      </c>
      <c r="V118" s="51" t="b">
        <v>1</v>
      </c>
      <c r="W118" s="51" t="s">
        <v>164</v>
      </c>
      <c r="X118" s="51" t="s">
        <v>83</v>
      </c>
      <c r="Y118" s="51" t="s">
        <v>267</v>
      </c>
      <c r="Z118" s="51">
        <v>1</v>
      </c>
      <c r="AA118" s="51"/>
    </row>
    <row r="119" spans="1:27" ht="15.75">
      <c r="A119" t="s">
        <v>417</v>
      </c>
      <c r="B119" s="59" t="s">
        <v>50</v>
      </c>
      <c r="C119" s="51" t="s">
        <v>418</v>
      </c>
      <c r="D119" s="51" t="s">
        <v>419</v>
      </c>
      <c r="E119" s="51" t="s">
        <v>420</v>
      </c>
      <c r="F119" s="51" t="s">
        <v>353</v>
      </c>
      <c r="G119" s="52">
        <v>45473.291666666664</v>
      </c>
      <c r="H119" s="51">
        <v>0</v>
      </c>
      <c r="I119" s="51" t="s">
        <v>141</v>
      </c>
      <c r="J119" s="51">
        <v>7</v>
      </c>
      <c r="K119" s="51">
        <v>7</v>
      </c>
      <c r="L119" s="51">
        <v>0</v>
      </c>
      <c r="M119" s="51">
        <v>22</v>
      </c>
      <c r="N119" s="52">
        <v>45470.564510208336</v>
      </c>
      <c r="O119" s="51" t="s">
        <v>398</v>
      </c>
      <c r="P119" s="68" t="s">
        <v>23</v>
      </c>
      <c r="Q119" s="51" t="s">
        <v>138</v>
      </c>
      <c r="R119" s="51"/>
      <c r="S119" s="51" t="s">
        <v>140</v>
      </c>
      <c r="T119" s="51" t="b">
        <v>0</v>
      </c>
      <c r="U119" s="51" t="s">
        <v>141</v>
      </c>
      <c r="V119" s="51" t="b">
        <v>0</v>
      </c>
      <c r="W119" s="51" t="s">
        <v>164</v>
      </c>
      <c r="X119" s="51" t="s">
        <v>47</v>
      </c>
      <c r="Y119" s="51" t="s">
        <v>141</v>
      </c>
      <c r="Z119" s="51">
        <v>1</v>
      </c>
      <c r="AA119" s="51"/>
    </row>
    <row r="120" spans="1:27" ht="15.75">
      <c r="A120" t="s">
        <v>422</v>
      </c>
      <c r="B120" s="59" t="s">
        <v>66</v>
      </c>
      <c r="C120" s="51" t="s">
        <v>423</v>
      </c>
      <c r="D120" s="51" t="s">
        <v>424</v>
      </c>
      <c r="E120" s="51" t="s">
        <v>395</v>
      </c>
      <c r="F120" s="51" t="s">
        <v>353</v>
      </c>
      <c r="G120" s="52">
        <v>45473.291666666664</v>
      </c>
      <c r="H120" s="51">
        <v>0</v>
      </c>
      <c r="I120" s="51" t="s">
        <v>141</v>
      </c>
      <c r="J120" s="51">
        <v>6</v>
      </c>
      <c r="K120" s="51">
        <v>2</v>
      </c>
      <c r="L120" s="51">
        <v>0</v>
      </c>
      <c r="M120" s="51">
        <v>22</v>
      </c>
      <c r="N120" s="52">
        <v>45463.229591087962</v>
      </c>
      <c r="O120" s="51" t="s">
        <v>398</v>
      </c>
      <c r="P120" s="68" t="s">
        <v>23</v>
      </c>
      <c r="Q120" s="51" t="s">
        <v>138</v>
      </c>
      <c r="R120" s="51"/>
      <c r="S120" s="51" t="s">
        <v>140</v>
      </c>
      <c r="T120" s="51" t="b">
        <v>0</v>
      </c>
      <c r="U120" s="51" t="s">
        <v>141</v>
      </c>
      <c r="V120" s="51" t="b">
        <v>0</v>
      </c>
      <c r="W120" s="51" t="s">
        <v>164</v>
      </c>
      <c r="X120" s="51" t="s">
        <v>60</v>
      </c>
      <c r="Y120" s="51" t="s">
        <v>141</v>
      </c>
      <c r="Z120" s="51">
        <v>1</v>
      </c>
      <c r="AA120" s="51"/>
    </row>
    <row r="121" spans="1:27" ht="15.75">
      <c r="A121" t="s">
        <v>426</v>
      </c>
      <c r="B121" s="59" t="s">
        <v>67</v>
      </c>
      <c r="C121" s="51" t="s">
        <v>427</v>
      </c>
      <c r="D121" s="51" t="s">
        <v>428</v>
      </c>
      <c r="E121" s="51" t="s">
        <v>395</v>
      </c>
      <c r="F121" s="51" t="s">
        <v>353</v>
      </c>
      <c r="G121" s="52">
        <v>45473.291666666664</v>
      </c>
      <c r="H121" s="51">
        <v>0</v>
      </c>
      <c r="I121" s="51" t="s">
        <v>141</v>
      </c>
      <c r="J121" s="51">
        <v>3</v>
      </c>
      <c r="K121" s="51">
        <v>2</v>
      </c>
      <c r="L121" s="51">
        <v>0</v>
      </c>
      <c r="M121" s="51">
        <v>6</v>
      </c>
      <c r="N121" s="52">
        <v>45463.229810937497</v>
      </c>
      <c r="O121" s="51" t="s">
        <v>398</v>
      </c>
      <c r="P121" s="68" t="s">
        <v>23</v>
      </c>
      <c r="Q121" s="51" t="s">
        <v>138</v>
      </c>
      <c r="R121" s="51"/>
      <c r="S121" s="51" t="s">
        <v>140</v>
      </c>
      <c r="T121" s="51" t="b">
        <v>0</v>
      </c>
      <c r="U121" s="51" t="s">
        <v>141</v>
      </c>
      <c r="V121" s="51" t="b">
        <v>0</v>
      </c>
      <c r="W121" s="51" t="s">
        <v>164</v>
      </c>
      <c r="X121" s="51" t="s">
        <v>60</v>
      </c>
      <c r="Y121" s="51" t="s">
        <v>141</v>
      </c>
      <c r="Z121" s="51">
        <v>1</v>
      </c>
      <c r="AA121" s="51"/>
    </row>
    <row r="122" spans="1:27" ht="15.75">
      <c r="A122" t="s">
        <v>430</v>
      </c>
      <c r="B122" s="59" t="s">
        <v>35</v>
      </c>
      <c r="C122" s="51" t="s">
        <v>431</v>
      </c>
      <c r="D122" s="51" t="s">
        <v>432</v>
      </c>
      <c r="E122" s="51" t="s">
        <v>433</v>
      </c>
      <c r="F122" s="51" t="s">
        <v>353</v>
      </c>
      <c r="G122" s="52">
        <v>45473.291666666664</v>
      </c>
      <c r="H122" s="51">
        <v>0</v>
      </c>
      <c r="I122" s="51" t="s">
        <v>141</v>
      </c>
      <c r="J122" s="51">
        <v>3</v>
      </c>
      <c r="K122" s="51">
        <v>3</v>
      </c>
      <c r="L122" s="51">
        <v>0</v>
      </c>
      <c r="M122" s="51">
        <v>14</v>
      </c>
      <c r="N122" s="52">
        <v>45467.501860393517</v>
      </c>
      <c r="O122" s="51" t="s">
        <v>398</v>
      </c>
      <c r="P122" s="68" t="s">
        <v>23</v>
      </c>
      <c r="Q122" s="51" t="s">
        <v>138</v>
      </c>
      <c r="R122" s="51"/>
      <c r="S122" s="51" t="s">
        <v>140</v>
      </c>
      <c r="T122" s="51" t="b">
        <v>0</v>
      </c>
      <c r="U122" s="51" t="s">
        <v>141</v>
      </c>
      <c r="V122" s="51" t="b">
        <v>0</v>
      </c>
      <c r="W122" s="51" t="s">
        <v>164</v>
      </c>
      <c r="X122" s="51" t="s">
        <v>30</v>
      </c>
      <c r="Y122" s="51" t="s">
        <v>141</v>
      </c>
      <c r="Z122" s="51">
        <v>1</v>
      </c>
      <c r="AA122" s="51"/>
    </row>
    <row r="123" spans="1:27" ht="15.75">
      <c r="A123" t="s">
        <v>435</v>
      </c>
      <c r="B123" s="59" t="s">
        <v>37</v>
      </c>
      <c r="C123" s="51" t="s">
        <v>436</v>
      </c>
      <c r="D123" s="51" t="s">
        <v>437</v>
      </c>
      <c r="E123" s="51" t="s">
        <v>438</v>
      </c>
      <c r="F123" s="51" t="s">
        <v>151</v>
      </c>
      <c r="G123" s="52">
        <v>45473.375</v>
      </c>
      <c r="H123" s="51">
        <v>0</v>
      </c>
      <c r="I123" s="51" t="s">
        <v>141</v>
      </c>
      <c r="J123" s="51">
        <v>3</v>
      </c>
      <c r="K123" s="51">
        <v>3</v>
      </c>
      <c r="L123" s="51">
        <v>0</v>
      </c>
      <c r="M123" s="51">
        <v>10</v>
      </c>
      <c r="N123" s="52">
        <v>45470.576860370369</v>
      </c>
      <c r="O123" s="51" t="s">
        <v>398</v>
      </c>
      <c r="P123" s="68" t="s">
        <v>23</v>
      </c>
      <c r="Q123" s="51" t="s">
        <v>138</v>
      </c>
      <c r="R123" s="51"/>
      <c r="S123" s="51" t="s">
        <v>140</v>
      </c>
      <c r="T123" s="51" t="b">
        <v>0</v>
      </c>
      <c r="U123" s="51" t="s">
        <v>141</v>
      </c>
      <c r="V123" s="51" t="b">
        <v>0</v>
      </c>
      <c r="W123" s="51" t="s">
        <v>141</v>
      </c>
      <c r="X123" s="51" t="s">
        <v>30</v>
      </c>
      <c r="Y123" s="51" t="s">
        <v>141</v>
      </c>
      <c r="Z123" s="51">
        <v>1</v>
      </c>
      <c r="AA123" s="51"/>
    </row>
    <row r="124" spans="1:27" ht="15.75">
      <c r="A124" t="s">
        <v>439</v>
      </c>
      <c r="B124" s="59" t="s">
        <v>68</v>
      </c>
      <c r="C124" s="51" t="s">
        <v>440</v>
      </c>
      <c r="D124" s="51" t="s">
        <v>441</v>
      </c>
      <c r="E124" s="51" t="s">
        <v>395</v>
      </c>
      <c r="F124" s="51" t="s">
        <v>353</v>
      </c>
      <c r="G124" s="52">
        <v>45473.539583333331</v>
      </c>
      <c r="H124" s="51">
        <v>0</v>
      </c>
      <c r="I124" s="51" t="s">
        <v>141</v>
      </c>
      <c r="J124" s="51">
        <v>3</v>
      </c>
      <c r="K124" s="51">
        <v>2</v>
      </c>
      <c r="L124" s="51">
        <v>0</v>
      </c>
      <c r="M124" s="51">
        <v>21</v>
      </c>
      <c r="N124" s="52">
        <v>45463.229753229163</v>
      </c>
      <c r="O124" s="51" t="s">
        <v>398</v>
      </c>
      <c r="P124" s="68" t="s">
        <v>23</v>
      </c>
      <c r="Q124" s="51" t="s">
        <v>138</v>
      </c>
      <c r="R124" s="51"/>
      <c r="S124" s="51" t="s">
        <v>140</v>
      </c>
      <c r="T124" s="51" t="b">
        <v>0</v>
      </c>
      <c r="U124" s="51" t="s">
        <v>141</v>
      </c>
      <c r="V124" s="51" t="b">
        <v>0</v>
      </c>
      <c r="W124" s="51" t="s">
        <v>164</v>
      </c>
      <c r="X124" s="51" t="s">
        <v>60</v>
      </c>
      <c r="Y124" s="51" t="s">
        <v>141</v>
      </c>
      <c r="Z124" s="51">
        <v>1</v>
      </c>
      <c r="AA124" s="51"/>
    </row>
    <row r="125" spans="1:27" ht="15.75">
      <c r="A125" t="s">
        <v>442</v>
      </c>
      <c r="B125" s="59" t="s">
        <v>38</v>
      </c>
      <c r="C125" s="51" t="s">
        <v>443</v>
      </c>
      <c r="D125" s="51" t="s">
        <v>444</v>
      </c>
      <c r="E125" s="51" t="s">
        <v>352</v>
      </c>
      <c r="F125" s="51" t="s">
        <v>445</v>
      </c>
      <c r="G125" s="52">
        <v>45473.291666666664</v>
      </c>
      <c r="H125" s="51">
        <v>0</v>
      </c>
      <c r="I125" s="51" t="s">
        <v>141</v>
      </c>
      <c r="J125" s="51">
        <v>3</v>
      </c>
      <c r="K125" s="51">
        <v>3</v>
      </c>
      <c r="L125" s="51">
        <v>0</v>
      </c>
      <c r="M125" s="51">
        <v>30</v>
      </c>
      <c r="N125" s="52">
        <v>45503.670975335648</v>
      </c>
      <c r="O125" s="51" t="s">
        <v>446</v>
      </c>
      <c r="P125" s="68" t="s">
        <v>23</v>
      </c>
      <c r="Q125" s="51" t="s">
        <v>138</v>
      </c>
      <c r="R125" s="51"/>
      <c r="S125" s="51" t="s">
        <v>140</v>
      </c>
      <c r="T125" s="51" t="b">
        <v>0</v>
      </c>
      <c r="U125" s="51" t="s">
        <v>141</v>
      </c>
      <c r="V125" s="51" t="b">
        <v>0</v>
      </c>
      <c r="W125" s="51" t="s">
        <v>164</v>
      </c>
      <c r="X125" s="51" t="s">
        <v>30</v>
      </c>
      <c r="Y125" s="51" t="s">
        <v>165</v>
      </c>
      <c r="Z125" s="51">
        <v>1</v>
      </c>
      <c r="AA125" s="51"/>
    </row>
    <row r="126" spans="1:27" ht="15.75">
      <c r="A126" t="s">
        <v>448</v>
      </c>
      <c r="B126" s="59" t="s">
        <v>39</v>
      </c>
      <c r="C126" s="51" t="s">
        <v>449</v>
      </c>
      <c r="D126" s="51" t="s">
        <v>450</v>
      </c>
      <c r="E126" s="51" t="s">
        <v>451</v>
      </c>
      <c r="F126" s="51" t="s">
        <v>452</v>
      </c>
      <c r="G126" s="52">
        <v>45473.441666666666</v>
      </c>
      <c r="H126" s="51">
        <v>0</v>
      </c>
      <c r="I126" s="51" t="s">
        <v>141</v>
      </c>
      <c r="J126" s="51">
        <v>0</v>
      </c>
      <c r="K126" s="51">
        <v>0</v>
      </c>
      <c r="L126" s="51">
        <v>0</v>
      </c>
      <c r="M126" s="51">
        <v>24</v>
      </c>
      <c r="N126" s="52">
        <v>45454.663428599539</v>
      </c>
      <c r="O126" s="51" t="s">
        <v>415</v>
      </c>
      <c r="P126" s="68" t="s">
        <v>23</v>
      </c>
      <c r="Q126" s="51" t="s">
        <v>138</v>
      </c>
      <c r="R126" s="51"/>
      <c r="S126" s="51" t="s">
        <v>140</v>
      </c>
      <c r="T126" s="51" t="b">
        <v>0</v>
      </c>
      <c r="U126" s="51" t="s">
        <v>141</v>
      </c>
      <c r="V126" s="51" t="b">
        <v>0</v>
      </c>
      <c r="W126" s="51" t="s">
        <v>164</v>
      </c>
      <c r="X126" s="51" t="s">
        <v>30</v>
      </c>
      <c r="Y126" s="51" t="s">
        <v>141</v>
      </c>
      <c r="Z126" s="51">
        <v>1</v>
      </c>
      <c r="AA126" s="51"/>
    </row>
    <row r="127" spans="1:27" ht="15.75">
      <c r="A127" t="s">
        <v>454</v>
      </c>
      <c r="B127" s="59" t="s">
        <v>22</v>
      </c>
      <c r="C127" s="51" t="s">
        <v>455</v>
      </c>
      <c r="D127" s="51" t="s">
        <v>456</v>
      </c>
      <c r="E127" s="51" t="s">
        <v>457</v>
      </c>
      <c r="F127" s="51" t="s">
        <v>151</v>
      </c>
      <c r="G127" s="52">
        <v>45473.441666666666</v>
      </c>
      <c r="H127" s="51">
        <v>0</v>
      </c>
      <c r="I127" s="51" t="s">
        <v>141</v>
      </c>
      <c r="J127" s="51">
        <v>7</v>
      </c>
      <c r="K127" s="51">
        <v>3</v>
      </c>
      <c r="L127" s="51">
        <v>0</v>
      </c>
      <c r="M127" s="51">
        <v>25</v>
      </c>
      <c r="N127" s="52">
        <v>45475.690593946762</v>
      </c>
      <c r="O127" s="51" t="s">
        <v>398</v>
      </c>
      <c r="P127" s="68" t="s">
        <v>23</v>
      </c>
      <c r="Q127" s="51" t="s">
        <v>138</v>
      </c>
      <c r="R127" s="51"/>
      <c r="S127" s="51" t="s">
        <v>140</v>
      </c>
      <c r="T127" s="51" t="b">
        <v>0</v>
      </c>
      <c r="U127" s="51" t="s">
        <v>141</v>
      </c>
      <c r="V127" s="51" t="b">
        <v>0</v>
      </c>
      <c r="W127" s="51" t="s">
        <v>213</v>
      </c>
      <c r="X127" s="51" t="s">
        <v>21</v>
      </c>
      <c r="Y127" s="51" t="s">
        <v>141</v>
      </c>
      <c r="Z127" s="51">
        <v>1</v>
      </c>
      <c r="AA127" s="51"/>
    </row>
    <row r="128" spans="1:27" ht="15.75">
      <c r="A128" t="s">
        <v>459</v>
      </c>
      <c r="B128" s="59" t="s">
        <v>51</v>
      </c>
      <c r="C128" s="51" t="s">
        <v>460</v>
      </c>
      <c r="D128" s="51" t="s">
        <v>461</v>
      </c>
      <c r="E128" s="51" t="s">
        <v>420</v>
      </c>
      <c r="F128" s="51" t="s">
        <v>445</v>
      </c>
      <c r="G128" s="52">
        <v>45502.850694444445</v>
      </c>
      <c r="H128" s="51">
        <v>0</v>
      </c>
      <c r="I128" s="51" t="s">
        <v>141</v>
      </c>
      <c r="J128" s="51">
        <v>10</v>
      </c>
      <c r="K128" s="51">
        <v>6</v>
      </c>
      <c r="L128" s="51">
        <v>0</v>
      </c>
      <c r="M128" s="51">
        <v>7</v>
      </c>
      <c r="N128" s="52">
        <v>45498.485173252317</v>
      </c>
      <c r="O128" s="51" t="s">
        <v>398</v>
      </c>
      <c r="P128" s="68" t="s">
        <v>23</v>
      </c>
      <c r="Q128" s="51" t="s">
        <v>138</v>
      </c>
      <c r="R128" s="51" t="s">
        <v>462</v>
      </c>
      <c r="S128" s="51" t="s">
        <v>140</v>
      </c>
      <c r="T128" s="51" t="b">
        <v>0</v>
      </c>
      <c r="U128" s="51" t="s">
        <v>141</v>
      </c>
      <c r="V128" s="51" t="b">
        <v>0</v>
      </c>
      <c r="W128" s="51" t="s">
        <v>164</v>
      </c>
      <c r="X128" s="51" t="s">
        <v>47</v>
      </c>
      <c r="Y128" s="51" t="s">
        <v>141</v>
      </c>
      <c r="Z128" s="51">
        <v>1</v>
      </c>
      <c r="AA128" s="51"/>
    </row>
    <row r="129" spans="1:27" ht="15.75">
      <c r="A129" t="s">
        <v>463</v>
      </c>
      <c r="B129" s="59" t="s">
        <v>42</v>
      </c>
      <c r="C129" s="51" t="s">
        <v>464</v>
      </c>
      <c r="D129" s="51" t="s">
        <v>465</v>
      </c>
      <c r="E129" s="51" t="s">
        <v>466</v>
      </c>
      <c r="F129" s="51" t="s">
        <v>353</v>
      </c>
      <c r="G129" s="52">
        <v>45473.291666666664</v>
      </c>
      <c r="H129" s="51">
        <v>0</v>
      </c>
      <c r="I129" s="51" t="s">
        <v>141</v>
      </c>
      <c r="J129" s="51">
        <v>0</v>
      </c>
      <c r="K129" s="51">
        <v>0</v>
      </c>
      <c r="L129" s="51">
        <v>0</v>
      </c>
      <c r="M129" s="51">
        <v>24</v>
      </c>
      <c r="N129" s="52">
        <v>45454.633935081016</v>
      </c>
      <c r="O129" s="51" t="s">
        <v>398</v>
      </c>
      <c r="P129" s="68" t="s">
        <v>23</v>
      </c>
      <c r="Q129" s="51" t="s">
        <v>138</v>
      </c>
      <c r="R129" s="51"/>
      <c r="S129" s="51" t="s">
        <v>140</v>
      </c>
      <c r="T129" s="51" t="b">
        <v>0</v>
      </c>
      <c r="U129" s="51" t="s">
        <v>141</v>
      </c>
      <c r="V129" s="51" t="b">
        <v>0</v>
      </c>
      <c r="W129" s="51" t="s">
        <v>164</v>
      </c>
      <c r="X129" s="51" t="s">
        <v>30</v>
      </c>
      <c r="Y129" s="51" t="s">
        <v>141</v>
      </c>
      <c r="Z129" s="51">
        <v>1</v>
      </c>
      <c r="AA129" s="51"/>
    </row>
    <row r="130" spans="1:27" ht="15.75">
      <c r="A130" t="s">
        <v>468</v>
      </c>
      <c r="B130" s="59" t="s">
        <v>24</v>
      </c>
      <c r="C130" s="51" t="s">
        <v>469</v>
      </c>
      <c r="D130" s="51" t="s">
        <v>470</v>
      </c>
      <c r="E130" s="51" t="s">
        <v>471</v>
      </c>
      <c r="F130" s="51" t="s">
        <v>151</v>
      </c>
      <c r="G130" s="52">
        <v>45473.375</v>
      </c>
      <c r="H130" s="51">
        <v>0</v>
      </c>
      <c r="I130" s="51" t="s">
        <v>141</v>
      </c>
      <c r="J130" s="51">
        <v>3</v>
      </c>
      <c r="K130" s="51">
        <v>3</v>
      </c>
      <c r="L130" s="51">
        <v>0</v>
      </c>
      <c r="M130" s="51">
        <v>22</v>
      </c>
      <c r="N130" s="52">
        <v>45470.576860416666</v>
      </c>
      <c r="O130" s="51" t="s">
        <v>398</v>
      </c>
      <c r="P130" s="68" t="s">
        <v>23</v>
      </c>
      <c r="Q130" s="51" t="s">
        <v>138</v>
      </c>
      <c r="R130" s="51"/>
      <c r="S130" s="51" t="s">
        <v>140</v>
      </c>
      <c r="T130" s="51" t="b">
        <v>0</v>
      </c>
      <c r="U130" s="51" t="s">
        <v>141</v>
      </c>
      <c r="V130" s="51" t="b">
        <v>0</v>
      </c>
      <c r="W130" s="51" t="s">
        <v>164</v>
      </c>
      <c r="X130" s="51" t="s">
        <v>21</v>
      </c>
      <c r="Y130" s="51" t="s">
        <v>141</v>
      </c>
      <c r="Z130" s="51">
        <v>1</v>
      </c>
      <c r="AA130" s="51"/>
    </row>
    <row r="131" spans="1:27" ht="15.75">
      <c r="A131" t="s">
        <v>473</v>
      </c>
      <c r="B131" s="59" t="s">
        <v>43</v>
      </c>
      <c r="C131" s="51" t="s">
        <v>474</v>
      </c>
      <c r="D131" s="51" t="s">
        <v>475</v>
      </c>
      <c r="E131" s="51" t="s">
        <v>476</v>
      </c>
      <c r="F131" s="51" t="s">
        <v>477</v>
      </c>
      <c r="G131" s="52">
        <v>45473.441666666666</v>
      </c>
      <c r="H131" s="51">
        <v>0</v>
      </c>
      <c r="I131" s="51" t="s">
        <v>141</v>
      </c>
      <c r="J131" s="51">
        <v>3</v>
      </c>
      <c r="K131" s="51">
        <v>3</v>
      </c>
      <c r="L131" s="51">
        <v>0</v>
      </c>
      <c r="M131" s="51">
        <v>24</v>
      </c>
      <c r="N131" s="52">
        <v>45446.6446999537</v>
      </c>
      <c r="O131" s="51" t="s">
        <v>478</v>
      </c>
      <c r="P131" s="68" t="s">
        <v>23</v>
      </c>
      <c r="Q131" s="51" t="s">
        <v>138</v>
      </c>
      <c r="R131" s="51"/>
      <c r="S131" s="51" t="s">
        <v>140</v>
      </c>
      <c r="T131" s="51" t="b">
        <v>0</v>
      </c>
      <c r="U131" s="51" t="s">
        <v>141</v>
      </c>
      <c r="V131" s="51" t="b">
        <v>0</v>
      </c>
      <c r="W131" s="51" t="s">
        <v>164</v>
      </c>
      <c r="X131" s="51" t="s">
        <v>30</v>
      </c>
      <c r="Y131" s="51" t="s">
        <v>141</v>
      </c>
      <c r="Z131" s="51">
        <v>1</v>
      </c>
      <c r="AA131" s="51"/>
    </row>
    <row r="132" spans="1:27" ht="15.75">
      <c r="A132" t="s">
        <v>479</v>
      </c>
      <c r="B132" s="59" t="s">
        <v>69</v>
      </c>
      <c r="C132" s="51" t="s">
        <v>480</v>
      </c>
      <c r="D132" s="51" t="s">
        <v>481</v>
      </c>
      <c r="E132" s="51" t="s">
        <v>482</v>
      </c>
      <c r="F132" s="51" t="s">
        <v>353</v>
      </c>
      <c r="G132" s="52">
        <v>45473.291666666664</v>
      </c>
      <c r="H132" s="51">
        <v>0</v>
      </c>
      <c r="I132" s="51" t="s">
        <v>141</v>
      </c>
      <c r="J132" s="51">
        <v>7</v>
      </c>
      <c r="K132" s="51">
        <v>2</v>
      </c>
      <c r="L132" s="51">
        <v>0</v>
      </c>
      <c r="M132" s="51">
        <v>20</v>
      </c>
      <c r="N132" s="52">
        <v>45502.705089675925</v>
      </c>
      <c r="O132" s="51" t="s">
        <v>446</v>
      </c>
      <c r="P132" s="68" t="s">
        <v>23</v>
      </c>
      <c r="Q132" s="51" t="s">
        <v>138</v>
      </c>
      <c r="R132" s="51"/>
      <c r="S132" s="51" t="s">
        <v>140</v>
      </c>
      <c r="T132" s="51" t="b">
        <v>0</v>
      </c>
      <c r="U132" s="51" t="s">
        <v>141</v>
      </c>
      <c r="V132" s="51" t="b">
        <v>1</v>
      </c>
      <c r="W132" s="51" t="s">
        <v>141</v>
      </c>
      <c r="X132" s="51" t="s">
        <v>60</v>
      </c>
      <c r="Y132" s="51" t="s">
        <v>141</v>
      </c>
      <c r="Z132" s="51">
        <v>1</v>
      </c>
      <c r="AA132" s="51"/>
    </row>
    <row r="133" spans="1:27" ht="15.75">
      <c r="A133" t="s">
        <v>484</v>
      </c>
      <c r="B133" s="59" t="s">
        <v>70</v>
      </c>
      <c r="C133" s="51" t="s">
        <v>485</v>
      </c>
      <c r="D133" s="51" t="s">
        <v>486</v>
      </c>
      <c r="E133" s="51" t="s">
        <v>193</v>
      </c>
      <c r="F133" s="51" t="s">
        <v>353</v>
      </c>
      <c r="G133" s="52">
        <v>45473.291666666664</v>
      </c>
      <c r="H133" s="51">
        <v>0</v>
      </c>
      <c r="I133" s="51" t="s">
        <v>141</v>
      </c>
      <c r="J133" s="51">
        <v>3</v>
      </c>
      <c r="K133" s="51">
        <v>2</v>
      </c>
      <c r="L133" s="51">
        <v>0</v>
      </c>
      <c r="M133" s="51">
        <v>10</v>
      </c>
      <c r="N133" s="52">
        <v>45470.5768665625</v>
      </c>
      <c r="O133" s="51" t="s">
        <v>398</v>
      </c>
      <c r="P133" s="68" t="s">
        <v>23</v>
      </c>
      <c r="Q133" s="51" t="s">
        <v>138</v>
      </c>
      <c r="R133" s="51"/>
      <c r="S133" s="51" t="s">
        <v>140</v>
      </c>
      <c r="T133" s="51" t="b">
        <v>0</v>
      </c>
      <c r="U133" s="51" t="s">
        <v>141</v>
      </c>
      <c r="V133" s="51" t="b">
        <v>0</v>
      </c>
      <c r="W133" s="51" t="s">
        <v>141</v>
      </c>
      <c r="X133" s="51" t="s">
        <v>60</v>
      </c>
      <c r="Y133" s="51" t="s">
        <v>141</v>
      </c>
      <c r="Z133" s="51">
        <v>1</v>
      </c>
      <c r="AA133" s="51"/>
    </row>
    <row r="134" spans="1:27" ht="15.75">
      <c r="A134" t="s">
        <v>488</v>
      </c>
      <c r="B134" s="59" t="s">
        <v>44</v>
      </c>
      <c r="C134" s="51" t="s">
        <v>489</v>
      </c>
      <c r="D134" s="51" t="s">
        <v>490</v>
      </c>
      <c r="E134" s="51" t="s">
        <v>491</v>
      </c>
      <c r="F134" s="51" t="s">
        <v>353</v>
      </c>
      <c r="G134" s="52">
        <v>45473.291666666664</v>
      </c>
      <c r="H134" s="51">
        <v>1</v>
      </c>
      <c r="I134" s="51" t="s">
        <v>492</v>
      </c>
      <c r="J134" s="51">
        <v>5</v>
      </c>
      <c r="K134" s="51">
        <v>4</v>
      </c>
      <c r="L134" s="51">
        <v>0</v>
      </c>
      <c r="M134" s="51">
        <v>24</v>
      </c>
      <c r="N134" s="52">
        <v>45449.568409664353</v>
      </c>
      <c r="O134" s="51" t="s">
        <v>398</v>
      </c>
      <c r="P134" s="68" t="s">
        <v>23</v>
      </c>
      <c r="Q134" s="51" t="s">
        <v>138</v>
      </c>
      <c r="R134" s="51"/>
      <c r="S134" s="51" t="s">
        <v>140</v>
      </c>
      <c r="T134" s="51" t="b">
        <v>0</v>
      </c>
      <c r="U134" s="51" t="s">
        <v>141</v>
      </c>
      <c r="V134" s="51" t="b">
        <v>0</v>
      </c>
      <c r="W134" s="51" t="s">
        <v>164</v>
      </c>
      <c r="X134" s="51" t="s">
        <v>30</v>
      </c>
      <c r="Y134" s="51" t="s">
        <v>141</v>
      </c>
      <c r="Z134" s="51">
        <v>1</v>
      </c>
      <c r="AA134" s="51"/>
    </row>
    <row r="135" spans="1:27" ht="15.75">
      <c r="A135" t="s">
        <v>494</v>
      </c>
      <c r="B135" s="59" t="s">
        <v>71</v>
      </c>
      <c r="C135" s="51" t="s">
        <v>495</v>
      </c>
      <c r="D135" s="51" t="s">
        <v>496</v>
      </c>
      <c r="E135" s="51" t="s">
        <v>497</v>
      </c>
      <c r="F135" s="51" t="s">
        <v>477</v>
      </c>
      <c r="G135" s="52">
        <v>45473.644444444442</v>
      </c>
      <c r="H135" s="51">
        <v>0</v>
      </c>
      <c r="I135" s="51" t="s">
        <v>141</v>
      </c>
      <c r="J135" s="51">
        <v>5</v>
      </c>
      <c r="K135" s="51">
        <v>2</v>
      </c>
      <c r="L135" s="51">
        <v>0</v>
      </c>
      <c r="M135" s="51">
        <v>20</v>
      </c>
      <c r="N135" s="52">
        <v>45484.432794108798</v>
      </c>
      <c r="O135" s="51" t="s">
        <v>478</v>
      </c>
      <c r="P135" s="68" t="s">
        <v>23</v>
      </c>
      <c r="Q135" s="51" t="s">
        <v>138</v>
      </c>
      <c r="R135" s="51"/>
      <c r="S135" s="51" t="s">
        <v>140</v>
      </c>
      <c r="T135" s="51" t="b">
        <v>0</v>
      </c>
      <c r="U135" s="51" t="s">
        <v>141</v>
      </c>
      <c r="V135" s="51" t="b">
        <v>0</v>
      </c>
      <c r="W135" s="51" t="s">
        <v>164</v>
      </c>
      <c r="X135" s="51" t="s">
        <v>60</v>
      </c>
      <c r="Y135" s="51" t="s">
        <v>498</v>
      </c>
      <c r="Z135" s="51">
        <v>1</v>
      </c>
      <c r="AA135" s="51"/>
    </row>
    <row r="136" spans="1:27" ht="15.75">
      <c r="A136" t="s">
        <v>500</v>
      </c>
      <c r="B136" s="59" t="s">
        <v>45</v>
      </c>
      <c r="C136" s="51" t="s">
        <v>501</v>
      </c>
      <c r="D136" s="51" t="s">
        <v>502</v>
      </c>
      <c r="E136" s="51" t="s">
        <v>503</v>
      </c>
      <c r="F136" s="51" t="s">
        <v>504</v>
      </c>
      <c r="G136" s="52">
        <v>45473.291666666664</v>
      </c>
      <c r="H136" s="51">
        <v>0</v>
      </c>
      <c r="I136" s="51" t="s">
        <v>141</v>
      </c>
      <c r="J136" s="51">
        <v>3</v>
      </c>
      <c r="K136" s="51">
        <v>2</v>
      </c>
      <c r="L136" s="51">
        <v>0</v>
      </c>
      <c r="M136" s="51">
        <v>26</v>
      </c>
      <c r="N136" s="52">
        <v>45464.595051493059</v>
      </c>
      <c r="O136" s="51" t="s">
        <v>398</v>
      </c>
      <c r="P136" s="68" t="s">
        <v>23</v>
      </c>
      <c r="Q136" s="51" t="s">
        <v>138</v>
      </c>
      <c r="R136" s="51"/>
      <c r="S136" s="51" t="s">
        <v>140</v>
      </c>
      <c r="T136" s="51" t="b">
        <v>0</v>
      </c>
      <c r="U136" s="51" t="s">
        <v>141</v>
      </c>
      <c r="V136" s="51" t="b">
        <v>0</v>
      </c>
      <c r="W136" s="51" t="s">
        <v>164</v>
      </c>
      <c r="X136" s="51" t="s">
        <v>30</v>
      </c>
      <c r="Y136" s="51" t="s">
        <v>141</v>
      </c>
      <c r="Z136" s="51">
        <v>1</v>
      </c>
      <c r="AA136" s="51">
        <f>COUNTA(P93:P136)</f>
        <v>44</v>
      </c>
    </row>
    <row r="137" spans="1:27" ht="15.75">
      <c r="A137" t="s">
        <v>923</v>
      </c>
      <c r="B137" s="7" t="s">
        <v>924</v>
      </c>
      <c r="C137" t="s">
        <v>925</v>
      </c>
      <c r="D137" t="s">
        <v>926</v>
      </c>
      <c r="E137" t="s">
        <v>927</v>
      </c>
      <c r="F137" t="s">
        <v>179</v>
      </c>
      <c r="G137" s="2">
        <v>45565.482638888891</v>
      </c>
      <c r="H137">
        <v>0</v>
      </c>
      <c r="I137" t="s">
        <v>141</v>
      </c>
      <c r="J137">
        <v>0</v>
      </c>
      <c r="K137">
        <v>0</v>
      </c>
      <c r="L137">
        <v>0</v>
      </c>
      <c r="M137">
        <v>4</v>
      </c>
      <c r="N137" s="2">
        <v>45478.564909953704</v>
      </c>
      <c r="O137" t="s">
        <v>292</v>
      </c>
      <c r="P137" s="5" t="s">
        <v>928</v>
      </c>
      <c r="Q137" t="s">
        <v>138</v>
      </c>
      <c r="S137" t="s">
        <v>140</v>
      </c>
      <c r="T137" t="b">
        <v>0</v>
      </c>
      <c r="U137" t="s">
        <v>141</v>
      </c>
      <c r="V137" t="b">
        <v>0</v>
      </c>
      <c r="W137" t="s">
        <v>141</v>
      </c>
      <c r="X137" t="s">
        <v>929</v>
      </c>
      <c r="Y137" t="s">
        <v>141</v>
      </c>
    </row>
    <row r="138" spans="1:27" ht="15.75">
      <c r="A138" t="s">
        <v>930</v>
      </c>
      <c r="B138" s="7" t="s">
        <v>931</v>
      </c>
      <c r="C138" t="s">
        <v>932</v>
      </c>
      <c r="D138" t="s">
        <v>933</v>
      </c>
      <c r="E138" t="s">
        <v>934</v>
      </c>
      <c r="F138" t="s">
        <v>211</v>
      </c>
      <c r="G138" s="2">
        <v>45499.666666666664</v>
      </c>
      <c r="H138">
        <v>3</v>
      </c>
      <c r="I138" t="s">
        <v>935</v>
      </c>
      <c r="J138">
        <v>0</v>
      </c>
      <c r="K138">
        <v>0</v>
      </c>
      <c r="L138">
        <v>0</v>
      </c>
      <c r="M138">
        <v>15</v>
      </c>
      <c r="N138" s="2">
        <v>45497.389798483797</v>
      </c>
      <c r="O138" t="s">
        <v>232</v>
      </c>
      <c r="P138" s="5" t="s">
        <v>928</v>
      </c>
      <c r="Q138" t="s">
        <v>138</v>
      </c>
      <c r="S138" t="s">
        <v>140</v>
      </c>
      <c r="T138" t="b">
        <v>0</v>
      </c>
      <c r="U138" t="s">
        <v>141</v>
      </c>
      <c r="V138" t="b">
        <v>0</v>
      </c>
      <c r="W138" t="s">
        <v>141</v>
      </c>
      <c r="X138" t="s">
        <v>929</v>
      </c>
      <c r="Y138" t="s">
        <v>141</v>
      </c>
    </row>
    <row r="139" spans="1:27" ht="15.75">
      <c r="A139" t="s">
        <v>936</v>
      </c>
      <c r="B139" s="7" t="s">
        <v>937</v>
      </c>
      <c r="C139" t="s">
        <v>938</v>
      </c>
      <c r="D139" t="s">
        <v>939</v>
      </c>
      <c r="E139" t="s">
        <v>940</v>
      </c>
      <c r="F139" t="s">
        <v>599</v>
      </c>
      <c r="G139" s="2">
        <v>45499.5</v>
      </c>
      <c r="H139">
        <v>2</v>
      </c>
      <c r="I139" t="s">
        <v>941</v>
      </c>
      <c r="J139">
        <v>0</v>
      </c>
      <c r="K139">
        <v>0</v>
      </c>
      <c r="L139">
        <v>0</v>
      </c>
      <c r="M139">
        <v>10</v>
      </c>
      <c r="N139" s="2">
        <v>45497.481847210649</v>
      </c>
      <c r="O139" t="s">
        <v>531</v>
      </c>
      <c r="P139" s="5" t="s">
        <v>928</v>
      </c>
      <c r="Q139" t="s">
        <v>138</v>
      </c>
      <c r="S139" t="s">
        <v>140</v>
      </c>
      <c r="T139" t="b">
        <v>0</v>
      </c>
      <c r="U139" t="s">
        <v>141</v>
      </c>
      <c r="V139" t="b">
        <v>0</v>
      </c>
      <c r="W139" t="s">
        <v>141</v>
      </c>
      <c r="X139" t="s">
        <v>929</v>
      </c>
      <c r="Y139" t="s">
        <v>141</v>
      </c>
    </row>
    <row r="140" spans="1:27" ht="15.75">
      <c r="A140" t="s">
        <v>942</v>
      </c>
      <c r="B140" s="7" t="s">
        <v>943</v>
      </c>
      <c r="C140" t="s">
        <v>944</v>
      </c>
      <c r="D140" t="s">
        <v>945</v>
      </c>
      <c r="E140" t="s">
        <v>946</v>
      </c>
      <c r="F140" t="s">
        <v>162</v>
      </c>
      <c r="G140" s="2">
        <v>45506.482638888891</v>
      </c>
      <c r="H140">
        <v>0</v>
      </c>
      <c r="I140" t="s">
        <v>141</v>
      </c>
      <c r="J140">
        <v>0</v>
      </c>
      <c r="K140">
        <v>0</v>
      </c>
      <c r="L140">
        <v>0</v>
      </c>
      <c r="M140">
        <v>15</v>
      </c>
      <c r="N140" s="2">
        <v>45495.35937366898</v>
      </c>
      <c r="O140" t="s">
        <v>522</v>
      </c>
      <c r="P140" t="s">
        <v>947</v>
      </c>
      <c r="Q140" t="s">
        <v>138</v>
      </c>
      <c r="R140" t="s">
        <v>574</v>
      </c>
      <c r="S140" t="s">
        <v>140</v>
      </c>
      <c r="T140" t="b">
        <v>0</v>
      </c>
      <c r="U140" t="s">
        <v>141</v>
      </c>
      <c r="V140" t="b">
        <v>1</v>
      </c>
      <c r="W140" t="s">
        <v>164</v>
      </c>
      <c r="X140" t="s">
        <v>4</v>
      </c>
      <c r="Y140" t="s">
        <v>165</v>
      </c>
    </row>
    <row r="141" spans="1:27" ht="15.75">
      <c r="A141" t="s">
        <v>948</v>
      </c>
      <c r="B141" s="7" t="s">
        <v>949</v>
      </c>
      <c r="C141" t="s">
        <v>950</v>
      </c>
      <c r="D141" t="s">
        <v>951</v>
      </c>
      <c r="E141" t="s">
        <v>952</v>
      </c>
      <c r="F141" t="s">
        <v>599</v>
      </c>
      <c r="G141" s="2">
        <v>45499.5</v>
      </c>
      <c r="H141">
        <v>0</v>
      </c>
      <c r="I141" t="s">
        <v>141</v>
      </c>
      <c r="J141">
        <v>0</v>
      </c>
      <c r="K141">
        <v>0</v>
      </c>
      <c r="L141">
        <v>0</v>
      </c>
      <c r="M141">
        <v>9</v>
      </c>
      <c r="N141" s="2">
        <v>45497.509131041668</v>
      </c>
      <c r="O141" t="s">
        <v>531</v>
      </c>
      <c r="P141" s="5" t="s">
        <v>928</v>
      </c>
      <c r="Q141" t="s">
        <v>138</v>
      </c>
      <c r="S141" t="s">
        <v>140</v>
      </c>
      <c r="T141" t="b">
        <v>0</v>
      </c>
      <c r="U141" t="s">
        <v>141</v>
      </c>
      <c r="V141" t="b">
        <v>0</v>
      </c>
      <c r="W141" t="s">
        <v>141</v>
      </c>
      <c r="X141" t="s">
        <v>601</v>
      </c>
      <c r="Y141" t="s">
        <v>141</v>
      </c>
    </row>
    <row r="142" spans="1:27" ht="15.75">
      <c r="A142" t="s">
        <v>953</v>
      </c>
      <c r="B142" s="7" t="s">
        <v>954</v>
      </c>
      <c r="C142" t="s">
        <v>955</v>
      </c>
      <c r="D142" t="s">
        <v>956</v>
      </c>
      <c r="E142" t="s">
        <v>957</v>
      </c>
      <c r="F142" t="s">
        <v>239</v>
      </c>
      <c r="G142" s="2">
        <v>45485.291666666664</v>
      </c>
      <c r="H142">
        <v>0</v>
      </c>
      <c r="I142" t="s">
        <v>141</v>
      </c>
      <c r="J142">
        <v>0</v>
      </c>
      <c r="K142">
        <v>0</v>
      </c>
      <c r="L142">
        <v>0</v>
      </c>
      <c r="M142">
        <v>7</v>
      </c>
      <c r="N142" s="2">
        <v>45478.568212627317</v>
      </c>
      <c r="O142" t="s">
        <v>958</v>
      </c>
      <c r="P142" s="5" t="s">
        <v>928</v>
      </c>
      <c r="Q142" t="s">
        <v>138</v>
      </c>
      <c r="S142" t="s">
        <v>140</v>
      </c>
      <c r="T142" t="b">
        <v>0</v>
      </c>
      <c r="U142" t="s">
        <v>141</v>
      </c>
      <c r="V142" t="b">
        <v>0</v>
      </c>
      <c r="W142" t="s">
        <v>141</v>
      </c>
      <c r="X142" t="s">
        <v>7</v>
      </c>
      <c r="Y142" t="s">
        <v>141</v>
      </c>
    </row>
    <row r="143" spans="1:27" ht="15.75">
      <c r="A143" t="s">
        <v>959</v>
      </c>
      <c r="B143" s="7" t="s">
        <v>960</v>
      </c>
      <c r="C143" t="s">
        <v>961</v>
      </c>
      <c r="D143" t="s">
        <v>962</v>
      </c>
      <c r="E143" t="s">
        <v>521</v>
      </c>
      <c r="F143" t="s">
        <v>282</v>
      </c>
      <c r="G143" s="2">
        <v>45471.291666666664</v>
      </c>
      <c r="H143">
        <v>1</v>
      </c>
      <c r="I143" t="s">
        <v>963</v>
      </c>
      <c r="J143">
        <v>2</v>
      </c>
      <c r="K143">
        <v>1</v>
      </c>
      <c r="L143">
        <v>0</v>
      </c>
      <c r="M143">
        <v>7</v>
      </c>
      <c r="N143" s="2">
        <v>45461.708534641206</v>
      </c>
      <c r="O143" t="s">
        <v>522</v>
      </c>
      <c r="P143" t="s">
        <v>947</v>
      </c>
      <c r="Q143" t="s">
        <v>138</v>
      </c>
      <c r="S143" t="s">
        <v>140</v>
      </c>
      <c r="T143" t="b">
        <v>0</v>
      </c>
      <c r="U143" t="s">
        <v>141</v>
      </c>
      <c r="V143" t="b">
        <v>0</v>
      </c>
      <c r="W143" t="s">
        <v>164</v>
      </c>
      <c r="X143" t="s">
        <v>7</v>
      </c>
      <c r="Y143" t="s">
        <v>141</v>
      </c>
    </row>
    <row r="144" spans="1:27" ht="15.75">
      <c r="A144" t="s">
        <v>964</v>
      </c>
      <c r="B144" s="7" t="s">
        <v>965</v>
      </c>
      <c r="C144" t="s">
        <v>966</v>
      </c>
      <c r="D144" t="s">
        <v>967</v>
      </c>
      <c r="E144" t="s">
        <v>968</v>
      </c>
      <c r="F144" t="s">
        <v>211</v>
      </c>
      <c r="G144" s="2">
        <v>45499.51666666667</v>
      </c>
      <c r="H144">
        <v>1</v>
      </c>
      <c r="I144" t="s">
        <v>969</v>
      </c>
      <c r="J144">
        <v>0</v>
      </c>
      <c r="K144">
        <v>0</v>
      </c>
      <c r="L144">
        <v>0</v>
      </c>
      <c r="M144">
        <v>8</v>
      </c>
      <c r="N144" s="2">
        <v>45497.481734212961</v>
      </c>
      <c r="O144" t="s">
        <v>531</v>
      </c>
      <c r="P144" s="5" t="s">
        <v>928</v>
      </c>
      <c r="Q144" t="s">
        <v>138</v>
      </c>
      <c r="S144" t="s">
        <v>140</v>
      </c>
      <c r="T144" t="b">
        <v>0</v>
      </c>
      <c r="U144" t="s">
        <v>141</v>
      </c>
      <c r="V144" t="b">
        <v>0</v>
      </c>
      <c r="W144" t="s">
        <v>141</v>
      </c>
      <c r="X144" t="s">
        <v>16</v>
      </c>
      <c r="Y144" t="s">
        <v>141</v>
      </c>
    </row>
    <row r="145" spans="1:26" ht="15.75">
      <c r="A145" t="s">
        <v>970</v>
      </c>
      <c r="B145" s="7" t="s">
        <v>971</v>
      </c>
      <c r="C145" t="s">
        <v>972</v>
      </c>
      <c r="D145" t="s">
        <v>973</v>
      </c>
      <c r="E145" t="s">
        <v>968</v>
      </c>
      <c r="F145" t="s">
        <v>211</v>
      </c>
      <c r="G145" s="2">
        <v>45499.51666666667</v>
      </c>
      <c r="H145">
        <v>0</v>
      </c>
      <c r="I145" t="s">
        <v>141</v>
      </c>
      <c r="J145">
        <v>0</v>
      </c>
      <c r="K145">
        <v>0</v>
      </c>
      <c r="L145">
        <v>0</v>
      </c>
      <c r="M145">
        <v>12</v>
      </c>
      <c r="N145" s="2">
        <v>45497.485314710648</v>
      </c>
      <c r="O145" t="s">
        <v>531</v>
      </c>
      <c r="P145" s="5" t="s">
        <v>928</v>
      </c>
      <c r="Q145" t="s">
        <v>138</v>
      </c>
      <c r="S145" t="s">
        <v>140</v>
      </c>
      <c r="T145" t="b">
        <v>0</v>
      </c>
      <c r="U145" t="s">
        <v>141</v>
      </c>
      <c r="V145" t="b">
        <v>0</v>
      </c>
      <c r="W145" t="s">
        <v>141</v>
      </c>
      <c r="X145" t="s">
        <v>16</v>
      </c>
      <c r="Y145" t="s">
        <v>141</v>
      </c>
    </row>
    <row r="146" spans="1:26" ht="15.75">
      <c r="A146" t="s">
        <v>974</v>
      </c>
      <c r="B146" s="7" t="s">
        <v>975</v>
      </c>
      <c r="C146" t="s">
        <v>976</v>
      </c>
      <c r="D146" t="s">
        <v>977</v>
      </c>
      <c r="E146" t="s">
        <v>632</v>
      </c>
      <c r="F146" t="s">
        <v>211</v>
      </c>
      <c r="G146" s="2">
        <v>45499.595833333333</v>
      </c>
      <c r="H146">
        <v>1</v>
      </c>
      <c r="I146" t="s">
        <v>978</v>
      </c>
      <c r="J146">
        <v>0</v>
      </c>
      <c r="K146">
        <v>0</v>
      </c>
      <c r="L146">
        <v>0</v>
      </c>
      <c r="M146">
        <v>26</v>
      </c>
      <c r="N146" s="2">
        <v>45512.593157870368</v>
      </c>
      <c r="O146" t="s">
        <v>137</v>
      </c>
      <c r="P146" s="11" t="s">
        <v>928</v>
      </c>
      <c r="Q146" t="s">
        <v>138</v>
      </c>
      <c r="R146" t="s">
        <v>516</v>
      </c>
      <c r="S146" t="s">
        <v>140</v>
      </c>
      <c r="T146" t="b">
        <v>0</v>
      </c>
      <c r="U146" t="s">
        <v>141</v>
      </c>
      <c r="V146" t="b">
        <v>0</v>
      </c>
      <c r="W146" t="s">
        <v>164</v>
      </c>
      <c r="X146" t="s">
        <v>21</v>
      </c>
      <c r="Y146" t="s">
        <v>141</v>
      </c>
    </row>
    <row r="147" spans="1:26" ht="15.75">
      <c r="A147" t="s">
        <v>979</v>
      </c>
      <c r="B147" s="7" t="s">
        <v>980</v>
      </c>
      <c r="C147" t="s">
        <v>981</v>
      </c>
      <c r="D147" t="s">
        <v>982</v>
      </c>
      <c r="E147" t="s">
        <v>846</v>
      </c>
      <c r="F147" t="s">
        <v>211</v>
      </c>
      <c r="G147" s="2">
        <v>45511.375</v>
      </c>
      <c r="H147">
        <v>0</v>
      </c>
      <c r="I147" t="s">
        <v>141</v>
      </c>
      <c r="J147">
        <v>0</v>
      </c>
      <c r="K147">
        <v>0</v>
      </c>
      <c r="L147">
        <v>0</v>
      </c>
      <c r="M147">
        <v>10</v>
      </c>
      <c r="N147" s="2">
        <v>45497.521548807868</v>
      </c>
      <c r="O147" t="s">
        <v>292</v>
      </c>
      <c r="P147" s="5" t="s">
        <v>928</v>
      </c>
      <c r="Q147" t="s">
        <v>138</v>
      </c>
      <c r="S147" t="s">
        <v>140</v>
      </c>
      <c r="T147" t="b">
        <v>0</v>
      </c>
      <c r="U147" t="s">
        <v>141</v>
      </c>
      <c r="V147" t="b">
        <v>0</v>
      </c>
      <c r="W147" t="s">
        <v>164</v>
      </c>
      <c r="X147" t="s">
        <v>21</v>
      </c>
      <c r="Y147" t="s">
        <v>141</v>
      </c>
    </row>
    <row r="148" spans="1:26" ht="15.75">
      <c r="A148" t="s">
        <v>983</v>
      </c>
      <c r="B148" s="7" t="s">
        <v>984</v>
      </c>
      <c r="C148" t="s">
        <v>985</v>
      </c>
      <c r="D148" t="s">
        <v>986</v>
      </c>
      <c r="E148" t="s">
        <v>987</v>
      </c>
      <c r="F148" t="s">
        <v>179</v>
      </c>
      <c r="G148" s="2">
        <v>45499.5</v>
      </c>
      <c r="H148">
        <v>0</v>
      </c>
      <c r="I148" t="s">
        <v>141</v>
      </c>
      <c r="J148">
        <v>0</v>
      </c>
      <c r="K148">
        <v>0</v>
      </c>
      <c r="L148">
        <v>0</v>
      </c>
      <c r="M148">
        <v>9</v>
      </c>
      <c r="N148" s="2">
        <v>45497.50997053241</v>
      </c>
      <c r="O148" t="s">
        <v>531</v>
      </c>
      <c r="P148" s="5" t="s">
        <v>928</v>
      </c>
      <c r="Q148" t="s">
        <v>138</v>
      </c>
      <c r="S148" t="s">
        <v>140</v>
      </c>
      <c r="T148" t="b">
        <v>0</v>
      </c>
      <c r="U148" t="s">
        <v>141</v>
      </c>
      <c r="V148" t="b">
        <v>0</v>
      </c>
      <c r="W148" t="s">
        <v>141</v>
      </c>
      <c r="X148" t="s">
        <v>988</v>
      </c>
      <c r="Y148" t="s">
        <v>141</v>
      </c>
    </row>
    <row r="149" spans="1:26" ht="15.75">
      <c r="A149" t="s">
        <v>989</v>
      </c>
      <c r="B149" s="7" t="s">
        <v>990</v>
      </c>
      <c r="C149" t="s">
        <v>991</v>
      </c>
      <c r="D149" t="s">
        <v>992</v>
      </c>
      <c r="E149" t="s">
        <v>993</v>
      </c>
      <c r="F149" t="s">
        <v>239</v>
      </c>
      <c r="G149" s="2">
        <v>45548.482638888891</v>
      </c>
      <c r="H149">
        <v>0</v>
      </c>
      <c r="I149" t="s">
        <v>141</v>
      </c>
      <c r="J149">
        <v>0</v>
      </c>
      <c r="K149">
        <v>0</v>
      </c>
      <c r="L149">
        <v>0</v>
      </c>
      <c r="M149">
        <v>9</v>
      </c>
      <c r="N149" s="2">
        <v>45495.436026423609</v>
      </c>
      <c r="O149" t="s">
        <v>180</v>
      </c>
      <c r="P149" s="5" t="s">
        <v>928</v>
      </c>
      <c r="Q149" t="s">
        <v>138</v>
      </c>
      <c r="S149" t="s">
        <v>140</v>
      </c>
      <c r="T149" t="b">
        <v>0</v>
      </c>
      <c r="U149" t="s">
        <v>141</v>
      </c>
      <c r="V149" t="b">
        <v>0</v>
      </c>
      <c r="W149" t="s">
        <v>141</v>
      </c>
      <c r="X149" t="s">
        <v>525</v>
      </c>
      <c r="Y149" t="s">
        <v>141</v>
      </c>
    </row>
    <row r="150" spans="1:26" ht="15.75">
      <c r="A150" t="s">
        <v>994</v>
      </c>
      <c r="B150" s="7" t="s">
        <v>995</v>
      </c>
      <c r="C150" t="s">
        <v>996</v>
      </c>
      <c r="D150" t="s">
        <v>997</v>
      </c>
      <c r="E150" t="s">
        <v>993</v>
      </c>
      <c r="F150" t="s">
        <v>553</v>
      </c>
      <c r="G150" s="2">
        <v>45481.482638888891</v>
      </c>
      <c r="H150">
        <v>0</v>
      </c>
      <c r="I150" t="s">
        <v>141</v>
      </c>
      <c r="J150">
        <v>0</v>
      </c>
      <c r="K150">
        <v>0</v>
      </c>
      <c r="L150">
        <v>0</v>
      </c>
      <c r="M150">
        <v>5</v>
      </c>
      <c r="N150" s="2">
        <v>45478.583299178237</v>
      </c>
      <c r="O150" t="s">
        <v>232</v>
      </c>
      <c r="P150" s="5" t="s">
        <v>928</v>
      </c>
      <c r="Q150" t="s">
        <v>138</v>
      </c>
      <c r="S150" t="s">
        <v>140</v>
      </c>
      <c r="T150" t="b">
        <v>0</v>
      </c>
      <c r="U150" t="s">
        <v>141</v>
      </c>
      <c r="V150" t="b">
        <v>0</v>
      </c>
      <c r="W150" t="s">
        <v>141</v>
      </c>
      <c r="X150" t="s">
        <v>525</v>
      </c>
      <c r="Y150" t="s">
        <v>141</v>
      </c>
    </row>
    <row r="151" spans="1:26" ht="15.75">
      <c r="A151" t="s">
        <v>998</v>
      </c>
      <c r="B151" s="7" t="s">
        <v>999</v>
      </c>
      <c r="C151" t="s">
        <v>1000</v>
      </c>
      <c r="D151" t="s">
        <v>1001</v>
      </c>
      <c r="E151" t="s">
        <v>1002</v>
      </c>
      <c r="F151" t="s">
        <v>211</v>
      </c>
      <c r="G151" s="2">
        <v>45502</v>
      </c>
      <c r="H151">
        <v>0</v>
      </c>
      <c r="I151" t="s">
        <v>141</v>
      </c>
      <c r="J151">
        <v>0</v>
      </c>
      <c r="K151">
        <v>0</v>
      </c>
      <c r="L151">
        <v>0</v>
      </c>
      <c r="M151">
        <v>13</v>
      </c>
      <c r="N151" s="2">
        <v>45499.430596284721</v>
      </c>
      <c r="O151" t="s">
        <v>569</v>
      </c>
      <c r="P151" s="5" t="s">
        <v>928</v>
      </c>
      <c r="Q151" t="s">
        <v>138</v>
      </c>
      <c r="R151" s="9" t="s">
        <v>1003</v>
      </c>
      <c r="S151" t="s">
        <v>140</v>
      </c>
      <c r="T151" t="b">
        <v>0</v>
      </c>
      <c r="U151" t="s">
        <v>141</v>
      </c>
      <c r="V151" t="b">
        <v>0</v>
      </c>
      <c r="W151" t="s">
        <v>141</v>
      </c>
      <c r="X151" t="s">
        <v>47</v>
      </c>
      <c r="Y151" t="s">
        <v>141</v>
      </c>
    </row>
    <row r="152" spans="1:26" ht="15.75">
      <c r="A152" t="s">
        <v>1004</v>
      </c>
      <c r="B152" s="7" t="s">
        <v>1005</v>
      </c>
      <c r="C152" t="s">
        <v>1006</v>
      </c>
      <c r="D152" t="s">
        <v>1007</v>
      </c>
      <c r="E152" t="s">
        <v>1002</v>
      </c>
      <c r="F152" t="s">
        <v>1008</v>
      </c>
      <c r="G152" s="2">
        <v>45502</v>
      </c>
      <c r="H152">
        <v>0</v>
      </c>
      <c r="I152" t="s">
        <v>141</v>
      </c>
      <c r="J152">
        <v>0</v>
      </c>
      <c r="K152">
        <v>0</v>
      </c>
      <c r="L152">
        <v>0</v>
      </c>
      <c r="M152">
        <v>9</v>
      </c>
      <c r="N152" s="2">
        <v>45499.430504282405</v>
      </c>
      <c r="O152" t="s">
        <v>569</v>
      </c>
      <c r="P152" s="5" t="s">
        <v>928</v>
      </c>
      <c r="Q152" t="s">
        <v>138</v>
      </c>
      <c r="R152" s="9" t="s">
        <v>1003</v>
      </c>
      <c r="S152" t="s">
        <v>140</v>
      </c>
      <c r="T152" t="b">
        <v>0</v>
      </c>
      <c r="U152" t="s">
        <v>141</v>
      </c>
      <c r="V152" t="b">
        <v>0</v>
      </c>
      <c r="W152" t="s">
        <v>141</v>
      </c>
      <c r="X152" t="s">
        <v>47</v>
      </c>
      <c r="Y152" t="s">
        <v>141</v>
      </c>
    </row>
    <row r="153" spans="1:26" ht="15.75">
      <c r="A153" t="s">
        <v>1009</v>
      </c>
      <c r="B153" s="7" t="s">
        <v>1010</v>
      </c>
      <c r="C153" t="s">
        <v>1011</v>
      </c>
      <c r="D153" t="s">
        <v>1012</v>
      </c>
      <c r="E153" t="s">
        <v>231</v>
      </c>
      <c r="F153" t="s">
        <v>1013</v>
      </c>
      <c r="G153" s="2">
        <v>45520.291666666664</v>
      </c>
      <c r="H153">
        <v>0</v>
      </c>
      <c r="I153" t="s">
        <v>141</v>
      </c>
      <c r="J153">
        <v>0</v>
      </c>
      <c r="K153">
        <v>0</v>
      </c>
      <c r="L153">
        <v>0</v>
      </c>
      <c r="M153">
        <v>13</v>
      </c>
      <c r="N153" s="2">
        <v>45512.408750648145</v>
      </c>
      <c r="O153" t="s">
        <v>531</v>
      </c>
      <c r="P153" s="5" t="s">
        <v>928</v>
      </c>
      <c r="Q153" t="s">
        <v>138</v>
      </c>
      <c r="R153" t="s">
        <v>574</v>
      </c>
      <c r="S153" t="s">
        <v>140</v>
      </c>
      <c r="T153" t="b">
        <v>0</v>
      </c>
      <c r="U153" t="s">
        <v>141</v>
      </c>
      <c r="V153" t="b">
        <v>0</v>
      </c>
      <c r="W153" t="s">
        <v>141</v>
      </c>
      <c r="X153" t="s">
        <v>47</v>
      </c>
      <c r="Y153" t="s">
        <v>141</v>
      </c>
    </row>
    <row r="154" spans="1:26" ht="15.75">
      <c r="A154" t="s">
        <v>1014</v>
      </c>
      <c r="B154" s="7" t="s">
        <v>1015</v>
      </c>
      <c r="C154" t="s">
        <v>1016</v>
      </c>
      <c r="D154" t="s">
        <v>1017</v>
      </c>
      <c r="E154" t="s">
        <v>231</v>
      </c>
      <c r="F154" t="s">
        <v>553</v>
      </c>
      <c r="G154" s="2">
        <v>45534.291666666664</v>
      </c>
      <c r="H154">
        <v>0</v>
      </c>
      <c r="I154" t="s">
        <v>141</v>
      </c>
      <c r="J154">
        <v>3</v>
      </c>
      <c r="K154">
        <v>3</v>
      </c>
      <c r="L154">
        <v>0</v>
      </c>
      <c r="M154">
        <v>17</v>
      </c>
      <c r="N154" s="2">
        <v>45512.602880706021</v>
      </c>
      <c r="O154" t="s">
        <v>292</v>
      </c>
      <c r="P154" s="5" t="s">
        <v>928</v>
      </c>
      <c r="Q154" t="s">
        <v>138</v>
      </c>
      <c r="S154" t="s">
        <v>140</v>
      </c>
      <c r="T154" t="b">
        <v>0</v>
      </c>
      <c r="U154" t="s">
        <v>141</v>
      </c>
      <c r="V154" t="b">
        <v>0</v>
      </c>
      <c r="W154" t="s">
        <v>141</v>
      </c>
      <c r="X154" t="s">
        <v>47</v>
      </c>
      <c r="Y154" t="s">
        <v>141</v>
      </c>
    </row>
    <row r="155" spans="1:26" ht="15.75">
      <c r="A155" t="s">
        <v>1018</v>
      </c>
      <c r="B155" s="7" t="s">
        <v>1019</v>
      </c>
      <c r="C155" t="s">
        <v>1020</v>
      </c>
      <c r="D155" t="s">
        <v>1021</v>
      </c>
      <c r="E155" t="s">
        <v>1022</v>
      </c>
      <c r="F155" t="s">
        <v>179</v>
      </c>
      <c r="G155" s="2">
        <v>45511.350694444445</v>
      </c>
      <c r="H155">
        <v>2</v>
      </c>
      <c r="I155" t="s">
        <v>1023</v>
      </c>
      <c r="J155">
        <v>4</v>
      </c>
      <c r="K155">
        <v>3</v>
      </c>
      <c r="L155">
        <v>0</v>
      </c>
      <c r="M155">
        <v>23</v>
      </c>
      <c r="N155" s="2">
        <v>45497.4410746875</v>
      </c>
      <c r="O155" t="s">
        <v>522</v>
      </c>
      <c r="P155" s="5" t="s">
        <v>928</v>
      </c>
      <c r="Q155" t="s">
        <v>138</v>
      </c>
      <c r="S155" t="s">
        <v>140</v>
      </c>
      <c r="T155" t="b">
        <v>0</v>
      </c>
      <c r="U155" t="s">
        <v>141</v>
      </c>
      <c r="V155" t="b">
        <v>0</v>
      </c>
      <c r="W155" t="s">
        <v>164</v>
      </c>
      <c r="X155" t="s">
        <v>47</v>
      </c>
      <c r="Y155" t="s">
        <v>141</v>
      </c>
    </row>
    <row r="156" spans="1:26" ht="15.75">
      <c r="A156" t="s">
        <v>1024</v>
      </c>
      <c r="B156" s="7" t="s">
        <v>1025</v>
      </c>
      <c r="C156" t="s">
        <v>1026</v>
      </c>
      <c r="D156" t="s">
        <v>1027</v>
      </c>
      <c r="E156" t="s">
        <v>1028</v>
      </c>
      <c r="F156" t="s">
        <v>135</v>
      </c>
      <c r="G156" s="2">
        <v>45467.25</v>
      </c>
      <c r="H156">
        <v>1</v>
      </c>
      <c r="I156" t="s">
        <v>1029</v>
      </c>
      <c r="J156">
        <v>4</v>
      </c>
      <c r="K156">
        <v>4</v>
      </c>
      <c r="L156">
        <v>0</v>
      </c>
      <c r="M156">
        <v>16</v>
      </c>
      <c r="N156" s="2">
        <v>45512.594789502313</v>
      </c>
      <c r="O156" t="s">
        <v>137</v>
      </c>
      <c r="P156" s="5" t="s">
        <v>928</v>
      </c>
      <c r="Q156" t="s">
        <v>138</v>
      </c>
      <c r="R156" s="9" t="s">
        <v>1003</v>
      </c>
      <c r="S156" t="s">
        <v>140</v>
      </c>
      <c r="T156" t="b">
        <v>0</v>
      </c>
      <c r="U156" t="s">
        <v>141</v>
      </c>
      <c r="V156" t="b">
        <v>0</v>
      </c>
      <c r="W156" t="s">
        <v>164</v>
      </c>
      <c r="X156" t="s">
        <v>47</v>
      </c>
      <c r="Y156" t="s">
        <v>141</v>
      </c>
      <c r="Z156">
        <v>1</v>
      </c>
    </row>
    <row r="157" spans="1:26" ht="15.75">
      <c r="A157" t="s">
        <v>1030</v>
      </c>
      <c r="B157" s="7" t="s">
        <v>1031</v>
      </c>
      <c r="C157" t="s">
        <v>1032</v>
      </c>
      <c r="D157" t="s">
        <v>1033</v>
      </c>
      <c r="E157" t="s">
        <v>1028</v>
      </c>
      <c r="F157" t="s">
        <v>135</v>
      </c>
      <c r="G157" s="2">
        <v>45492.551388888889</v>
      </c>
      <c r="H157">
        <v>1</v>
      </c>
      <c r="I157" t="s">
        <v>1034</v>
      </c>
      <c r="J157">
        <v>1</v>
      </c>
      <c r="K157">
        <v>0</v>
      </c>
      <c r="L157">
        <v>0</v>
      </c>
      <c r="M157">
        <v>6</v>
      </c>
      <c r="N157" s="2">
        <v>45488.650880069443</v>
      </c>
      <c r="O157" t="s">
        <v>232</v>
      </c>
      <c r="P157" s="10" t="s">
        <v>928</v>
      </c>
      <c r="Q157" t="s">
        <v>138</v>
      </c>
      <c r="R157" s="9" t="s">
        <v>1035</v>
      </c>
      <c r="S157" t="s">
        <v>140</v>
      </c>
      <c r="T157" t="b">
        <v>0</v>
      </c>
      <c r="U157" t="s">
        <v>141</v>
      </c>
      <c r="V157" t="b">
        <v>0</v>
      </c>
      <c r="W157" t="s">
        <v>141</v>
      </c>
      <c r="X157" t="s">
        <v>47</v>
      </c>
      <c r="Y157" t="s">
        <v>141</v>
      </c>
    </row>
    <row r="158" spans="1:26" ht="15.75">
      <c r="A158" t="s">
        <v>1036</v>
      </c>
      <c r="B158" s="7" t="s">
        <v>1037</v>
      </c>
      <c r="C158" t="s">
        <v>1038</v>
      </c>
      <c r="D158" t="s">
        <v>1039</v>
      </c>
      <c r="E158" t="s">
        <v>231</v>
      </c>
      <c r="F158" t="s">
        <v>764</v>
      </c>
      <c r="G158" s="2">
        <v>45498.631249999999</v>
      </c>
      <c r="H158">
        <v>0</v>
      </c>
      <c r="I158" t="s">
        <v>141</v>
      </c>
      <c r="J158">
        <v>0</v>
      </c>
      <c r="K158">
        <v>0</v>
      </c>
      <c r="L158">
        <v>0</v>
      </c>
      <c r="M158">
        <v>2</v>
      </c>
      <c r="N158" s="2">
        <v>45512.600984201388</v>
      </c>
      <c r="O158" t="s">
        <v>292</v>
      </c>
      <c r="P158" s="5" t="s">
        <v>928</v>
      </c>
      <c r="Q158" t="s">
        <v>138</v>
      </c>
      <c r="S158" t="s">
        <v>140</v>
      </c>
      <c r="T158" t="b">
        <v>0</v>
      </c>
      <c r="U158" t="s">
        <v>141</v>
      </c>
      <c r="V158" t="b">
        <v>0</v>
      </c>
      <c r="W158" t="s">
        <v>141</v>
      </c>
      <c r="X158" t="s">
        <v>47</v>
      </c>
      <c r="Y158" t="s">
        <v>141</v>
      </c>
    </row>
    <row r="159" spans="1:26" ht="15.75">
      <c r="A159" t="s">
        <v>1040</v>
      </c>
      <c r="B159" s="7" t="s">
        <v>1041</v>
      </c>
      <c r="C159" t="s">
        <v>1042</v>
      </c>
      <c r="D159" t="s">
        <v>1043</v>
      </c>
      <c r="E159" t="s">
        <v>1028</v>
      </c>
      <c r="F159" t="s">
        <v>135</v>
      </c>
      <c r="G159" s="2">
        <v>45464.365972222222</v>
      </c>
      <c r="H159">
        <v>1</v>
      </c>
      <c r="I159" t="s">
        <v>1044</v>
      </c>
      <c r="J159">
        <v>0</v>
      </c>
      <c r="K159">
        <v>0</v>
      </c>
      <c r="L159">
        <v>0</v>
      </c>
      <c r="M159">
        <v>2</v>
      </c>
      <c r="N159" s="2">
        <v>45461.664228738424</v>
      </c>
      <c r="O159" t="s">
        <v>232</v>
      </c>
      <c r="P159" s="10" t="s">
        <v>928</v>
      </c>
      <c r="Q159" t="s">
        <v>138</v>
      </c>
      <c r="R159" s="9" t="s">
        <v>1035</v>
      </c>
      <c r="S159" t="s">
        <v>140</v>
      </c>
      <c r="T159" t="b">
        <v>0</v>
      </c>
      <c r="U159" t="s">
        <v>141</v>
      </c>
      <c r="V159" t="b">
        <v>0</v>
      </c>
      <c r="W159" t="s">
        <v>141</v>
      </c>
      <c r="X159" t="s">
        <v>47</v>
      </c>
      <c r="Y159" t="s">
        <v>141</v>
      </c>
    </row>
    <row r="160" spans="1:26" ht="15.75">
      <c r="A160" t="s">
        <v>1045</v>
      </c>
      <c r="B160" s="7" t="s">
        <v>1046</v>
      </c>
      <c r="C160" t="s">
        <v>1047</v>
      </c>
      <c r="D160" t="s">
        <v>1048</v>
      </c>
      <c r="E160" t="s">
        <v>231</v>
      </c>
      <c r="F160" t="s">
        <v>764</v>
      </c>
      <c r="G160" s="2">
        <v>45503.631249999999</v>
      </c>
      <c r="H160">
        <v>0</v>
      </c>
      <c r="I160" t="s">
        <v>141</v>
      </c>
      <c r="J160">
        <v>0</v>
      </c>
      <c r="K160">
        <v>0</v>
      </c>
      <c r="L160">
        <v>0</v>
      </c>
      <c r="M160">
        <v>4</v>
      </c>
      <c r="N160" s="2">
        <v>45482.44394484954</v>
      </c>
      <c r="O160" t="s">
        <v>180</v>
      </c>
      <c r="P160" s="5" t="s">
        <v>928</v>
      </c>
      <c r="Q160" t="s">
        <v>138</v>
      </c>
      <c r="S160" t="s">
        <v>140</v>
      </c>
      <c r="T160" t="b">
        <v>0</v>
      </c>
      <c r="U160" t="s">
        <v>141</v>
      </c>
      <c r="V160" t="b">
        <v>0</v>
      </c>
      <c r="W160" t="s">
        <v>141</v>
      </c>
      <c r="X160" t="s">
        <v>47</v>
      </c>
      <c r="Y160" t="s">
        <v>141</v>
      </c>
    </row>
    <row r="161" spans="1:25" ht="15.75">
      <c r="A161" t="s">
        <v>1049</v>
      </c>
      <c r="B161" s="7" t="s">
        <v>1050</v>
      </c>
      <c r="C161" t="s">
        <v>1051</v>
      </c>
      <c r="D161" t="s">
        <v>1052</v>
      </c>
      <c r="E161" t="s">
        <v>231</v>
      </c>
      <c r="F161" t="s">
        <v>764</v>
      </c>
      <c r="G161" s="2">
        <v>45498.631249999999</v>
      </c>
      <c r="H161">
        <v>0</v>
      </c>
      <c r="I161" t="s">
        <v>141</v>
      </c>
      <c r="J161">
        <v>0</v>
      </c>
      <c r="K161">
        <v>0</v>
      </c>
      <c r="L161">
        <v>0</v>
      </c>
      <c r="M161">
        <v>2</v>
      </c>
      <c r="N161" s="2">
        <v>45477.661573020836</v>
      </c>
      <c r="O161" t="s">
        <v>232</v>
      </c>
      <c r="P161" s="5" t="s">
        <v>928</v>
      </c>
      <c r="Q161" t="s">
        <v>138</v>
      </c>
      <c r="S161" t="s">
        <v>140</v>
      </c>
      <c r="T161" t="b">
        <v>0</v>
      </c>
      <c r="U161" t="s">
        <v>141</v>
      </c>
      <c r="V161" t="b">
        <v>0</v>
      </c>
      <c r="W161" t="s">
        <v>141</v>
      </c>
      <c r="X161" t="s">
        <v>47</v>
      </c>
      <c r="Y161" t="s">
        <v>141</v>
      </c>
    </row>
    <row r="162" spans="1:25" ht="15.75">
      <c r="A162" t="s">
        <v>1053</v>
      </c>
      <c r="B162" s="7" t="s">
        <v>1054</v>
      </c>
      <c r="C162" t="s">
        <v>1055</v>
      </c>
      <c r="D162" t="s">
        <v>1056</v>
      </c>
      <c r="E162" t="s">
        <v>1057</v>
      </c>
      <c r="F162" t="s">
        <v>1008</v>
      </c>
      <c r="G162" s="2">
        <v>45504.613194444442</v>
      </c>
      <c r="H162">
        <v>1</v>
      </c>
      <c r="I162" t="s">
        <v>1058</v>
      </c>
      <c r="J162">
        <v>0</v>
      </c>
      <c r="K162">
        <v>0</v>
      </c>
      <c r="L162">
        <v>0</v>
      </c>
      <c r="M162">
        <v>10</v>
      </c>
      <c r="N162" s="2">
        <v>45497.507499803243</v>
      </c>
      <c r="O162" t="s">
        <v>531</v>
      </c>
      <c r="P162" t="s">
        <v>947</v>
      </c>
      <c r="Q162" t="s">
        <v>138</v>
      </c>
      <c r="S162" t="s">
        <v>140</v>
      </c>
      <c r="T162" t="b">
        <v>0</v>
      </c>
      <c r="U162" t="s">
        <v>141</v>
      </c>
      <c r="V162" t="b">
        <v>0</v>
      </c>
      <c r="W162" t="s">
        <v>141</v>
      </c>
      <c r="X162" t="s">
        <v>47</v>
      </c>
      <c r="Y162" t="s">
        <v>141</v>
      </c>
    </row>
    <row r="163" spans="1:25" ht="15.75">
      <c r="A163" t="s">
        <v>1059</v>
      </c>
      <c r="B163" s="7" t="s">
        <v>1060</v>
      </c>
      <c r="C163" t="s">
        <v>1061</v>
      </c>
      <c r="D163" t="s">
        <v>1062</v>
      </c>
      <c r="E163" t="s">
        <v>1002</v>
      </c>
      <c r="F163" t="s">
        <v>211</v>
      </c>
      <c r="G163" s="2">
        <v>45502</v>
      </c>
      <c r="H163">
        <v>0</v>
      </c>
      <c r="I163" t="s">
        <v>141</v>
      </c>
      <c r="J163">
        <v>0</v>
      </c>
      <c r="K163">
        <v>0</v>
      </c>
      <c r="L163">
        <v>0</v>
      </c>
      <c r="M163">
        <v>9</v>
      </c>
      <c r="N163" s="2">
        <v>45499.430414606482</v>
      </c>
      <c r="O163" t="s">
        <v>569</v>
      </c>
      <c r="P163" s="5" t="s">
        <v>928</v>
      </c>
      <c r="Q163" t="s">
        <v>138</v>
      </c>
      <c r="R163" s="9" t="s">
        <v>1003</v>
      </c>
      <c r="S163" t="s">
        <v>140</v>
      </c>
      <c r="T163" t="b">
        <v>0</v>
      </c>
      <c r="U163" t="s">
        <v>141</v>
      </c>
      <c r="V163" t="b">
        <v>0</v>
      </c>
      <c r="W163" t="s">
        <v>141</v>
      </c>
      <c r="X163" t="s">
        <v>47</v>
      </c>
      <c r="Y163" t="s">
        <v>141</v>
      </c>
    </row>
    <row r="164" spans="1:25" ht="15.75">
      <c r="A164" t="s">
        <v>1063</v>
      </c>
      <c r="B164" s="7" t="s">
        <v>1064</v>
      </c>
      <c r="C164" t="s">
        <v>1065</v>
      </c>
      <c r="D164" t="s">
        <v>1066</v>
      </c>
      <c r="E164" t="s">
        <v>1067</v>
      </c>
      <c r="F164" t="s">
        <v>1068</v>
      </c>
      <c r="G164" s="2">
        <v>45404.291666666664</v>
      </c>
      <c r="H164">
        <v>0</v>
      </c>
      <c r="I164" t="s">
        <v>141</v>
      </c>
      <c r="J164">
        <v>1</v>
      </c>
      <c r="K164">
        <v>1</v>
      </c>
      <c r="L164">
        <v>0</v>
      </c>
      <c r="M164">
        <v>16</v>
      </c>
      <c r="N164" s="2">
        <v>45512.392323414351</v>
      </c>
      <c r="O164" t="s">
        <v>203</v>
      </c>
      <c r="P164" s="11" t="s">
        <v>928</v>
      </c>
      <c r="Q164" t="s">
        <v>138</v>
      </c>
      <c r="R164" s="9" t="s">
        <v>1003</v>
      </c>
      <c r="S164" t="s">
        <v>140</v>
      </c>
      <c r="T164" t="b">
        <v>0</v>
      </c>
      <c r="U164" t="s">
        <v>141</v>
      </c>
      <c r="V164" t="b">
        <v>0</v>
      </c>
      <c r="W164" t="s">
        <v>164</v>
      </c>
      <c r="X164" t="s">
        <v>47</v>
      </c>
      <c r="Y164" t="s">
        <v>141</v>
      </c>
    </row>
    <row r="165" spans="1:25" ht="15.75">
      <c r="A165" t="s">
        <v>1069</v>
      </c>
      <c r="B165" s="7" t="s">
        <v>1070</v>
      </c>
      <c r="C165" t="s">
        <v>1071</v>
      </c>
      <c r="D165" t="s">
        <v>1072</v>
      </c>
      <c r="E165" t="s">
        <v>1073</v>
      </c>
      <c r="F165" t="s">
        <v>1008</v>
      </c>
      <c r="G165" s="2">
        <v>45502.53402777778</v>
      </c>
      <c r="H165">
        <v>0</v>
      </c>
      <c r="I165" t="s">
        <v>141</v>
      </c>
      <c r="J165">
        <v>0</v>
      </c>
      <c r="K165">
        <v>0</v>
      </c>
      <c r="L165">
        <v>0</v>
      </c>
      <c r="M165">
        <v>17</v>
      </c>
      <c r="N165" s="2">
        <v>45499.44469773148</v>
      </c>
      <c r="O165" t="s">
        <v>522</v>
      </c>
      <c r="P165" s="5" t="s">
        <v>928</v>
      </c>
      <c r="Q165" t="s">
        <v>138</v>
      </c>
      <c r="R165" s="9" t="s">
        <v>1003</v>
      </c>
      <c r="S165" t="s">
        <v>140</v>
      </c>
      <c r="T165" t="b">
        <v>0</v>
      </c>
      <c r="U165" t="s">
        <v>141</v>
      </c>
      <c r="V165" t="b">
        <v>0</v>
      </c>
      <c r="W165" t="s">
        <v>141</v>
      </c>
      <c r="X165" t="s">
        <v>47</v>
      </c>
      <c r="Y165" t="s">
        <v>141</v>
      </c>
    </row>
    <row r="166" spans="1:25" ht="15.75">
      <c r="A166" t="s">
        <v>1074</v>
      </c>
      <c r="B166" s="7" t="s">
        <v>1075</v>
      </c>
      <c r="C166" t="s">
        <v>1076</v>
      </c>
      <c r="D166" t="s">
        <v>1077</v>
      </c>
      <c r="E166" t="s">
        <v>231</v>
      </c>
      <c r="F166" t="s">
        <v>1008</v>
      </c>
      <c r="G166" s="2">
        <v>45502</v>
      </c>
      <c r="H166">
        <v>0</v>
      </c>
      <c r="I166" t="s">
        <v>141</v>
      </c>
      <c r="J166">
        <v>2</v>
      </c>
      <c r="K166">
        <v>1</v>
      </c>
      <c r="L166">
        <v>0</v>
      </c>
      <c r="M166">
        <v>11</v>
      </c>
      <c r="N166" s="2">
        <v>45499.430317071761</v>
      </c>
      <c r="O166" t="s">
        <v>569</v>
      </c>
      <c r="P166" t="s">
        <v>928</v>
      </c>
      <c r="Q166" t="s">
        <v>138</v>
      </c>
      <c r="S166" t="s">
        <v>140</v>
      </c>
      <c r="T166" t="b">
        <v>0</v>
      </c>
      <c r="U166" t="s">
        <v>141</v>
      </c>
      <c r="V166" t="b">
        <v>0</v>
      </c>
      <c r="W166" t="s">
        <v>141</v>
      </c>
      <c r="X166" t="s">
        <v>47</v>
      </c>
      <c r="Y166" t="s">
        <v>141</v>
      </c>
    </row>
    <row r="167" spans="1:25" ht="15.75">
      <c r="A167" t="s">
        <v>1078</v>
      </c>
      <c r="B167" s="7" t="s">
        <v>1079</v>
      </c>
      <c r="C167" t="s">
        <v>1080</v>
      </c>
      <c r="D167" t="s">
        <v>1081</v>
      </c>
      <c r="E167" t="s">
        <v>1082</v>
      </c>
      <c r="F167" t="s">
        <v>599</v>
      </c>
      <c r="G167" s="2">
        <v>45502.291666666664</v>
      </c>
      <c r="H167">
        <v>0</v>
      </c>
      <c r="I167" t="s">
        <v>141</v>
      </c>
      <c r="J167">
        <v>2</v>
      </c>
      <c r="K167">
        <v>2</v>
      </c>
      <c r="L167">
        <v>0</v>
      </c>
      <c r="M167">
        <v>20</v>
      </c>
      <c r="N167" s="2">
        <v>45499.492806666669</v>
      </c>
      <c r="O167" t="s">
        <v>137</v>
      </c>
      <c r="P167" s="11" t="s">
        <v>928</v>
      </c>
      <c r="Q167" t="s">
        <v>138</v>
      </c>
      <c r="R167" t="s">
        <v>516</v>
      </c>
      <c r="S167" t="s">
        <v>140</v>
      </c>
      <c r="T167" t="b">
        <v>0</v>
      </c>
      <c r="U167" t="s">
        <v>141</v>
      </c>
      <c r="V167" t="b">
        <v>0</v>
      </c>
      <c r="W167" t="s">
        <v>164</v>
      </c>
      <c r="X167" t="s">
        <v>30</v>
      </c>
      <c r="Y167" t="s">
        <v>141</v>
      </c>
    </row>
    <row r="168" spans="1:25" ht="15.75">
      <c r="A168" t="s">
        <v>1083</v>
      </c>
      <c r="B168" s="7" t="s">
        <v>1084</v>
      </c>
      <c r="C168" t="s">
        <v>1085</v>
      </c>
      <c r="D168" t="s">
        <v>1086</v>
      </c>
      <c r="E168" t="s">
        <v>134</v>
      </c>
      <c r="F168" t="s">
        <v>162</v>
      </c>
      <c r="G168" s="2">
        <v>45499.593055555553</v>
      </c>
      <c r="H168">
        <v>0</v>
      </c>
      <c r="I168" t="s">
        <v>141</v>
      </c>
      <c r="J168">
        <v>0</v>
      </c>
      <c r="K168">
        <v>0</v>
      </c>
      <c r="L168">
        <v>0</v>
      </c>
      <c r="M168">
        <v>6</v>
      </c>
      <c r="N168" s="2">
        <v>45495.381286539348</v>
      </c>
      <c r="O168" t="s">
        <v>522</v>
      </c>
      <c r="P168" s="11" t="s">
        <v>928</v>
      </c>
      <c r="Q168" t="s">
        <v>138</v>
      </c>
      <c r="R168" t="s">
        <v>1087</v>
      </c>
      <c r="S168" t="s">
        <v>140</v>
      </c>
      <c r="T168" t="b">
        <v>0</v>
      </c>
      <c r="U168" t="s">
        <v>141</v>
      </c>
      <c r="V168" t="b">
        <v>0</v>
      </c>
      <c r="W168" t="s">
        <v>164</v>
      </c>
      <c r="X168" t="s">
        <v>53</v>
      </c>
      <c r="Y168" t="s">
        <v>267</v>
      </c>
    </row>
    <row r="169" spans="1:25" ht="15.75">
      <c r="A169" t="s">
        <v>1088</v>
      </c>
      <c r="B169" s="7" t="s">
        <v>1089</v>
      </c>
      <c r="C169" t="s">
        <v>1090</v>
      </c>
      <c r="D169" t="s">
        <v>1091</v>
      </c>
      <c r="E169" t="s">
        <v>1092</v>
      </c>
      <c r="F169" t="s">
        <v>1008</v>
      </c>
      <c r="G169" s="2">
        <v>45499.51666666667</v>
      </c>
      <c r="H169">
        <v>0</v>
      </c>
      <c r="I169" t="s">
        <v>141</v>
      </c>
      <c r="J169">
        <v>0</v>
      </c>
      <c r="K169">
        <v>0</v>
      </c>
      <c r="L169">
        <v>0</v>
      </c>
      <c r="M169">
        <v>9</v>
      </c>
      <c r="N169" s="2">
        <v>45497.508889826386</v>
      </c>
      <c r="O169" t="s">
        <v>531</v>
      </c>
      <c r="P169" s="5" t="s">
        <v>928</v>
      </c>
      <c r="Q169" t="s">
        <v>138</v>
      </c>
      <c r="S169" t="s">
        <v>140</v>
      </c>
      <c r="T169" t="b">
        <v>0</v>
      </c>
      <c r="U169" t="s">
        <v>141</v>
      </c>
      <c r="V169" t="b">
        <v>0</v>
      </c>
      <c r="W169" t="s">
        <v>141</v>
      </c>
      <c r="X169" t="s">
        <v>1093</v>
      </c>
      <c r="Y169" t="s">
        <v>141</v>
      </c>
    </row>
    <row r="170" spans="1:25" ht="15.75">
      <c r="A170" t="s">
        <v>1094</v>
      </c>
      <c r="B170" s="7" t="s">
        <v>1095</v>
      </c>
      <c r="C170" t="s">
        <v>1096</v>
      </c>
      <c r="D170" t="s">
        <v>1097</v>
      </c>
      <c r="E170" t="s">
        <v>1098</v>
      </c>
      <c r="F170" t="s">
        <v>211</v>
      </c>
      <c r="G170" s="2">
        <v>45499.541666666664</v>
      </c>
      <c r="H170">
        <v>1</v>
      </c>
      <c r="I170" t="s">
        <v>1099</v>
      </c>
      <c r="J170">
        <v>3</v>
      </c>
      <c r="K170">
        <v>2</v>
      </c>
      <c r="L170">
        <v>0</v>
      </c>
      <c r="M170">
        <v>28</v>
      </c>
      <c r="N170" s="2">
        <v>45497.48425238426</v>
      </c>
      <c r="O170" t="s">
        <v>531</v>
      </c>
      <c r="P170" s="5" t="s">
        <v>928</v>
      </c>
      <c r="Q170" t="s">
        <v>138</v>
      </c>
      <c r="R170" s="9" t="s">
        <v>1003</v>
      </c>
      <c r="S170" t="s">
        <v>140</v>
      </c>
      <c r="T170" t="b">
        <v>0</v>
      </c>
      <c r="U170" t="s">
        <v>141</v>
      </c>
      <c r="V170" t="b">
        <v>0</v>
      </c>
      <c r="W170" t="s">
        <v>219</v>
      </c>
      <c r="X170" t="s">
        <v>83</v>
      </c>
      <c r="Y170" t="s">
        <v>141</v>
      </c>
    </row>
    <row r="171" spans="1:25" ht="15.75">
      <c r="A171" t="s">
        <v>1100</v>
      </c>
      <c r="B171" s="7" t="s">
        <v>1101</v>
      </c>
      <c r="C171" t="s">
        <v>1102</v>
      </c>
      <c r="D171" t="s">
        <v>1103</v>
      </c>
      <c r="E171" t="s">
        <v>1104</v>
      </c>
      <c r="F171" t="s">
        <v>211</v>
      </c>
      <c r="G171" s="2">
        <v>45511.602083333331</v>
      </c>
      <c r="H171">
        <v>0</v>
      </c>
      <c r="I171" t="s">
        <v>141</v>
      </c>
      <c r="J171">
        <v>1</v>
      </c>
      <c r="K171">
        <v>1</v>
      </c>
      <c r="L171">
        <v>0</v>
      </c>
      <c r="M171">
        <v>12</v>
      </c>
      <c r="N171" s="2">
        <v>45497.521305196758</v>
      </c>
      <c r="O171" t="s">
        <v>292</v>
      </c>
      <c r="P171" s="5" t="s">
        <v>928</v>
      </c>
      <c r="Q171" t="s">
        <v>138</v>
      </c>
      <c r="S171" t="s">
        <v>140</v>
      </c>
      <c r="T171" t="b">
        <v>0</v>
      </c>
      <c r="U171" t="s">
        <v>141</v>
      </c>
      <c r="V171" t="b">
        <v>0</v>
      </c>
      <c r="W171" t="s">
        <v>219</v>
      </c>
      <c r="X171" t="s">
        <v>83</v>
      </c>
      <c r="Y171" t="s">
        <v>141</v>
      </c>
    </row>
    <row r="172" spans="1:25" ht="15.75">
      <c r="A172" t="s">
        <v>1105</v>
      </c>
      <c r="B172" s="7" t="s">
        <v>1106</v>
      </c>
      <c r="C172" t="s">
        <v>1107</v>
      </c>
      <c r="D172" t="s">
        <v>1108</v>
      </c>
      <c r="E172" t="s">
        <v>674</v>
      </c>
      <c r="F172" t="s">
        <v>211</v>
      </c>
      <c r="G172" s="2">
        <v>45502</v>
      </c>
      <c r="H172">
        <v>1</v>
      </c>
      <c r="I172" t="s">
        <v>1109</v>
      </c>
      <c r="J172">
        <v>2</v>
      </c>
      <c r="K172">
        <v>2</v>
      </c>
      <c r="L172">
        <v>0</v>
      </c>
      <c r="M172">
        <v>24</v>
      </c>
      <c r="N172" s="2">
        <v>45512.592648726852</v>
      </c>
      <c r="O172" t="s">
        <v>137</v>
      </c>
      <c r="P172" s="11" t="s">
        <v>928</v>
      </c>
      <c r="Q172" t="s">
        <v>138</v>
      </c>
      <c r="R172" t="s">
        <v>516</v>
      </c>
      <c r="S172" t="s">
        <v>140</v>
      </c>
      <c r="T172" t="b">
        <v>0</v>
      </c>
      <c r="U172" t="s">
        <v>141</v>
      </c>
      <c r="V172" t="b">
        <v>0</v>
      </c>
      <c r="W172" t="s">
        <v>164</v>
      </c>
      <c r="X172" t="s">
        <v>83</v>
      </c>
      <c r="Y172" t="s">
        <v>141</v>
      </c>
    </row>
    <row r="173" spans="1:25" ht="15.75">
      <c r="A173" t="s">
        <v>1110</v>
      </c>
      <c r="B173" s="7" t="s">
        <v>1111</v>
      </c>
      <c r="C173" t="s">
        <v>1112</v>
      </c>
      <c r="D173" t="s">
        <v>1113</v>
      </c>
      <c r="E173" t="s">
        <v>1104</v>
      </c>
      <c r="F173" t="s">
        <v>211</v>
      </c>
      <c r="G173" s="2">
        <v>45511.602083333331</v>
      </c>
      <c r="H173">
        <v>0</v>
      </c>
      <c r="I173" t="s">
        <v>141</v>
      </c>
      <c r="J173">
        <v>0</v>
      </c>
      <c r="K173">
        <v>0</v>
      </c>
      <c r="L173">
        <v>0</v>
      </c>
      <c r="M173">
        <v>12</v>
      </c>
      <c r="N173" s="2">
        <v>45497.520682604169</v>
      </c>
      <c r="O173" t="s">
        <v>292</v>
      </c>
      <c r="P173" s="5" t="s">
        <v>928</v>
      </c>
      <c r="Q173" t="s">
        <v>138</v>
      </c>
      <c r="S173" t="s">
        <v>140</v>
      </c>
      <c r="T173" t="b">
        <v>0</v>
      </c>
      <c r="U173" t="s">
        <v>141</v>
      </c>
      <c r="V173" t="b">
        <v>0</v>
      </c>
      <c r="W173" t="s">
        <v>219</v>
      </c>
      <c r="X173" t="s">
        <v>83</v>
      </c>
      <c r="Y173" t="s">
        <v>141</v>
      </c>
    </row>
    <row r="174" spans="1:25" ht="15.75">
      <c r="A174" t="s">
        <v>1114</v>
      </c>
      <c r="B174" s="7" t="s">
        <v>1115</v>
      </c>
      <c r="C174" t="s">
        <v>1116</v>
      </c>
      <c r="D174" t="s">
        <v>1117</v>
      </c>
      <c r="E174" t="s">
        <v>1104</v>
      </c>
      <c r="F174" t="s">
        <v>211</v>
      </c>
      <c r="G174" s="2">
        <v>45511.492361111108</v>
      </c>
      <c r="H174">
        <v>0</v>
      </c>
      <c r="I174" t="s">
        <v>141</v>
      </c>
      <c r="J174">
        <v>0</v>
      </c>
      <c r="K174">
        <v>0</v>
      </c>
      <c r="L174">
        <v>0</v>
      </c>
      <c r="M174">
        <v>13</v>
      </c>
      <c r="N174" s="2">
        <v>45497.520959490743</v>
      </c>
      <c r="O174" t="s">
        <v>292</v>
      </c>
      <c r="P174" s="5" t="s">
        <v>928</v>
      </c>
      <c r="Q174" t="s">
        <v>138</v>
      </c>
      <c r="S174" t="s">
        <v>140</v>
      </c>
      <c r="T174" t="b">
        <v>0</v>
      </c>
      <c r="U174" t="s">
        <v>141</v>
      </c>
      <c r="V174" t="b">
        <v>0</v>
      </c>
      <c r="W174" t="s">
        <v>219</v>
      </c>
      <c r="X174" t="s">
        <v>83</v>
      </c>
      <c r="Y174" t="s">
        <v>141</v>
      </c>
    </row>
    <row r="175" spans="1:25" ht="15.75">
      <c r="A175" t="s">
        <v>1118</v>
      </c>
      <c r="B175" s="7" t="s">
        <v>1119</v>
      </c>
      <c r="C175" t="s">
        <v>1120</v>
      </c>
      <c r="D175" t="s">
        <v>1121</v>
      </c>
      <c r="E175" t="s">
        <v>1104</v>
      </c>
      <c r="F175" t="s">
        <v>211</v>
      </c>
      <c r="G175" s="2">
        <v>45511.602083333331</v>
      </c>
      <c r="H175">
        <v>0</v>
      </c>
      <c r="I175" t="s">
        <v>141</v>
      </c>
      <c r="J175">
        <v>0</v>
      </c>
      <c r="K175">
        <v>0</v>
      </c>
      <c r="L175">
        <v>0</v>
      </c>
      <c r="M175">
        <v>13</v>
      </c>
      <c r="N175" s="2">
        <v>45497.521072453703</v>
      </c>
      <c r="O175" t="s">
        <v>292</v>
      </c>
      <c r="P175" s="5" t="s">
        <v>928</v>
      </c>
      <c r="Q175" t="s">
        <v>138</v>
      </c>
      <c r="S175" t="s">
        <v>140</v>
      </c>
      <c r="T175" t="b">
        <v>0</v>
      </c>
      <c r="U175" t="s">
        <v>141</v>
      </c>
      <c r="V175" t="b">
        <v>0</v>
      </c>
      <c r="W175" t="s">
        <v>219</v>
      </c>
      <c r="X175" t="s">
        <v>83</v>
      </c>
      <c r="Y175" t="s">
        <v>141</v>
      </c>
    </row>
    <row r="176" spans="1:25" ht="15.75">
      <c r="A176" t="s">
        <v>1122</v>
      </c>
      <c r="B176" s="7" t="s">
        <v>1123</v>
      </c>
      <c r="C176" t="s">
        <v>1124</v>
      </c>
      <c r="D176" t="s">
        <v>1125</v>
      </c>
      <c r="E176" t="s">
        <v>1104</v>
      </c>
      <c r="F176" t="s">
        <v>211</v>
      </c>
      <c r="G176" s="2">
        <v>45511.375</v>
      </c>
      <c r="H176">
        <v>1</v>
      </c>
      <c r="I176" t="s">
        <v>1126</v>
      </c>
      <c r="J176">
        <v>0</v>
      </c>
      <c r="K176">
        <v>0</v>
      </c>
      <c r="L176">
        <v>0</v>
      </c>
      <c r="M176">
        <v>16</v>
      </c>
      <c r="N176" s="2">
        <v>45497.520831724534</v>
      </c>
      <c r="O176" t="s">
        <v>292</v>
      </c>
      <c r="P176" s="5" t="s">
        <v>928</v>
      </c>
      <c r="Q176" t="s">
        <v>138</v>
      </c>
      <c r="S176" t="s">
        <v>140</v>
      </c>
      <c r="T176" t="b">
        <v>0</v>
      </c>
      <c r="U176" t="s">
        <v>141</v>
      </c>
      <c r="V176" t="b">
        <v>0</v>
      </c>
      <c r="W176" t="s">
        <v>164</v>
      </c>
      <c r="X176" t="s">
        <v>83</v>
      </c>
      <c r="Y176" t="s">
        <v>141</v>
      </c>
    </row>
    <row r="177" spans="1:25" ht="15.75">
      <c r="A177" t="s">
        <v>1127</v>
      </c>
      <c r="B177" s="7" t="s">
        <v>1128</v>
      </c>
      <c r="C177" t="s">
        <v>1129</v>
      </c>
      <c r="D177" t="s">
        <v>1130</v>
      </c>
      <c r="E177" t="s">
        <v>1131</v>
      </c>
      <c r="F177" t="s">
        <v>1132</v>
      </c>
      <c r="G177" s="2">
        <v>45499.620138888888</v>
      </c>
      <c r="H177">
        <v>1</v>
      </c>
      <c r="I177" t="s">
        <v>1133</v>
      </c>
      <c r="J177">
        <v>3</v>
      </c>
      <c r="K177">
        <v>3</v>
      </c>
      <c r="L177">
        <v>0</v>
      </c>
      <c r="M177">
        <v>27</v>
      </c>
      <c r="N177" s="2">
        <v>45497.483809363424</v>
      </c>
      <c r="O177" t="s">
        <v>531</v>
      </c>
      <c r="P177" s="5" t="s">
        <v>928</v>
      </c>
      <c r="Q177" t="s">
        <v>138</v>
      </c>
      <c r="S177" t="s">
        <v>140</v>
      </c>
      <c r="T177" t="b">
        <v>0</v>
      </c>
      <c r="U177" t="s">
        <v>141</v>
      </c>
      <c r="V177" t="b">
        <v>0</v>
      </c>
      <c r="W177" t="s">
        <v>164</v>
      </c>
      <c r="X177" t="s">
        <v>83</v>
      </c>
      <c r="Y177" t="s">
        <v>141</v>
      </c>
    </row>
    <row r="178" spans="1:25" ht="15.75">
      <c r="A178" t="s">
        <v>1134</v>
      </c>
      <c r="B178" s="7" t="s">
        <v>1135</v>
      </c>
      <c r="C178" t="s">
        <v>1136</v>
      </c>
      <c r="D178" t="s">
        <v>1137</v>
      </c>
      <c r="E178" t="s">
        <v>1104</v>
      </c>
      <c r="F178" t="s">
        <v>211</v>
      </c>
      <c r="G178" s="2">
        <v>45511.375</v>
      </c>
      <c r="H178">
        <v>0</v>
      </c>
      <c r="I178" t="s">
        <v>141</v>
      </c>
      <c r="J178">
        <v>0</v>
      </c>
      <c r="K178">
        <v>0</v>
      </c>
      <c r="L178">
        <v>0</v>
      </c>
      <c r="M178">
        <v>14</v>
      </c>
      <c r="N178" s="2">
        <v>45497.52119028935</v>
      </c>
      <c r="O178" t="s">
        <v>292</v>
      </c>
      <c r="P178" s="5" t="s">
        <v>928</v>
      </c>
      <c r="Q178" t="s">
        <v>138</v>
      </c>
      <c r="S178" t="s">
        <v>140</v>
      </c>
      <c r="T178" t="b">
        <v>0</v>
      </c>
      <c r="U178" t="s">
        <v>141</v>
      </c>
      <c r="V178" t="b">
        <v>0</v>
      </c>
      <c r="W178" t="s">
        <v>219</v>
      </c>
      <c r="X178" t="s">
        <v>83</v>
      </c>
      <c r="Y178" t="s">
        <v>141</v>
      </c>
    </row>
    <row r="179" spans="1:25" ht="15.75">
      <c r="A179" t="s">
        <v>1138</v>
      </c>
      <c r="B179" s="7" t="s">
        <v>1139</v>
      </c>
      <c r="C179" t="s">
        <v>1140</v>
      </c>
      <c r="D179" t="s">
        <v>1141</v>
      </c>
      <c r="E179" t="s">
        <v>1131</v>
      </c>
      <c r="F179" t="s">
        <v>211</v>
      </c>
      <c r="G179" s="2">
        <v>45502.333333333336</v>
      </c>
      <c r="H179">
        <v>2</v>
      </c>
      <c r="I179" t="s">
        <v>1142</v>
      </c>
      <c r="J179">
        <v>2</v>
      </c>
      <c r="K179">
        <v>1</v>
      </c>
      <c r="L179">
        <v>0</v>
      </c>
      <c r="M179">
        <v>21</v>
      </c>
      <c r="N179" s="2">
        <v>45499.445082395832</v>
      </c>
      <c r="O179" t="s">
        <v>531</v>
      </c>
      <c r="P179" s="5" t="s">
        <v>928</v>
      </c>
      <c r="Q179" t="s">
        <v>138</v>
      </c>
      <c r="S179" t="s">
        <v>140</v>
      </c>
      <c r="T179" t="b">
        <v>0</v>
      </c>
      <c r="U179" t="s">
        <v>141</v>
      </c>
      <c r="V179" t="b">
        <v>0</v>
      </c>
      <c r="W179" t="s">
        <v>164</v>
      </c>
      <c r="X179" t="s">
        <v>83</v>
      </c>
      <c r="Y179" t="s">
        <v>141</v>
      </c>
    </row>
    <row r="180" spans="1:25" ht="15.75">
      <c r="A180" t="s">
        <v>1143</v>
      </c>
      <c r="B180" s="7" t="s">
        <v>1144</v>
      </c>
      <c r="C180" t="s">
        <v>1145</v>
      </c>
      <c r="D180" t="s">
        <v>1146</v>
      </c>
      <c r="E180" t="s">
        <v>178</v>
      </c>
      <c r="F180" t="s">
        <v>599</v>
      </c>
      <c r="G180" s="2">
        <v>45502.474305555559</v>
      </c>
      <c r="H180">
        <v>0</v>
      </c>
      <c r="I180" t="s">
        <v>141</v>
      </c>
      <c r="J180">
        <v>0</v>
      </c>
      <c r="K180">
        <v>0</v>
      </c>
      <c r="L180">
        <v>0</v>
      </c>
      <c r="M180">
        <v>5</v>
      </c>
      <c r="N180" s="2">
        <v>45499.374569745371</v>
      </c>
      <c r="O180" t="s">
        <v>232</v>
      </c>
      <c r="P180" t="s">
        <v>928</v>
      </c>
      <c r="Q180" t="s">
        <v>138</v>
      </c>
      <c r="S180" t="s">
        <v>140</v>
      </c>
      <c r="T180" t="b">
        <v>0</v>
      </c>
      <c r="U180" t="s">
        <v>141</v>
      </c>
      <c r="V180" t="b">
        <v>0</v>
      </c>
      <c r="W180" t="s">
        <v>141</v>
      </c>
      <c r="X180" t="s">
        <v>89</v>
      </c>
      <c r="Y180" t="s">
        <v>141</v>
      </c>
    </row>
    <row r="181" spans="1:25" ht="15.75">
      <c r="A181" t="s">
        <v>1147</v>
      </c>
      <c r="B181" s="7" t="s">
        <v>1148</v>
      </c>
      <c r="C181" t="s">
        <v>1149</v>
      </c>
      <c r="D181" t="s">
        <v>1150</v>
      </c>
      <c r="E181" t="s">
        <v>178</v>
      </c>
      <c r="F181" t="s">
        <v>599</v>
      </c>
      <c r="G181" s="2">
        <v>45513.499305555553</v>
      </c>
      <c r="H181">
        <v>1</v>
      </c>
      <c r="I181" t="s">
        <v>1151</v>
      </c>
      <c r="J181">
        <v>0</v>
      </c>
      <c r="K181">
        <v>0</v>
      </c>
      <c r="L181">
        <v>0</v>
      </c>
      <c r="M181">
        <v>8</v>
      </c>
      <c r="N181" s="2">
        <v>45499.410955694446</v>
      </c>
      <c r="O181" t="s">
        <v>569</v>
      </c>
      <c r="P181" s="12" t="s">
        <v>928</v>
      </c>
      <c r="Q181" t="s">
        <v>138</v>
      </c>
      <c r="S181" t="s">
        <v>140</v>
      </c>
      <c r="T181" t="b">
        <v>0</v>
      </c>
      <c r="U181" t="s">
        <v>141</v>
      </c>
      <c r="V181" t="b">
        <v>0</v>
      </c>
      <c r="W181" t="s">
        <v>141</v>
      </c>
      <c r="X181" t="s">
        <v>89</v>
      </c>
      <c r="Y181" t="s">
        <v>141</v>
      </c>
    </row>
    <row r="182" spans="1:25" ht="15.75">
      <c r="A182" t="s">
        <v>1152</v>
      </c>
      <c r="B182" s="7" t="s">
        <v>1153</v>
      </c>
      <c r="C182" t="s">
        <v>1154</v>
      </c>
      <c r="D182" t="s">
        <v>1155</v>
      </c>
      <c r="E182" t="s">
        <v>896</v>
      </c>
      <c r="F182" t="s">
        <v>179</v>
      </c>
      <c r="G182" s="2">
        <v>45511.499305555553</v>
      </c>
      <c r="H182">
        <v>0</v>
      </c>
      <c r="I182" t="s">
        <v>141</v>
      </c>
      <c r="J182">
        <v>0</v>
      </c>
      <c r="K182">
        <v>0</v>
      </c>
      <c r="L182">
        <v>0</v>
      </c>
      <c r="M182">
        <v>7</v>
      </c>
      <c r="N182" s="2">
        <v>45497.455754016206</v>
      </c>
      <c r="O182" t="s">
        <v>522</v>
      </c>
      <c r="P182" s="5" t="s">
        <v>928</v>
      </c>
      <c r="Q182" t="s">
        <v>138</v>
      </c>
      <c r="S182" t="s">
        <v>140</v>
      </c>
      <c r="T182" t="b">
        <v>0</v>
      </c>
      <c r="U182" t="s">
        <v>141</v>
      </c>
      <c r="V182" t="b">
        <v>0</v>
      </c>
      <c r="W182" t="s">
        <v>141</v>
      </c>
      <c r="X182" t="s">
        <v>89</v>
      </c>
      <c r="Y182" t="s">
        <v>141</v>
      </c>
    </row>
    <row r="183" spans="1:25" ht="15.75">
      <c r="A183" t="s">
        <v>1156</v>
      </c>
      <c r="B183" s="7" t="s">
        <v>1157</v>
      </c>
      <c r="C183" t="s">
        <v>1158</v>
      </c>
      <c r="D183" t="s">
        <v>1159</v>
      </c>
      <c r="E183" t="s">
        <v>178</v>
      </c>
      <c r="F183" t="s">
        <v>179</v>
      </c>
      <c r="G183" s="2">
        <v>45499.499305555553</v>
      </c>
      <c r="H183">
        <v>1</v>
      </c>
      <c r="I183" t="s">
        <v>1160</v>
      </c>
      <c r="J183">
        <v>0</v>
      </c>
      <c r="K183">
        <v>0</v>
      </c>
      <c r="L183">
        <v>0</v>
      </c>
      <c r="M183">
        <v>8</v>
      </c>
      <c r="N183" s="2">
        <v>45497.413182511576</v>
      </c>
      <c r="O183" t="s">
        <v>232</v>
      </c>
      <c r="P183" s="5" t="s">
        <v>928</v>
      </c>
      <c r="Q183" t="s">
        <v>138</v>
      </c>
      <c r="S183" t="s">
        <v>140</v>
      </c>
      <c r="T183" t="b">
        <v>0</v>
      </c>
      <c r="U183" t="s">
        <v>141</v>
      </c>
      <c r="V183" t="b">
        <v>0</v>
      </c>
      <c r="W183" t="s">
        <v>141</v>
      </c>
      <c r="X183" t="s">
        <v>89</v>
      </c>
      <c r="Y183" t="s">
        <v>141</v>
      </c>
    </row>
    <row r="184" spans="1:25" ht="15.75">
      <c r="A184" t="s">
        <v>1161</v>
      </c>
      <c r="B184" s="7" t="s">
        <v>1162</v>
      </c>
      <c r="C184" t="s">
        <v>1163</v>
      </c>
      <c r="D184" t="s">
        <v>1164</v>
      </c>
      <c r="E184" t="s">
        <v>896</v>
      </c>
      <c r="F184" t="s">
        <v>599</v>
      </c>
      <c r="G184" s="2">
        <v>45511.499305555553</v>
      </c>
      <c r="H184">
        <v>0</v>
      </c>
      <c r="I184" t="s">
        <v>141</v>
      </c>
      <c r="J184">
        <v>0</v>
      </c>
      <c r="K184">
        <v>0</v>
      </c>
      <c r="L184">
        <v>0</v>
      </c>
      <c r="M184">
        <v>7</v>
      </c>
      <c r="N184" s="2">
        <v>45497.472433148148</v>
      </c>
      <c r="O184" t="s">
        <v>522</v>
      </c>
      <c r="P184" s="5" t="s">
        <v>928</v>
      </c>
      <c r="Q184" t="s">
        <v>138</v>
      </c>
      <c r="S184" t="s">
        <v>140</v>
      </c>
      <c r="T184" t="b">
        <v>0</v>
      </c>
      <c r="U184" t="s">
        <v>141</v>
      </c>
      <c r="V184" t="b">
        <v>0</v>
      </c>
      <c r="W184" t="s">
        <v>141</v>
      </c>
      <c r="X184" t="s">
        <v>89</v>
      </c>
      <c r="Y184" t="s">
        <v>141</v>
      </c>
    </row>
    <row r="185" spans="1:25" ht="15.75">
      <c r="A185" t="s">
        <v>1165</v>
      </c>
      <c r="B185" s="7" t="s">
        <v>1166</v>
      </c>
      <c r="C185" t="s">
        <v>1167</v>
      </c>
      <c r="D185" t="s">
        <v>1168</v>
      </c>
      <c r="E185" t="s">
        <v>896</v>
      </c>
      <c r="F185" t="s">
        <v>179</v>
      </c>
      <c r="G185" s="2">
        <v>45511.499305555553</v>
      </c>
      <c r="H185">
        <v>0</v>
      </c>
      <c r="I185" t="s">
        <v>141</v>
      </c>
      <c r="J185">
        <v>0</v>
      </c>
      <c r="K185">
        <v>0</v>
      </c>
      <c r="L185">
        <v>0</v>
      </c>
      <c r="M185">
        <v>7</v>
      </c>
      <c r="N185" s="2">
        <v>45497.476547048609</v>
      </c>
      <c r="O185" t="s">
        <v>522</v>
      </c>
      <c r="P185" s="5" t="s">
        <v>928</v>
      </c>
      <c r="Q185" t="s">
        <v>138</v>
      </c>
      <c r="S185" t="s">
        <v>140</v>
      </c>
      <c r="T185" t="b">
        <v>0</v>
      </c>
      <c r="U185" t="s">
        <v>141</v>
      </c>
      <c r="V185" t="b">
        <v>0</v>
      </c>
      <c r="W185" t="s">
        <v>141</v>
      </c>
      <c r="X185" t="s">
        <v>89</v>
      </c>
      <c r="Y185" t="s">
        <v>141</v>
      </c>
    </row>
    <row r="186" spans="1:25" ht="15.75">
      <c r="A186" t="s">
        <v>1169</v>
      </c>
      <c r="B186" s="7" t="s">
        <v>1170</v>
      </c>
      <c r="C186" t="s">
        <v>1171</v>
      </c>
      <c r="D186" t="s">
        <v>1172</v>
      </c>
      <c r="E186" t="s">
        <v>702</v>
      </c>
      <c r="F186" t="s">
        <v>239</v>
      </c>
      <c r="G186" s="2">
        <v>45471.291666666664</v>
      </c>
      <c r="H186">
        <v>1</v>
      </c>
      <c r="I186" t="s">
        <v>1173</v>
      </c>
      <c r="J186">
        <v>7</v>
      </c>
      <c r="K186">
        <v>7</v>
      </c>
      <c r="L186">
        <v>0</v>
      </c>
      <c r="M186">
        <v>25</v>
      </c>
      <c r="N186" s="2">
        <v>45469.340769953706</v>
      </c>
      <c r="O186" t="s">
        <v>522</v>
      </c>
      <c r="P186" s="5" t="s">
        <v>928</v>
      </c>
      <c r="Q186" t="s">
        <v>138</v>
      </c>
      <c r="S186" t="s">
        <v>140</v>
      </c>
      <c r="T186" t="b">
        <v>0</v>
      </c>
      <c r="U186" t="s">
        <v>141</v>
      </c>
      <c r="V186" t="b">
        <v>0</v>
      </c>
      <c r="W186" t="s">
        <v>164</v>
      </c>
      <c r="X186" t="s">
        <v>60</v>
      </c>
      <c r="Y186" t="s">
        <v>141</v>
      </c>
    </row>
    <row r="187" spans="1:25" ht="15.75">
      <c r="A187" t="s">
        <v>1174</v>
      </c>
      <c r="B187" s="7" t="s">
        <v>1175</v>
      </c>
      <c r="C187" t="s">
        <v>1176</v>
      </c>
      <c r="D187" t="s">
        <v>1177</v>
      </c>
      <c r="E187" t="s">
        <v>319</v>
      </c>
      <c r="F187" t="s">
        <v>553</v>
      </c>
      <c r="G187" s="2">
        <v>45518.291666666664</v>
      </c>
      <c r="H187">
        <v>2</v>
      </c>
      <c r="I187" t="s">
        <v>1178</v>
      </c>
      <c r="J187">
        <v>1</v>
      </c>
      <c r="K187">
        <v>1</v>
      </c>
      <c r="L187">
        <v>0</v>
      </c>
      <c r="M187">
        <v>15</v>
      </c>
      <c r="N187" s="2">
        <v>45512.626546238425</v>
      </c>
      <c r="O187" t="s">
        <v>180</v>
      </c>
      <c r="P187" s="13" t="s">
        <v>928</v>
      </c>
      <c r="Q187" t="s">
        <v>138</v>
      </c>
      <c r="R187" s="6" t="s">
        <v>1179</v>
      </c>
      <c r="S187" t="s">
        <v>140</v>
      </c>
      <c r="T187" t="b">
        <v>0</v>
      </c>
      <c r="U187" t="s">
        <v>141</v>
      </c>
      <c r="V187" t="b">
        <v>0</v>
      </c>
      <c r="W187" t="s">
        <v>164</v>
      </c>
      <c r="X187" t="s">
        <v>60</v>
      </c>
      <c r="Y187" t="s">
        <v>141</v>
      </c>
    </row>
    <row r="188" spans="1:25" ht="15.75">
      <c r="A188" t="s">
        <v>1180</v>
      </c>
      <c r="B188" s="7" t="s">
        <v>1181</v>
      </c>
      <c r="C188" t="s">
        <v>1182</v>
      </c>
      <c r="D188" t="s">
        <v>1183</v>
      </c>
      <c r="E188" t="s">
        <v>319</v>
      </c>
      <c r="F188" t="s">
        <v>141</v>
      </c>
      <c r="G188" s="2">
        <v>45504.291666666664</v>
      </c>
      <c r="H188">
        <v>0</v>
      </c>
      <c r="I188" t="s">
        <v>141</v>
      </c>
      <c r="J188">
        <v>0</v>
      </c>
      <c r="K188">
        <v>0</v>
      </c>
      <c r="L188">
        <v>0</v>
      </c>
      <c r="M188">
        <v>12</v>
      </c>
      <c r="N188" s="2">
        <v>45478.554411307872</v>
      </c>
      <c r="O188" t="s">
        <v>292</v>
      </c>
      <c r="P188" s="5" t="s">
        <v>928</v>
      </c>
      <c r="Q188" t="s">
        <v>138</v>
      </c>
      <c r="S188" t="s">
        <v>140</v>
      </c>
      <c r="T188" t="b">
        <v>0</v>
      </c>
      <c r="U188" t="s">
        <v>141</v>
      </c>
      <c r="V188" t="b">
        <v>0</v>
      </c>
      <c r="W188" t="s">
        <v>141</v>
      </c>
      <c r="X188" t="s">
        <v>60</v>
      </c>
      <c r="Y188" t="s">
        <v>141</v>
      </c>
    </row>
    <row r="189" spans="1:25" ht="15.75" outlineLevel="1">
      <c r="A189" t="s">
        <v>1184</v>
      </c>
      <c r="B189" s="7" t="s">
        <v>1185</v>
      </c>
      <c r="C189" t="s">
        <v>1186</v>
      </c>
      <c r="D189" t="s">
        <v>1187</v>
      </c>
      <c r="E189" t="s">
        <v>178</v>
      </c>
      <c r="F189" t="s">
        <v>179</v>
      </c>
      <c r="G189" s="2">
        <v>45511.499305555553</v>
      </c>
      <c r="H189">
        <v>0</v>
      </c>
      <c r="I189" t="s">
        <v>141</v>
      </c>
      <c r="J189">
        <v>0</v>
      </c>
      <c r="K189">
        <v>0</v>
      </c>
      <c r="L189">
        <v>0</v>
      </c>
      <c r="M189">
        <v>11</v>
      </c>
      <c r="N189" s="2">
        <v>45498.619169293983</v>
      </c>
      <c r="O189" t="s">
        <v>522</v>
      </c>
      <c r="P189" s="4" t="s">
        <v>1188</v>
      </c>
      <c r="Q189" t="s">
        <v>138</v>
      </c>
      <c r="S189" t="s">
        <v>140</v>
      </c>
      <c r="T189" t="b">
        <v>0</v>
      </c>
      <c r="U189" t="s">
        <v>141</v>
      </c>
      <c r="V189" t="b">
        <v>0</v>
      </c>
      <c r="W189" t="s">
        <v>141</v>
      </c>
      <c r="X189" t="s">
        <v>89</v>
      </c>
      <c r="Y189" t="s">
        <v>141</v>
      </c>
    </row>
    <row r="190" spans="1:25" ht="15.75" outlineLevel="1">
      <c r="A190" t="s">
        <v>1189</v>
      </c>
      <c r="B190" s="7" t="s">
        <v>1190</v>
      </c>
      <c r="C190" t="s">
        <v>1191</v>
      </c>
      <c r="D190" t="s">
        <v>1192</v>
      </c>
      <c r="E190" t="s">
        <v>178</v>
      </c>
      <c r="F190" t="s">
        <v>179</v>
      </c>
      <c r="G190" s="2">
        <v>45511.499305555553</v>
      </c>
      <c r="H190">
        <v>0</v>
      </c>
      <c r="I190" t="s">
        <v>141</v>
      </c>
      <c r="J190">
        <v>0</v>
      </c>
      <c r="K190">
        <v>0</v>
      </c>
      <c r="L190">
        <v>0</v>
      </c>
      <c r="M190">
        <v>9</v>
      </c>
      <c r="N190" s="2">
        <v>45497.42642935185</v>
      </c>
      <c r="O190" t="s">
        <v>232</v>
      </c>
      <c r="P190" s="4" t="s">
        <v>1188</v>
      </c>
      <c r="Q190" t="s">
        <v>138</v>
      </c>
      <c r="S190" t="s">
        <v>140</v>
      </c>
      <c r="T190" t="b">
        <v>0</v>
      </c>
      <c r="U190" t="s">
        <v>141</v>
      </c>
      <c r="V190" t="b">
        <v>0</v>
      </c>
      <c r="W190" t="s">
        <v>141</v>
      </c>
      <c r="X190" t="s">
        <v>89</v>
      </c>
      <c r="Y190" t="s">
        <v>141</v>
      </c>
    </row>
    <row r="191" spans="1:25" ht="15.75" outlineLevel="1">
      <c r="A191" t="s">
        <v>1193</v>
      </c>
      <c r="B191" s="7" t="s">
        <v>1194</v>
      </c>
      <c r="C191" t="s">
        <v>1195</v>
      </c>
      <c r="D191" t="s">
        <v>1196</v>
      </c>
      <c r="E191" t="s">
        <v>178</v>
      </c>
      <c r="F191" t="s">
        <v>179</v>
      </c>
      <c r="G191" s="2">
        <v>45518.595138888886</v>
      </c>
      <c r="H191">
        <v>0</v>
      </c>
      <c r="I191" t="s">
        <v>141</v>
      </c>
      <c r="J191">
        <v>0</v>
      </c>
      <c r="K191">
        <v>0</v>
      </c>
      <c r="L191">
        <v>0</v>
      </c>
      <c r="M191">
        <v>3</v>
      </c>
      <c r="N191" s="2">
        <v>45512.618764386571</v>
      </c>
      <c r="O191" t="s">
        <v>137</v>
      </c>
      <c r="P191" s="4" t="s">
        <v>1188</v>
      </c>
      <c r="Q191" t="s">
        <v>138</v>
      </c>
      <c r="S191" t="s">
        <v>140</v>
      </c>
      <c r="T191" t="b">
        <v>0</v>
      </c>
      <c r="U191" t="s">
        <v>141</v>
      </c>
      <c r="V191" t="b">
        <v>0</v>
      </c>
      <c r="W191" t="s">
        <v>141</v>
      </c>
      <c r="X191" t="s">
        <v>89</v>
      </c>
      <c r="Y191" t="s">
        <v>141</v>
      </c>
    </row>
    <row r="192" spans="1:25" ht="15.75" outlineLevel="1">
      <c r="A192" t="s">
        <v>1197</v>
      </c>
      <c r="B192" s="7" t="s">
        <v>1198</v>
      </c>
      <c r="C192" t="s">
        <v>1199</v>
      </c>
      <c r="D192" t="s">
        <v>1200</v>
      </c>
      <c r="E192" t="s">
        <v>708</v>
      </c>
      <c r="F192" t="s">
        <v>162</v>
      </c>
      <c r="G192" s="2">
        <v>45492.482638888891</v>
      </c>
      <c r="H192">
        <v>0</v>
      </c>
      <c r="I192" t="s">
        <v>141</v>
      </c>
      <c r="J192">
        <v>0</v>
      </c>
      <c r="K192">
        <v>0</v>
      </c>
      <c r="L192">
        <v>0</v>
      </c>
      <c r="M192">
        <v>9</v>
      </c>
      <c r="N192" s="2">
        <v>45482.597508460647</v>
      </c>
      <c r="O192" t="s">
        <v>681</v>
      </c>
      <c r="P192" s="4" t="s">
        <v>1188</v>
      </c>
      <c r="Q192" t="s">
        <v>138</v>
      </c>
      <c r="S192" t="s">
        <v>140</v>
      </c>
      <c r="T192" t="b">
        <v>0</v>
      </c>
      <c r="U192" t="s">
        <v>141</v>
      </c>
      <c r="V192" t="b">
        <v>1</v>
      </c>
      <c r="W192" t="s">
        <v>164</v>
      </c>
      <c r="X192" t="s">
        <v>94</v>
      </c>
      <c r="Y192" t="s">
        <v>165</v>
      </c>
    </row>
    <row r="193" spans="1:25" ht="15.75" outlineLevel="1">
      <c r="A193" t="s">
        <v>1201</v>
      </c>
      <c r="B193" s="7" t="s">
        <v>1202</v>
      </c>
      <c r="C193" t="s">
        <v>1203</v>
      </c>
      <c r="D193" t="s">
        <v>1204</v>
      </c>
      <c r="E193" t="s">
        <v>509</v>
      </c>
      <c r="F193" t="s">
        <v>239</v>
      </c>
      <c r="G193" s="2">
        <v>45484.482638888891</v>
      </c>
      <c r="H193">
        <v>0</v>
      </c>
      <c r="I193" t="s">
        <v>141</v>
      </c>
      <c r="J193">
        <v>0</v>
      </c>
      <c r="K193">
        <v>0</v>
      </c>
      <c r="L193">
        <v>0</v>
      </c>
      <c r="M193">
        <v>4</v>
      </c>
      <c r="N193" s="2">
        <v>45478.585961689816</v>
      </c>
      <c r="O193" t="s">
        <v>1205</v>
      </c>
      <c r="P193" s="4" t="s">
        <v>1188</v>
      </c>
      <c r="Q193" t="s">
        <v>138</v>
      </c>
      <c r="S193" t="s">
        <v>140</v>
      </c>
      <c r="T193" t="b">
        <v>0</v>
      </c>
      <c r="U193" t="s">
        <v>141</v>
      </c>
      <c r="V193" t="b">
        <v>0</v>
      </c>
      <c r="W193" t="s">
        <v>141</v>
      </c>
      <c r="X193" t="s">
        <v>511</v>
      </c>
      <c r="Y193" t="s">
        <v>141</v>
      </c>
    </row>
    <row r="194" spans="1:25" ht="15.75" outlineLevel="1">
      <c r="A194" t="s">
        <v>1206</v>
      </c>
      <c r="B194" s="7" t="s">
        <v>1207</v>
      </c>
      <c r="C194" t="s">
        <v>1208</v>
      </c>
      <c r="D194" t="s">
        <v>1209</v>
      </c>
      <c r="E194" t="s">
        <v>543</v>
      </c>
      <c r="F194" t="s">
        <v>141</v>
      </c>
      <c r="G194" s="2">
        <v>45537.333333333336</v>
      </c>
      <c r="H194">
        <v>1</v>
      </c>
      <c r="I194" t="s">
        <v>1210</v>
      </c>
      <c r="J194">
        <v>4</v>
      </c>
      <c r="K194">
        <v>0</v>
      </c>
      <c r="L194">
        <v>0</v>
      </c>
      <c r="M194">
        <v>6</v>
      </c>
      <c r="N194" s="2">
        <v>45478.556064189812</v>
      </c>
      <c r="O194" t="s">
        <v>1205</v>
      </c>
      <c r="P194" s="4" t="s">
        <v>1188</v>
      </c>
      <c r="Q194" t="s">
        <v>138</v>
      </c>
      <c r="S194" t="s">
        <v>140</v>
      </c>
      <c r="T194" t="b">
        <v>0</v>
      </c>
      <c r="U194" t="s">
        <v>141</v>
      </c>
      <c r="V194" t="b">
        <v>1</v>
      </c>
      <c r="W194" t="s">
        <v>164</v>
      </c>
      <c r="X194" t="s">
        <v>7</v>
      </c>
      <c r="Y194" t="s">
        <v>141</v>
      </c>
    </row>
    <row r="195" spans="1:25" ht="15.75" outlineLevel="1">
      <c r="A195" t="s">
        <v>1211</v>
      </c>
      <c r="B195" s="7" t="s">
        <v>1212</v>
      </c>
      <c r="C195" t="s">
        <v>1213</v>
      </c>
      <c r="D195" t="s">
        <v>1214</v>
      </c>
      <c r="E195" t="s">
        <v>543</v>
      </c>
      <c r="F195" t="s">
        <v>1215</v>
      </c>
      <c r="G195" s="2">
        <v>45293.333333333336</v>
      </c>
      <c r="H195">
        <v>0</v>
      </c>
      <c r="I195" t="s">
        <v>141</v>
      </c>
      <c r="J195">
        <v>1</v>
      </c>
      <c r="K195">
        <v>0</v>
      </c>
      <c r="L195">
        <v>0</v>
      </c>
      <c r="M195">
        <v>10</v>
      </c>
      <c r="N195" s="2">
        <v>45352.702711307873</v>
      </c>
      <c r="O195" t="s">
        <v>1205</v>
      </c>
      <c r="P195" s="4" t="s">
        <v>1188</v>
      </c>
      <c r="Q195" t="s">
        <v>138</v>
      </c>
      <c r="S195" t="s">
        <v>140</v>
      </c>
      <c r="T195" t="b">
        <v>0</v>
      </c>
      <c r="U195" t="s">
        <v>141</v>
      </c>
      <c r="V195" t="b">
        <v>1</v>
      </c>
      <c r="W195" t="s">
        <v>164</v>
      </c>
      <c r="X195" t="s">
        <v>7</v>
      </c>
      <c r="Y195" t="s">
        <v>141</v>
      </c>
    </row>
    <row r="196" spans="1:25" ht="15.75" outlineLevel="1">
      <c r="A196" t="s">
        <v>1216</v>
      </c>
      <c r="B196" s="7" t="s">
        <v>1217</v>
      </c>
      <c r="C196" t="s">
        <v>1218</v>
      </c>
      <c r="D196" t="s">
        <v>1219</v>
      </c>
      <c r="E196" t="s">
        <v>543</v>
      </c>
      <c r="F196" t="s">
        <v>1013</v>
      </c>
      <c r="G196" s="2">
        <v>45506.291666666664</v>
      </c>
      <c r="H196">
        <v>1</v>
      </c>
      <c r="I196" t="s">
        <v>1220</v>
      </c>
      <c r="J196">
        <v>1</v>
      </c>
      <c r="K196">
        <v>1</v>
      </c>
      <c r="L196">
        <v>0</v>
      </c>
      <c r="M196">
        <v>12</v>
      </c>
      <c r="N196" s="2">
        <v>45499.568433900466</v>
      </c>
      <c r="O196" t="s">
        <v>1205</v>
      </c>
      <c r="P196" s="4" t="s">
        <v>1188</v>
      </c>
      <c r="Q196" t="s">
        <v>138</v>
      </c>
      <c r="S196" t="s">
        <v>140</v>
      </c>
      <c r="T196" t="b">
        <v>0</v>
      </c>
      <c r="U196" t="s">
        <v>141</v>
      </c>
      <c r="V196" t="b">
        <v>0</v>
      </c>
      <c r="W196" t="s">
        <v>164</v>
      </c>
      <c r="X196" t="s">
        <v>7</v>
      </c>
      <c r="Y196" t="s">
        <v>141</v>
      </c>
    </row>
    <row r="197" spans="1:25" ht="15.75" outlineLevel="1">
      <c r="A197" t="s">
        <v>1221</v>
      </c>
      <c r="B197" s="7" t="s">
        <v>1222</v>
      </c>
      <c r="C197" t="s">
        <v>1223</v>
      </c>
      <c r="D197" t="s">
        <v>1224</v>
      </c>
      <c r="E197" t="s">
        <v>638</v>
      </c>
      <c r="F197" t="s">
        <v>211</v>
      </c>
      <c r="G197" s="2"/>
      <c r="H197">
        <v>0</v>
      </c>
      <c r="I197" t="s">
        <v>141</v>
      </c>
      <c r="J197">
        <v>0</v>
      </c>
      <c r="K197">
        <v>0</v>
      </c>
      <c r="L197">
        <v>0</v>
      </c>
      <c r="M197">
        <v>9</v>
      </c>
      <c r="N197" s="2">
        <v>45463.257379988427</v>
      </c>
      <c r="O197" t="s">
        <v>1205</v>
      </c>
      <c r="P197" s="4" t="s">
        <v>1188</v>
      </c>
      <c r="Q197" t="s">
        <v>138</v>
      </c>
      <c r="S197" t="s">
        <v>140</v>
      </c>
      <c r="T197" t="b">
        <v>0</v>
      </c>
      <c r="U197" t="s">
        <v>141</v>
      </c>
      <c r="V197" t="b">
        <v>0</v>
      </c>
      <c r="W197" t="s">
        <v>141</v>
      </c>
      <c r="X197" t="s">
        <v>21</v>
      </c>
      <c r="Y197" t="s">
        <v>141</v>
      </c>
    </row>
    <row r="198" spans="1:25" ht="15.75" outlineLevel="1">
      <c r="A198" t="s">
        <v>1225</v>
      </c>
      <c r="B198" s="7" t="s">
        <v>1226</v>
      </c>
      <c r="C198" t="s">
        <v>1227</v>
      </c>
      <c r="D198" t="s">
        <v>1228</v>
      </c>
      <c r="E198" t="s">
        <v>638</v>
      </c>
      <c r="F198" t="s">
        <v>141</v>
      </c>
      <c r="G198" s="2">
        <v>45138.45416666667</v>
      </c>
      <c r="H198">
        <v>0</v>
      </c>
      <c r="I198" t="s">
        <v>141</v>
      </c>
      <c r="J198">
        <v>0</v>
      </c>
      <c r="K198">
        <v>0</v>
      </c>
      <c r="L198">
        <v>0</v>
      </c>
      <c r="M198">
        <v>9</v>
      </c>
      <c r="N198" s="2">
        <v>45478.553008356481</v>
      </c>
      <c r="O198" t="s">
        <v>1205</v>
      </c>
      <c r="P198" s="4" t="s">
        <v>1188</v>
      </c>
      <c r="Q198" t="s">
        <v>138</v>
      </c>
      <c r="S198" t="s">
        <v>140</v>
      </c>
      <c r="T198" t="b">
        <v>0</v>
      </c>
      <c r="U198" t="s">
        <v>141</v>
      </c>
      <c r="V198" t="b">
        <v>1</v>
      </c>
      <c r="W198" t="s">
        <v>219</v>
      </c>
      <c r="X198" t="s">
        <v>21</v>
      </c>
      <c r="Y198" t="s">
        <v>141</v>
      </c>
    </row>
    <row r="199" spans="1:25" ht="15.75" outlineLevel="1">
      <c r="A199" t="s">
        <v>1229</v>
      </c>
      <c r="B199" s="7" t="s">
        <v>1230</v>
      </c>
      <c r="C199" t="s">
        <v>1231</v>
      </c>
      <c r="D199" t="s">
        <v>1232</v>
      </c>
      <c r="E199" t="s">
        <v>638</v>
      </c>
      <c r="F199" t="s">
        <v>141</v>
      </c>
      <c r="G199" s="2"/>
      <c r="H199">
        <v>0</v>
      </c>
      <c r="I199" t="s">
        <v>141</v>
      </c>
      <c r="J199">
        <v>0</v>
      </c>
      <c r="K199">
        <v>0</v>
      </c>
      <c r="L199">
        <v>0</v>
      </c>
      <c r="M199">
        <v>4</v>
      </c>
      <c r="N199" s="2">
        <v>45478.553430694446</v>
      </c>
      <c r="O199" t="s">
        <v>1205</v>
      </c>
      <c r="P199" s="4" t="s">
        <v>1188</v>
      </c>
      <c r="Q199" t="s">
        <v>138</v>
      </c>
      <c r="S199" t="s">
        <v>140</v>
      </c>
      <c r="T199" t="b">
        <v>0</v>
      </c>
      <c r="U199" t="s">
        <v>141</v>
      </c>
      <c r="V199" t="b">
        <v>0</v>
      </c>
      <c r="W199" t="s">
        <v>141</v>
      </c>
      <c r="X199" t="s">
        <v>21</v>
      </c>
      <c r="Y199" t="s">
        <v>141</v>
      </c>
    </row>
    <row r="200" spans="1:25" ht="15.75" outlineLevel="1">
      <c r="A200" t="s">
        <v>1233</v>
      </c>
      <c r="B200" s="7" t="s">
        <v>1234</v>
      </c>
      <c r="C200" t="s">
        <v>1235</v>
      </c>
      <c r="D200" t="s">
        <v>1236</v>
      </c>
      <c r="E200" t="s">
        <v>1237</v>
      </c>
      <c r="F200" t="s">
        <v>179</v>
      </c>
      <c r="G200" s="2">
        <v>45446.459722222222</v>
      </c>
      <c r="H200">
        <v>0</v>
      </c>
      <c r="I200" t="s">
        <v>141</v>
      </c>
      <c r="J200">
        <v>0</v>
      </c>
      <c r="K200">
        <v>0</v>
      </c>
      <c r="L200">
        <v>0</v>
      </c>
      <c r="M200">
        <v>5</v>
      </c>
      <c r="N200" s="2">
        <v>45453.523978159719</v>
      </c>
      <c r="O200" t="s">
        <v>1205</v>
      </c>
      <c r="P200" s="4" t="s">
        <v>1188</v>
      </c>
      <c r="Q200" t="s">
        <v>138</v>
      </c>
      <c r="S200" t="s">
        <v>140</v>
      </c>
      <c r="T200" t="b">
        <v>0</v>
      </c>
      <c r="U200" t="s">
        <v>141</v>
      </c>
      <c r="V200" t="b">
        <v>1</v>
      </c>
      <c r="W200" t="s">
        <v>141</v>
      </c>
      <c r="X200" t="s">
        <v>988</v>
      </c>
      <c r="Y200" t="s">
        <v>141</v>
      </c>
    </row>
    <row r="201" spans="1:25" ht="15.75" outlineLevel="1">
      <c r="A201" t="s">
        <v>1238</v>
      </c>
      <c r="B201" s="7" t="s">
        <v>1239</v>
      </c>
      <c r="C201" t="s">
        <v>1240</v>
      </c>
      <c r="D201" t="s">
        <v>1241</v>
      </c>
      <c r="E201" t="s">
        <v>1242</v>
      </c>
      <c r="F201" t="s">
        <v>141</v>
      </c>
      <c r="G201" s="2"/>
      <c r="H201">
        <v>0</v>
      </c>
      <c r="I201" t="s">
        <v>141</v>
      </c>
      <c r="J201">
        <v>0</v>
      </c>
      <c r="K201">
        <v>0</v>
      </c>
      <c r="L201">
        <v>0</v>
      </c>
      <c r="M201">
        <v>10</v>
      </c>
      <c r="N201" s="2">
        <v>45478.555272881946</v>
      </c>
      <c r="O201" t="s">
        <v>1205</v>
      </c>
      <c r="P201" s="4" t="s">
        <v>1188</v>
      </c>
      <c r="Q201" t="s">
        <v>138</v>
      </c>
      <c r="S201" t="s">
        <v>140</v>
      </c>
      <c r="T201" t="b">
        <v>0</v>
      </c>
      <c r="U201" t="s">
        <v>141</v>
      </c>
      <c r="V201" t="b">
        <v>0</v>
      </c>
      <c r="W201" t="s">
        <v>219</v>
      </c>
      <c r="X201" t="s">
        <v>30</v>
      </c>
      <c r="Y201" t="s">
        <v>141</v>
      </c>
    </row>
    <row r="202" spans="1:25" ht="15.75" outlineLevel="1">
      <c r="A202" t="s">
        <v>1243</v>
      </c>
      <c r="B202" s="7" t="s">
        <v>1244</v>
      </c>
      <c r="C202" t="s">
        <v>1245</v>
      </c>
      <c r="D202" t="s">
        <v>1246</v>
      </c>
      <c r="E202" t="s">
        <v>134</v>
      </c>
      <c r="F202" t="s">
        <v>135</v>
      </c>
      <c r="G202" s="2"/>
      <c r="H202">
        <v>0</v>
      </c>
      <c r="I202" t="s">
        <v>141</v>
      </c>
      <c r="J202">
        <v>0</v>
      </c>
      <c r="K202">
        <v>0</v>
      </c>
      <c r="L202">
        <v>0</v>
      </c>
      <c r="M202">
        <v>1</v>
      </c>
      <c r="N202" s="2">
        <v>45463.257452592596</v>
      </c>
      <c r="O202" t="s">
        <v>1205</v>
      </c>
      <c r="P202" s="4" t="s">
        <v>1188</v>
      </c>
      <c r="Q202" t="s">
        <v>138</v>
      </c>
      <c r="S202" t="s">
        <v>140</v>
      </c>
      <c r="T202" t="b">
        <v>0</v>
      </c>
      <c r="U202" t="s">
        <v>141</v>
      </c>
      <c r="V202" t="b">
        <v>0</v>
      </c>
      <c r="W202" t="s">
        <v>141</v>
      </c>
      <c r="X202" t="s">
        <v>53</v>
      </c>
      <c r="Y202" t="s">
        <v>141</v>
      </c>
    </row>
    <row r="203" spans="1:25" ht="15.75" outlineLevel="1">
      <c r="A203" t="s">
        <v>1247</v>
      </c>
      <c r="B203" s="7" t="s">
        <v>1248</v>
      </c>
      <c r="C203" t="s">
        <v>1249</v>
      </c>
      <c r="D203" t="s">
        <v>1250</v>
      </c>
      <c r="E203" t="s">
        <v>1104</v>
      </c>
      <c r="F203" t="s">
        <v>211</v>
      </c>
      <c r="G203" s="2">
        <v>45448.375</v>
      </c>
      <c r="H203">
        <v>0</v>
      </c>
      <c r="I203" t="s">
        <v>141</v>
      </c>
      <c r="J203">
        <v>0</v>
      </c>
      <c r="K203">
        <v>0</v>
      </c>
      <c r="L203">
        <v>0</v>
      </c>
      <c r="M203">
        <v>12</v>
      </c>
      <c r="N203" s="2">
        <v>45485.421999548613</v>
      </c>
      <c r="O203" t="s">
        <v>1205</v>
      </c>
      <c r="P203" s="4" t="s">
        <v>1188</v>
      </c>
      <c r="Q203" t="s">
        <v>138</v>
      </c>
      <c r="S203" t="s">
        <v>140</v>
      </c>
      <c r="T203" t="b">
        <v>0</v>
      </c>
      <c r="U203" t="s">
        <v>141</v>
      </c>
      <c r="V203" t="b">
        <v>1</v>
      </c>
      <c r="W203" t="s">
        <v>219</v>
      </c>
      <c r="X203" t="s">
        <v>83</v>
      </c>
      <c r="Y203" t="s">
        <v>141</v>
      </c>
    </row>
    <row r="204" spans="1:25" ht="15.75" outlineLevel="1">
      <c r="A204" t="s">
        <v>1251</v>
      </c>
      <c r="B204" s="7" t="s">
        <v>1252</v>
      </c>
      <c r="C204" t="s">
        <v>1253</v>
      </c>
      <c r="D204" t="s">
        <v>1254</v>
      </c>
      <c r="E204" t="s">
        <v>668</v>
      </c>
      <c r="F204" t="s">
        <v>179</v>
      </c>
      <c r="G204" s="2"/>
      <c r="H204">
        <v>0</v>
      </c>
      <c r="I204" t="s">
        <v>141</v>
      </c>
      <c r="J204">
        <v>0</v>
      </c>
      <c r="K204">
        <v>0</v>
      </c>
      <c r="L204">
        <v>0</v>
      </c>
      <c r="M204">
        <v>10</v>
      </c>
      <c r="N204" s="2">
        <v>45478.553875648147</v>
      </c>
      <c r="O204" t="s">
        <v>1205</v>
      </c>
      <c r="P204" s="4" t="s">
        <v>1188</v>
      </c>
      <c r="Q204" t="s">
        <v>138</v>
      </c>
      <c r="S204" t="s">
        <v>140</v>
      </c>
      <c r="T204" t="b">
        <v>0</v>
      </c>
      <c r="U204" t="s">
        <v>141</v>
      </c>
      <c r="V204" t="b">
        <v>0</v>
      </c>
      <c r="W204" t="s">
        <v>219</v>
      </c>
      <c r="X204" t="s">
        <v>83</v>
      </c>
      <c r="Y204" t="s">
        <v>141</v>
      </c>
    </row>
    <row r="205" spans="1:25" ht="15.75" outlineLevel="1">
      <c r="A205" t="s">
        <v>1255</v>
      </c>
      <c r="B205" s="7" t="s">
        <v>1256</v>
      </c>
      <c r="C205" t="s">
        <v>1257</v>
      </c>
      <c r="D205" t="s">
        <v>1258</v>
      </c>
      <c r="E205" t="s">
        <v>319</v>
      </c>
      <c r="F205" t="s">
        <v>141</v>
      </c>
      <c r="G205" s="2">
        <v>45565.291666666664</v>
      </c>
      <c r="H205">
        <v>0</v>
      </c>
      <c r="I205" t="s">
        <v>141</v>
      </c>
      <c r="J205">
        <v>0</v>
      </c>
      <c r="K205">
        <v>0</v>
      </c>
      <c r="L205">
        <v>0</v>
      </c>
      <c r="M205">
        <v>9</v>
      </c>
      <c r="N205" s="2">
        <v>45463.228896666667</v>
      </c>
      <c r="O205" t="s">
        <v>1205</v>
      </c>
      <c r="P205" s="4" t="s">
        <v>1188</v>
      </c>
      <c r="Q205" t="s">
        <v>138</v>
      </c>
      <c r="S205" t="s">
        <v>140</v>
      </c>
      <c r="T205" t="b">
        <v>0</v>
      </c>
      <c r="U205" t="s">
        <v>141</v>
      </c>
      <c r="V205" t="b">
        <v>0</v>
      </c>
      <c r="W205" t="s">
        <v>164</v>
      </c>
      <c r="X205" t="s">
        <v>60</v>
      </c>
      <c r="Y205" t="s">
        <v>141</v>
      </c>
    </row>
    <row r="206" spans="1:25" ht="15.75" outlineLevel="1">
      <c r="A206" t="s">
        <v>1259</v>
      </c>
      <c r="B206" s="7" t="s">
        <v>1260</v>
      </c>
      <c r="C206" t="s">
        <v>1261</v>
      </c>
      <c r="D206" t="s">
        <v>1262</v>
      </c>
      <c r="E206" t="s">
        <v>606</v>
      </c>
      <c r="F206" t="s">
        <v>141</v>
      </c>
      <c r="G206" s="2"/>
      <c r="H206">
        <v>0</v>
      </c>
      <c r="I206" t="s">
        <v>141</v>
      </c>
      <c r="J206">
        <v>0</v>
      </c>
      <c r="K206">
        <v>0</v>
      </c>
      <c r="L206">
        <v>0</v>
      </c>
      <c r="M206">
        <v>14</v>
      </c>
      <c r="N206" s="2">
        <v>45478.553194525462</v>
      </c>
      <c r="O206" t="s">
        <v>1263</v>
      </c>
      <c r="P206" s="4" t="s">
        <v>1264</v>
      </c>
      <c r="Q206" t="s">
        <v>138</v>
      </c>
      <c r="S206" t="s">
        <v>140</v>
      </c>
      <c r="T206" t="b">
        <v>0</v>
      </c>
      <c r="U206" t="s">
        <v>141</v>
      </c>
      <c r="V206" t="b">
        <v>0</v>
      </c>
      <c r="W206" t="s">
        <v>141</v>
      </c>
      <c r="X206" t="s">
        <v>141</v>
      </c>
      <c r="Y206" t="s">
        <v>141</v>
      </c>
    </row>
    <row r="207" spans="1:25" ht="15.75" outlineLevel="1">
      <c r="A207" t="s">
        <v>1265</v>
      </c>
      <c r="B207" s="7" t="s">
        <v>1266</v>
      </c>
      <c r="C207" t="s">
        <v>1267</v>
      </c>
      <c r="D207" t="s">
        <v>1268</v>
      </c>
      <c r="E207" t="s">
        <v>319</v>
      </c>
      <c r="F207" t="s">
        <v>141</v>
      </c>
      <c r="G207" s="2"/>
      <c r="H207">
        <v>0</v>
      </c>
      <c r="I207" t="s">
        <v>141</v>
      </c>
      <c r="J207">
        <v>0</v>
      </c>
      <c r="K207">
        <v>0</v>
      </c>
      <c r="L207">
        <v>0</v>
      </c>
      <c r="M207">
        <v>10</v>
      </c>
      <c r="N207" s="2">
        <v>45478.538383657411</v>
      </c>
      <c r="O207" t="s">
        <v>1263</v>
      </c>
      <c r="P207" s="4" t="s">
        <v>1264</v>
      </c>
      <c r="Q207" t="s">
        <v>138</v>
      </c>
      <c r="S207" t="s">
        <v>140</v>
      </c>
      <c r="T207" t="b">
        <v>0</v>
      </c>
      <c r="U207" t="s">
        <v>141</v>
      </c>
      <c r="V207" t="b">
        <v>0</v>
      </c>
      <c r="W207" t="s">
        <v>164</v>
      </c>
      <c r="X207" t="s">
        <v>60</v>
      </c>
      <c r="Y207" t="s">
        <v>141</v>
      </c>
    </row>
    <row r="208" spans="1:25" ht="15.75" outlineLevel="1">
      <c r="A208" t="s">
        <v>1269</v>
      </c>
      <c r="B208" s="7" t="s">
        <v>1270</v>
      </c>
      <c r="C208" t="s">
        <v>1271</v>
      </c>
      <c r="D208" t="s">
        <v>1272</v>
      </c>
      <c r="E208" t="s">
        <v>319</v>
      </c>
      <c r="F208" t="s">
        <v>141</v>
      </c>
      <c r="G208" s="2"/>
      <c r="H208">
        <v>0</v>
      </c>
      <c r="I208" t="s">
        <v>141</v>
      </c>
      <c r="J208">
        <v>4</v>
      </c>
      <c r="K208">
        <v>3</v>
      </c>
      <c r="L208">
        <v>0</v>
      </c>
      <c r="M208">
        <v>14</v>
      </c>
      <c r="N208" s="2">
        <v>45478.553094085648</v>
      </c>
      <c r="O208" t="s">
        <v>1263</v>
      </c>
      <c r="P208" s="4" t="s">
        <v>1264</v>
      </c>
      <c r="Q208" t="s">
        <v>138</v>
      </c>
      <c r="S208" t="s">
        <v>140</v>
      </c>
      <c r="T208" t="b">
        <v>0</v>
      </c>
      <c r="U208" t="s">
        <v>141</v>
      </c>
      <c r="V208" t="b">
        <v>0</v>
      </c>
      <c r="W208" t="s">
        <v>213</v>
      </c>
      <c r="X208" t="s">
        <v>60</v>
      </c>
      <c r="Y208" t="s">
        <v>141</v>
      </c>
    </row>
    <row r="209" spans="1:25" ht="15.75" outlineLevel="1">
      <c r="A209" t="s">
        <v>1273</v>
      </c>
      <c r="B209" s="7" t="s">
        <v>1274</v>
      </c>
      <c r="C209" t="s">
        <v>1275</v>
      </c>
      <c r="D209" t="s">
        <v>1276</v>
      </c>
      <c r="E209" t="s">
        <v>178</v>
      </c>
      <c r="F209" t="s">
        <v>179</v>
      </c>
      <c r="G209" s="2">
        <v>45511.499305555553</v>
      </c>
      <c r="H209">
        <v>0</v>
      </c>
      <c r="I209" t="s">
        <v>141</v>
      </c>
      <c r="J209">
        <v>0</v>
      </c>
      <c r="K209">
        <v>0</v>
      </c>
      <c r="L209">
        <v>0</v>
      </c>
      <c r="M209">
        <v>7</v>
      </c>
      <c r="N209" s="2">
        <v>45498.365881759259</v>
      </c>
      <c r="O209" t="s">
        <v>522</v>
      </c>
      <c r="P209" t="s">
        <v>1277</v>
      </c>
      <c r="Q209" t="s">
        <v>138</v>
      </c>
      <c r="S209" t="s">
        <v>140</v>
      </c>
      <c r="T209" t="b">
        <v>0</v>
      </c>
      <c r="U209" t="s">
        <v>141</v>
      </c>
      <c r="V209" t="b">
        <v>0</v>
      </c>
      <c r="W209" t="s">
        <v>141</v>
      </c>
      <c r="X209" t="s">
        <v>89</v>
      </c>
      <c r="Y209" t="s">
        <v>141</v>
      </c>
    </row>
    <row r="210" spans="1:25" outlineLevel="1">
      <c r="A210" t="s">
        <v>1278</v>
      </c>
      <c r="B210" t="s">
        <v>1279</v>
      </c>
      <c r="C210" t="s">
        <v>1280</v>
      </c>
      <c r="D210" t="s">
        <v>1281</v>
      </c>
      <c r="E210" t="s">
        <v>530</v>
      </c>
      <c r="F210" t="s">
        <v>141</v>
      </c>
      <c r="G210" s="2"/>
      <c r="H210">
        <v>1</v>
      </c>
      <c r="I210" t="s">
        <v>1282</v>
      </c>
      <c r="J210">
        <v>3</v>
      </c>
      <c r="K210">
        <v>3</v>
      </c>
      <c r="L210">
        <v>0</v>
      </c>
      <c r="M210">
        <v>4</v>
      </c>
      <c r="N210" s="2">
        <v>45478.558339583331</v>
      </c>
      <c r="O210" t="s">
        <v>1283</v>
      </c>
      <c r="P210" t="s">
        <v>1277</v>
      </c>
      <c r="Q210" t="s">
        <v>138</v>
      </c>
      <c r="S210" t="s">
        <v>140</v>
      </c>
      <c r="T210" t="b">
        <v>0</v>
      </c>
      <c r="U210" t="s">
        <v>141</v>
      </c>
      <c r="V210" t="b">
        <v>0</v>
      </c>
      <c r="W210" t="s">
        <v>141</v>
      </c>
      <c r="X210" t="s">
        <v>534</v>
      </c>
      <c r="Y210" t="s">
        <v>141</v>
      </c>
    </row>
    <row r="211" spans="1:25" outlineLevel="1">
      <c r="A211" t="s">
        <v>1284</v>
      </c>
      <c r="B211" t="s">
        <v>1285</v>
      </c>
      <c r="C211" t="s">
        <v>1286</v>
      </c>
      <c r="D211" t="s">
        <v>1287</v>
      </c>
      <c r="E211" t="s">
        <v>606</v>
      </c>
      <c r="F211" t="s">
        <v>141</v>
      </c>
      <c r="G211" s="2"/>
      <c r="H211">
        <v>0</v>
      </c>
      <c r="I211" t="s">
        <v>141</v>
      </c>
      <c r="J211">
        <v>0</v>
      </c>
      <c r="K211">
        <v>0</v>
      </c>
      <c r="L211">
        <v>0</v>
      </c>
      <c r="M211">
        <v>5</v>
      </c>
      <c r="N211" s="2">
        <v>45478.559351284719</v>
      </c>
      <c r="O211" t="s">
        <v>1283</v>
      </c>
      <c r="P211" t="s">
        <v>1277</v>
      </c>
      <c r="Q211" t="s">
        <v>138</v>
      </c>
      <c r="S211" t="s">
        <v>140</v>
      </c>
      <c r="T211" t="b">
        <v>0</v>
      </c>
      <c r="U211" t="s">
        <v>141</v>
      </c>
      <c r="V211" t="b">
        <v>0</v>
      </c>
      <c r="W211" t="s">
        <v>141</v>
      </c>
      <c r="X211" t="s">
        <v>16</v>
      </c>
      <c r="Y211" t="s">
        <v>141</v>
      </c>
    </row>
    <row r="212" spans="1:25" outlineLevel="1">
      <c r="A212" t="s">
        <v>1288</v>
      </c>
      <c r="B212" t="s">
        <v>1289</v>
      </c>
      <c r="C212" t="s">
        <v>1290</v>
      </c>
      <c r="D212" t="s">
        <v>1291</v>
      </c>
      <c r="E212" t="s">
        <v>638</v>
      </c>
      <c r="F212" t="s">
        <v>141</v>
      </c>
      <c r="G212" s="2"/>
      <c r="H212">
        <v>1</v>
      </c>
      <c r="I212" t="s">
        <v>1292</v>
      </c>
      <c r="J212">
        <v>0</v>
      </c>
      <c r="K212">
        <v>0</v>
      </c>
      <c r="L212">
        <v>0</v>
      </c>
      <c r="M212">
        <v>10</v>
      </c>
      <c r="N212" s="2">
        <v>45478.557333055556</v>
      </c>
      <c r="O212" t="s">
        <v>1283</v>
      </c>
      <c r="P212" t="s">
        <v>1277</v>
      </c>
      <c r="Q212" t="s">
        <v>138</v>
      </c>
      <c r="S212" t="s">
        <v>140</v>
      </c>
      <c r="T212" t="b">
        <v>0</v>
      </c>
      <c r="U212" t="s">
        <v>141</v>
      </c>
      <c r="V212" t="b">
        <v>0</v>
      </c>
      <c r="W212" t="s">
        <v>164</v>
      </c>
      <c r="X212" t="s">
        <v>21</v>
      </c>
      <c r="Y212" t="s">
        <v>141</v>
      </c>
    </row>
    <row r="213" spans="1:25" outlineLevel="1">
      <c r="A213" t="s">
        <v>1293</v>
      </c>
      <c r="B213" t="s">
        <v>1294</v>
      </c>
      <c r="C213" t="s">
        <v>1295</v>
      </c>
      <c r="D213" t="s">
        <v>1296</v>
      </c>
      <c r="E213" t="s">
        <v>231</v>
      </c>
      <c r="F213" t="s">
        <v>141</v>
      </c>
      <c r="G213" s="2"/>
      <c r="H213">
        <v>0</v>
      </c>
      <c r="I213" t="s">
        <v>141</v>
      </c>
      <c r="J213">
        <v>0</v>
      </c>
      <c r="K213">
        <v>0</v>
      </c>
      <c r="L213">
        <v>0</v>
      </c>
      <c r="M213">
        <v>10</v>
      </c>
      <c r="N213" s="2">
        <v>45478.559876006948</v>
      </c>
      <c r="O213" t="s">
        <v>1283</v>
      </c>
      <c r="P213" t="s">
        <v>1277</v>
      </c>
      <c r="Q213" t="s">
        <v>138</v>
      </c>
      <c r="S213" t="s">
        <v>140</v>
      </c>
      <c r="T213" t="b">
        <v>0</v>
      </c>
      <c r="U213" t="s">
        <v>141</v>
      </c>
      <c r="V213" t="b">
        <v>0</v>
      </c>
      <c r="W213" t="s">
        <v>141</v>
      </c>
      <c r="X213" t="s">
        <v>47</v>
      </c>
      <c r="Y213" t="s">
        <v>141</v>
      </c>
    </row>
    <row r="214" spans="1:25" outlineLevel="1">
      <c r="A214" t="s">
        <v>1297</v>
      </c>
      <c r="B214" t="s">
        <v>1298</v>
      </c>
      <c r="C214" t="s">
        <v>1299</v>
      </c>
      <c r="D214" t="s">
        <v>1300</v>
      </c>
      <c r="E214" t="s">
        <v>231</v>
      </c>
      <c r="F214" t="s">
        <v>141</v>
      </c>
      <c r="G214" s="2"/>
      <c r="H214">
        <v>0</v>
      </c>
      <c r="I214" t="s">
        <v>141</v>
      </c>
      <c r="J214">
        <v>0</v>
      </c>
      <c r="K214">
        <v>0</v>
      </c>
      <c r="L214">
        <v>0</v>
      </c>
      <c r="M214">
        <v>2</v>
      </c>
      <c r="N214" s="2">
        <v>45448.924807673611</v>
      </c>
      <c r="O214" t="s">
        <v>1283</v>
      </c>
      <c r="P214" t="s">
        <v>1277</v>
      </c>
      <c r="Q214" t="s">
        <v>138</v>
      </c>
      <c r="S214" t="s">
        <v>140</v>
      </c>
      <c r="T214" t="b">
        <v>0</v>
      </c>
      <c r="U214" t="s">
        <v>141</v>
      </c>
      <c r="V214" t="b">
        <v>0</v>
      </c>
      <c r="W214" t="s">
        <v>141</v>
      </c>
      <c r="X214" t="s">
        <v>47</v>
      </c>
      <c r="Y214" t="s">
        <v>141</v>
      </c>
    </row>
    <row r="215" spans="1:25" outlineLevel="1">
      <c r="A215" t="s">
        <v>1301</v>
      </c>
      <c r="B215" t="s">
        <v>1302</v>
      </c>
      <c r="C215" t="s">
        <v>1303</v>
      </c>
      <c r="D215" t="s">
        <v>1304</v>
      </c>
      <c r="E215" t="s">
        <v>231</v>
      </c>
      <c r="F215" t="s">
        <v>141</v>
      </c>
      <c r="G215" s="2"/>
      <c r="H215">
        <v>0</v>
      </c>
      <c r="I215" t="s">
        <v>141</v>
      </c>
      <c r="J215">
        <v>0</v>
      </c>
      <c r="K215">
        <v>0</v>
      </c>
      <c r="L215">
        <v>0</v>
      </c>
      <c r="M215">
        <v>7</v>
      </c>
      <c r="N215" s="2">
        <v>45478.557002395835</v>
      </c>
      <c r="O215" t="s">
        <v>1283</v>
      </c>
      <c r="P215" t="s">
        <v>1277</v>
      </c>
      <c r="Q215" t="s">
        <v>138</v>
      </c>
      <c r="S215" t="s">
        <v>140</v>
      </c>
      <c r="T215" t="b">
        <v>0</v>
      </c>
      <c r="U215" t="s">
        <v>141</v>
      </c>
      <c r="V215" t="b">
        <v>0</v>
      </c>
      <c r="W215" t="s">
        <v>141</v>
      </c>
      <c r="X215" t="s">
        <v>47</v>
      </c>
      <c r="Y215" t="s">
        <v>141</v>
      </c>
    </row>
    <row r="216" spans="1:25" outlineLevel="1">
      <c r="A216" t="s">
        <v>1305</v>
      </c>
      <c r="B216" t="s">
        <v>1306</v>
      </c>
      <c r="C216" t="s">
        <v>1307</v>
      </c>
      <c r="D216" t="s">
        <v>1308</v>
      </c>
      <c r="E216" t="s">
        <v>231</v>
      </c>
      <c r="F216" t="s">
        <v>141</v>
      </c>
      <c r="G216" s="2"/>
      <c r="H216">
        <v>0</v>
      </c>
      <c r="I216" t="s">
        <v>141</v>
      </c>
      <c r="J216">
        <v>0</v>
      </c>
      <c r="K216">
        <v>0</v>
      </c>
      <c r="L216">
        <v>0</v>
      </c>
      <c r="M216">
        <v>2</v>
      </c>
      <c r="N216" s="2">
        <v>45404.497285752317</v>
      </c>
      <c r="O216" t="s">
        <v>1283</v>
      </c>
      <c r="P216" t="s">
        <v>1277</v>
      </c>
      <c r="Q216" t="s">
        <v>138</v>
      </c>
      <c r="S216" t="s">
        <v>140</v>
      </c>
      <c r="T216" t="b">
        <v>0</v>
      </c>
      <c r="U216" t="s">
        <v>141</v>
      </c>
      <c r="V216" t="b">
        <v>0</v>
      </c>
      <c r="W216" t="s">
        <v>141</v>
      </c>
      <c r="X216" t="s">
        <v>47</v>
      </c>
      <c r="Y216" t="s">
        <v>141</v>
      </c>
    </row>
    <row r="217" spans="1:25" outlineLevel="1">
      <c r="A217" t="s">
        <v>1309</v>
      </c>
      <c r="B217" t="s">
        <v>1310</v>
      </c>
      <c r="C217" t="s">
        <v>1311</v>
      </c>
      <c r="D217" t="s">
        <v>1312</v>
      </c>
      <c r="E217" t="s">
        <v>1242</v>
      </c>
      <c r="F217" t="s">
        <v>141</v>
      </c>
      <c r="G217" s="2"/>
      <c r="H217">
        <v>0</v>
      </c>
      <c r="I217" t="s">
        <v>141</v>
      </c>
      <c r="J217">
        <v>0</v>
      </c>
      <c r="K217">
        <v>0</v>
      </c>
      <c r="L217">
        <v>0</v>
      </c>
      <c r="M217">
        <v>21</v>
      </c>
      <c r="N217" s="2">
        <v>45478.559594479164</v>
      </c>
      <c r="O217" t="s">
        <v>1283</v>
      </c>
      <c r="P217" t="s">
        <v>1277</v>
      </c>
      <c r="Q217" t="s">
        <v>138</v>
      </c>
      <c r="S217" t="s">
        <v>140</v>
      </c>
      <c r="T217" t="b">
        <v>0</v>
      </c>
      <c r="U217" t="s">
        <v>141</v>
      </c>
      <c r="V217" t="b">
        <v>0</v>
      </c>
      <c r="W217" t="s">
        <v>164</v>
      </c>
      <c r="X217" t="s">
        <v>30</v>
      </c>
      <c r="Y217" t="s">
        <v>141</v>
      </c>
    </row>
    <row r="218" spans="1:25" outlineLevel="1">
      <c r="A218" t="s">
        <v>1313</v>
      </c>
      <c r="B218" t="s">
        <v>1314</v>
      </c>
      <c r="C218" t="s">
        <v>1315</v>
      </c>
      <c r="D218" t="s">
        <v>1316</v>
      </c>
      <c r="E218" t="s">
        <v>1242</v>
      </c>
      <c r="F218" t="s">
        <v>141</v>
      </c>
      <c r="G218" s="2"/>
      <c r="H218">
        <v>0</v>
      </c>
      <c r="I218" t="s">
        <v>141</v>
      </c>
      <c r="J218">
        <v>0</v>
      </c>
      <c r="K218">
        <v>0</v>
      </c>
      <c r="L218">
        <v>0</v>
      </c>
      <c r="M218">
        <v>6</v>
      </c>
      <c r="N218" s="2">
        <v>45478.557684930558</v>
      </c>
      <c r="O218" t="s">
        <v>1283</v>
      </c>
      <c r="P218" t="s">
        <v>1277</v>
      </c>
      <c r="Q218" t="s">
        <v>138</v>
      </c>
      <c r="S218" t="s">
        <v>140</v>
      </c>
      <c r="T218" t="b">
        <v>0</v>
      </c>
      <c r="U218" t="s">
        <v>141</v>
      </c>
      <c r="V218" t="b">
        <v>0</v>
      </c>
      <c r="W218" t="s">
        <v>219</v>
      </c>
      <c r="X218" t="s">
        <v>30</v>
      </c>
      <c r="Y218" t="s">
        <v>141</v>
      </c>
    </row>
    <row r="219" spans="1:25" outlineLevel="1">
      <c r="A219" t="s">
        <v>1317</v>
      </c>
      <c r="B219" t="s">
        <v>1318</v>
      </c>
      <c r="C219" t="s">
        <v>1319</v>
      </c>
      <c r="D219" t="s">
        <v>1320</v>
      </c>
      <c r="E219" t="s">
        <v>668</v>
      </c>
      <c r="F219" t="s">
        <v>141</v>
      </c>
      <c r="G219" s="2"/>
      <c r="H219">
        <v>0</v>
      </c>
      <c r="I219" t="s">
        <v>141</v>
      </c>
      <c r="J219">
        <v>0</v>
      </c>
      <c r="K219">
        <v>0</v>
      </c>
      <c r="L219">
        <v>0</v>
      </c>
      <c r="M219">
        <v>1</v>
      </c>
      <c r="N219" s="2">
        <v>45478.558723379632</v>
      </c>
      <c r="O219" t="s">
        <v>1283</v>
      </c>
      <c r="P219" t="s">
        <v>1277</v>
      </c>
      <c r="Q219" t="s">
        <v>138</v>
      </c>
      <c r="S219" t="s">
        <v>140</v>
      </c>
      <c r="T219" t="b">
        <v>0</v>
      </c>
      <c r="U219" t="s">
        <v>141</v>
      </c>
      <c r="V219" t="b">
        <v>0</v>
      </c>
      <c r="W219" t="s">
        <v>141</v>
      </c>
      <c r="X219" t="s">
        <v>83</v>
      </c>
      <c r="Y219" t="s">
        <v>141</v>
      </c>
    </row>
    <row r="220" spans="1:25" outlineLevel="1">
      <c r="A220" t="s">
        <v>1321</v>
      </c>
      <c r="B220" t="s">
        <v>1322</v>
      </c>
      <c r="C220" t="s">
        <v>1323</v>
      </c>
      <c r="D220" t="s">
        <v>1324</v>
      </c>
      <c r="E220" t="s">
        <v>668</v>
      </c>
      <c r="F220" t="s">
        <v>141</v>
      </c>
      <c r="G220" s="2"/>
      <c r="H220">
        <v>0</v>
      </c>
      <c r="I220" t="s">
        <v>141</v>
      </c>
      <c r="J220">
        <v>0</v>
      </c>
      <c r="K220">
        <v>0</v>
      </c>
      <c r="L220">
        <v>0</v>
      </c>
      <c r="M220">
        <v>12</v>
      </c>
      <c r="N220" s="2">
        <v>45478.559102962965</v>
      </c>
      <c r="O220" t="s">
        <v>1283</v>
      </c>
      <c r="P220" t="s">
        <v>1277</v>
      </c>
      <c r="Q220" t="s">
        <v>138</v>
      </c>
      <c r="S220" t="s">
        <v>140</v>
      </c>
      <c r="T220" t="b">
        <v>0</v>
      </c>
      <c r="U220" t="s">
        <v>141</v>
      </c>
      <c r="V220" t="b">
        <v>0</v>
      </c>
      <c r="W220" t="s">
        <v>164</v>
      </c>
      <c r="X220" t="s">
        <v>83</v>
      </c>
      <c r="Y220" t="s">
        <v>141</v>
      </c>
    </row>
    <row r="221" spans="1:25" outlineLevel="1">
      <c r="A221" t="s">
        <v>1325</v>
      </c>
      <c r="B221" t="s">
        <v>1326</v>
      </c>
      <c r="C221" t="s">
        <v>1327</v>
      </c>
      <c r="D221" t="s">
        <v>1328</v>
      </c>
      <c r="E221" t="s">
        <v>319</v>
      </c>
      <c r="F221" t="s">
        <v>141</v>
      </c>
      <c r="G221" s="2"/>
      <c r="H221">
        <v>0</v>
      </c>
      <c r="I221" t="s">
        <v>141</v>
      </c>
      <c r="J221">
        <v>0</v>
      </c>
      <c r="K221">
        <v>0</v>
      </c>
      <c r="L221">
        <v>0</v>
      </c>
      <c r="M221">
        <v>1</v>
      </c>
      <c r="N221" s="2">
        <v>45478.557492118052</v>
      </c>
      <c r="O221" t="s">
        <v>1283</v>
      </c>
      <c r="P221" t="s">
        <v>1277</v>
      </c>
      <c r="Q221" t="s">
        <v>138</v>
      </c>
      <c r="S221" t="s">
        <v>140</v>
      </c>
      <c r="T221" t="b">
        <v>0</v>
      </c>
      <c r="U221" t="s">
        <v>141</v>
      </c>
      <c r="V221" t="b">
        <v>0</v>
      </c>
      <c r="W221" t="s">
        <v>141</v>
      </c>
      <c r="X221" t="s">
        <v>60</v>
      </c>
      <c r="Y221" t="s">
        <v>141</v>
      </c>
    </row>
    <row r="222" spans="1:25" outlineLevel="1">
      <c r="A222" t="s">
        <v>1329</v>
      </c>
      <c r="B222" t="s">
        <v>1330</v>
      </c>
      <c r="C222" t="s">
        <v>1331</v>
      </c>
      <c r="D222" t="s">
        <v>1332</v>
      </c>
      <c r="E222" t="s">
        <v>319</v>
      </c>
      <c r="F222" t="s">
        <v>141</v>
      </c>
      <c r="G222" s="2"/>
      <c r="H222">
        <v>0</v>
      </c>
      <c r="I222" t="s">
        <v>141</v>
      </c>
      <c r="J222">
        <v>0</v>
      </c>
      <c r="K222">
        <v>0</v>
      </c>
      <c r="L222">
        <v>0</v>
      </c>
      <c r="M222">
        <v>11</v>
      </c>
      <c r="N222" s="2">
        <v>45478.557840810186</v>
      </c>
      <c r="O222" t="s">
        <v>1283</v>
      </c>
      <c r="P222" t="s">
        <v>1277</v>
      </c>
      <c r="Q222" t="s">
        <v>138</v>
      </c>
      <c r="S222" t="s">
        <v>140</v>
      </c>
      <c r="T222" t="b">
        <v>0</v>
      </c>
      <c r="U222" t="s">
        <v>141</v>
      </c>
      <c r="V222" t="b">
        <v>0</v>
      </c>
      <c r="W222" t="s">
        <v>164</v>
      </c>
      <c r="X222" t="s">
        <v>60</v>
      </c>
      <c r="Y222" t="s">
        <v>141</v>
      </c>
    </row>
    <row r="223" spans="1:25" outlineLevel="1">
      <c r="A223" t="s">
        <v>1333</v>
      </c>
      <c r="B223" t="s">
        <v>1334</v>
      </c>
      <c r="C223" t="s">
        <v>1335</v>
      </c>
      <c r="D223" t="s">
        <v>1336</v>
      </c>
      <c r="E223" t="s">
        <v>714</v>
      </c>
      <c r="F223" t="s">
        <v>141</v>
      </c>
      <c r="G223" s="2"/>
      <c r="H223">
        <v>0</v>
      </c>
      <c r="I223" t="s">
        <v>141</v>
      </c>
      <c r="J223">
        <v>1</v>
      </c>
      <c r="K223">
        <v>0</v>
      </c>
      <c r="L223">
        <v>0</v>
      </c>
      <c r="M223">
        <v>4</v>
      </c>
      <c r="N223" s="2">
        <v>45478.560768807867</v>
      </c>
      <c r="O223" t="s">
        <v>1283</v>
      </c>
      <c r="P223" t="s">
        <v>1277</v>
      </c>
      <c r="Q223" t="s">
        <v>138</v>
      </c>
      <c r="S223" t="s">
        <v>140</v>
      </c>
      <c r="T223" t="b">
        <v>0</v>
      </c>
      <c r="U223" t="s">
        <v>141</v>
      </c>
      <c r="V223" t="b">
        <v>0</v>
      </c>
      <c r="W223" t="s">
        <v>141</v>
      </c>
      <c r="X223" t="s">
        <v>715</v>
      </c>
      <c r="Y223" t="s">
        <v>141</v>
      </c>
    </row>
    <row r="224" spans="1:25" ht="15.75">
      <c r="A224" t="s">
        <v>1337</v>
      </c>
      <c r="B224" s="7" t="s">
        <v>1338</v>
      </c>
      <c r="C224" t="s">
        <v>1339</v>
      </c>
      <c r="D224" t="s">
        <v>1340</v>
      </c>
      <c r="E224" t="s">
        <v>134</v>
      </c>
      <c r="F224" t="s">
        <v>162</v>
      </c>
      <c r="G224" s="2">
        <v>45520.593055555553</v>
      </c>
      <c r="H224">
        <v>0</v>
      </c>
      <c r="I224" t="s">
        <v>141</v>
      </c>
      <c r="J224">
        <v>0</v>
      </c>
      <c r="K224">
        <v>0</v>
      </c>
      <c r="L224">
        <v>0</v>
      </c>
      <c r="M224">
        <v>10</v>
      </c>
      <c r="N224" s="2">
        <v>45512.420483715279</v>
      </c>
      <c r="O224" t="s">
        <v>180</v>
      </c>
      <c r="P224" s="4" t="s">
        <v>1188</v>
      </c>
      <c r="Q224" t="s">
        <v>138</v>
      </c>
      <c r="R224" t="s">
        <v>1341</v>
      </c>
      <c r="S224" t="s">
        <v>140</v>
      </c>
      <c r="T224" t="b">
        <v>0</v>
      </c>
      <c r="U224" t="s">
        <v>141</v>
      </c>
      <c r="V224" t="b">
        <v>0</v>
      </c>
      <c r="W224" t="s">
        <v>164</v>
      </c>
      <c r="X224" t="s">
        <v>53</v>
      </c>
      <c r="Y224" t="s">
        <v>267</v>
      </c>
    </row>
    <row r="226" spans="1:2">
      <c r="A226">
        <v>13</v>
      </c>
      <c r="B226" t="s">
        <v>1342</v>
      </c>
    </row>
    <row r="227" spans="1:2">
      <c r="A227">
        <v>20</v>
      </c>
      <c r="B227" t="s">
        <v>1343</v>
      </c>
    </row>
    <row r="228" spans="1:2">
      <c r="A228">
        <v>17</v>
      </c>
      <c r="B228" t="s">
        <v>1344</v>
      </c>
    </row>
    <row r="229" spans="1:2">
      <c r="A229" t="s">
        <v>1345</v>
      </c>
      <c r="B229" t="s">
        <v>790</v>
      </c>
    </row>
    <row r="230" spans="1:2">
      <c r="A230">
        <v>47</v>
      </c>
      <c r="B230" t="s">
        <v>1346</v>
      </c>
    </row>
  </sheetData>
  <sortState xmlns:xlrd2="http://schemas.microsoft.com/office/spreadsheetml/2017/richdata2" ref="A87:AD92">
    <sortCondition ref="B87:B92"/>
  </sortState>
  <phoneticPr fontId="7"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14EF-F456-4931-B8FA-9CFEBFD0D2C9}">
  <dimension ref="A1:G83"/>
  <sheetViews>
    <sheetView topLeftCell="B32" workbookViewId="0">
      <selection activeCell="B32" sqref="B32"/>
    </sheetView>
  </sheetViews>
  <sheetFormatPr defaultRowHeight="14.45"/>
  <cols>
    <col min="1" max="1" width="7.7109375" hidden="1" customWidth="1"/>
    <col min="2" max="2" width="49.85546875" customWidth="1"/>
    <col min="3" max="3" width="27.5703125" customWidth="1"/>
    <col min="4" max="4" width="43.7109375" customWidth="1"/>
    <col min="5" max="5" width="17.7109375" customWidth="1"/>
    <col min="6" max="6" width="12.28515625" bestFit="1" customWidth="1"/>
    <col min="7" max="7" width="54.5703125" customWidth="1"/>
  </cols>
  <sheetData>
    <row r="1" spans="1:6">
      <c r="A1" t="s">
        <v>101</v>
      </c>
      <c r="B1" s="36" t="s">
        <v>102</v>
      </c>
      <c r="C1" s="36" t="s">
        <v>116</v>
      </c>
      <c r="D1" s="42" t="s">
        <v>1347</v>
      </c>
      <c r="E1" s="42" t="s">
        <v>1348</v>
      </c>
      <c r="F1" s="42" t="s">
        <v>0</v>
      </c>
    </row>
    <row r="2" spans="1:6" ht="15.6" hidden="1">
      <c r="A2" t="s">
        <v>786</v>
      </c>
      <c r="B2" s="7" t="s">
        <v>787</v>
      </c>
      <c r="C2" t="s">
        <v>791</v>
      </c>
      <c r="F2" t="s">
        <v>511</v>
      </c>
    </row>
    <row r="3" spans="1:6" ht="15.6" hidden="1">
      <c r="A3" t="s">
        <v>892</v>
      </c>
      <c r="B3" s="7" t="s">
        <v>893</v>
      </c>
      <c r="C3" t="s">
        <v>791</v>
      </c>
      <c r="F3" t="s">
        <v>89</v>
      </c>
    </row>
    <row r="4" spans="1:6" ht="15.6" hidden="1">
      <c r="A4" t="s">
        <v>130</v>
      </c>
      <c r="B4" s="7" t="s">
        <v>131</v>
      </c>
      <c r="C4" t="s">
        <v>791</v>
      </c>
      <c r="F4" t="s">
        <v>53</v>
      </c>
    </row>
    <row r="5" spans="1:6" ht="15.6" hidden="1">
      <c r="A5" t="s">
        <v>658</v>
      </c>
      <c r="B5" s="7" t="s">
        <v>659</v>
      </c>
      <c r="C5" t="s">
        <v>798</v>
      </c>
      <c r="F5" t="s">
        <v>30</v>
      </c>
    </row>
    <row r="6" spans="1:6" ht="15.6" hidden="1">
      <c r="A6" t="s">
        <v>794</v>
      </c>
      <c r="B6" s="7" t="s">
        <v>795</v>
      </c>
      <c r="C6" t="s">
        <v>798</v>
      </c>
      <c r="F6" t="s">
        <v>7</v>
      </c>
    </row>
    <row r="7" spans="1:6" ht="15.6" hidden="1">
      <c r="A7" t="s">
        <v>800</v>
      </c>
      <c r="B7" s="7" t="s">
        <v>801</v>
      </c>
      <c r="C7" t="s">
        <v>798</v>
      </c>
      <c r="F7" t="s">
        <v>47</v>
      </c>
    </row>
    <row r="8" spans="1:6" ht="17.45" hidden="1" customHeight="1">
      <c r="A8" t="s">
        <v>807</v>
      </c>
      <c r="B8" s="7" t="s">
        <v>808</v>
      </c>
      <c r="C8" t="s">
        <v>812</v>
      </c>
      <c r="F8" t="s">
        <v>53</v>
      </c>
    </row>
    <row r="9" spans="1:6" ht="15.6" hidden="1">
      <c r="A9" t="s">
        <v>837</v>
      </c>
      <c r="B9" s="7" t="s">
        <v>838</v>
      </c>
      <c r="C9" t="s">
        <v>819</v>
      </c>
      <c r="F9" t="s">
        <v>21</v>
      </c>
    </row>
    <row r="10" spans="1:6" ht="15.6" hidden="1">
      <c r="A10" t="s">
        <v>842</v>
      </c>
      <c r="B10" s="7" t="s">
        <v>843</v>
      </c>
      <c r="C10" t="s">
        <v>819</v>
      </c>
      <c r="F10" t="s">
        <v>21</v>
      </c>
    </row>
    <row r="11" spans="1:6" ht="15.6" hidden="1">
      <c r="A11" t="s">
        <v>847</v>
      </c>
      <c r="B11" s="7" t="s">
        <v>848</v>
      </c>
      <c r="C11" t="s">
        <v>819</v>
      </c>
      <c r="F11" t="s">
        <v>21</v>
      </c>
    </row>
    <row r="12" spans="1:6" ht="15.6" hidden="1">
      <c r="A12" t="s">
        <v>820</v>
      </c>
      <c r="B12" s="7" t="s">
        <v>821</v>
      </c>
      <c r="C12" t="s">
        <v>819</v>
      </c>
      <c r="F12" t="s">
        <v>7</v>
      </c>
    </row>
    <row r="13" spans="1:6" ht="15.6" hidden="1">
      <c r="A13" t="s">
        <v>853</v>
      </c>
      <c r="B13" s="7" t="s">
        <v>854</v>
      </c>
      <c r="C13" t="s">
        <v>819</v>
      </c>
      <c r="F13" t="s">
        <v>859</v>
      </c>
    </row>
    <row r="14" spans="1:6" ht="15.6" hidden="1">
      <c r="A14" t="s">
        <v>860</v>
      </c>
      <c r="B14" s="7" t="s">
        <v>861</v>
      </c>
      <c r="C14" t="s">
        <v>819</v>
      </c>
      <c r="F14" t="s">
        <v>859</v>
      </c>
    </row>
    <row r="15" spans="1:6" ht="15.6" hidden="1">
      <c r="A15" t="s">
        <v>815</v>
      </c>
      <c r="B15" s="7" t="s">
        <v>816</v>
      </c>
      <c r="C15" t="s">
        <v>819</v>
      </c>
      <c r="F15" t="s">
        <v>534</v>
      </c>
    </row>
    <row r="16" spans="1:6" ht="15.6" hidden="1">
      <c r="A16" t="s">
        <v>864</v>
      </c>
      <c r="B16" s="7" t="s">
        <v>865</v>
      </c>
      <c r="C16" t="s">
        <v>819</v>
      </c>
      <c r="F16" t="s">
        <v>141</v>
      </c>
    </row>
    <row r="17" spans="1:7" ht="15.6" hidden="1">
      <c r="A17" t="s">
        <v>826</v>
      </c>
      <c r="B17" s="7" t="s">
        <v>827</v>
      </c>
      <c r="C17" t="s">
        <v>819</v>
      </c>
      <c r="F17" t="s">
        <v>7</v>
      </c>
    </row>
    <row r="18" spans="1:7" ht="15.6" hidden="1">
      <c r="A18" t="s">
        <v>869</v>
      </c>
      <c r="B18" s="7" t="s">
        <v>870</v>
      </c>
      <c r="C18" t="s">
        <v>819</v>
      </c>
      <c r="F18" t="s">
        <v>30</v>
      </c>
    </row>
    <row r="19" spans="1:7" ht="15.6" hidden="1">
      <c r="A19" t="s">
        <v>874</v>
      </c>
      <c r="B19" s="7" t="s">
        <v>875</v>
      </c>
      <c r="C19" t="s">
        <v>819</v>
      </c>
      <c r="F19" t="s">
        <v>53</v>
      </c>
    </row>
    <row r="20" spans="1:7" ht="15.6" hidden="1">
      <c r="A20" t="s">
        <v>886</v>
      </c>
      <c r="B20" s="7" t="s">
        <v>887</v>
      </c>
      <c r="C20" t="s">
        <v>819</v>
      </c>
      <c r="F20" t="s">
        <v>83</v>
      </c>
    </row>
    <row r="21" spans="1:7" ht="15.6" hidden="1">
      <c r="A21" t="s">
        <v>879</v>
      </c>
      <c r="B21" s="7" t="s">
        <v>880</v>
      </c>
      <c r="C21" t="s">
        <v>819</v>
      </c>
      <c r="F21" t="s">
        <v>83</v>
      </c>
    </row>
    <row r="22" spans="1:7" ht="15.6" hidden="1">
      <c r="A22" t="s">
        <v>832</v>
      </c>
      <c r="B22" s="7" t="s">
        <v>833</v>
      </c>
      <c r="C22" t="s">
        <v>819</v>
      </c>
      <c r="F22" t="s">
        <v>21</v>
      </c>
    </row>
    <row r="23" spans="1:7" ht="15.6" hidden="1">
      <c r="A23" t="s">
        <v>909</v>
      </c>
      <c r="B23" s="7" t="s">
        <v>910</v>
      </c>
      <c r="C23" t="s">
        <v>819</v>
      </c>
      <c r="F23" t="s">
        <v>60</v>
      </c>
    </row>
    <row r="24" spans="1:7" ht="15.6" hidden="1">
      <c r="A24" t="s">
        <v>903</v>
      </c>
      <c r="B24" s="21" t="s">
        <v>904</v>
      </c>
      <c r="C24" t="s">
        <v>819</v>
      </c>
      <c r="F24" t="s">
        <v>60</v>
      </c>
    </row>
    <row r="25" spans="1:7" ht="15.6" hidden="1">
      <c r="A25" t="s">
        <v>227</v>
      </c>
      <c r="B25" s="7" t="s">
        <v>228</v>
      </c>
      <c r="C25" t="s">
        <v>26</v>
      </c>
      <c r="F25" t="s">
        <v>47</v>
      </c>
    </row>
    <row r="26" spans="1:7" ht="15.6" hidden="1">
      <c r="A26" t="s">
        <v>914</v>
      </c>
      <c r="B26" s="7" t="s">
        <v>90</v>
      </c>
      <c r="C26" t="s">
        <v>26</v>
      </c>
      <c r="F26" t="s">
        <v>89</v>
      </c>
    </row>
    <row r="27" spans="1:7" ht="15.6" hidden="1">
      <c r="A27" t="s">
        <v>183</v>
      </c>
      <c r="B27" s="7" t="s">
        <v>72</v>
      </c>
      <c r="C27" t="s">
        <v>26</v>
      </c>
      <c r="F27" t="s">
        <v>60</v>
      </c>
    </row>
    <row r="28" spans="1:7" ht="15.6" hidden="1">
      <c r="A28" t="s">
        <v>199</v>
      </c>
      <c r="B28" s="41" t="s">
        <v>73</v>
      </c>
      <c r="C28" t="s">
        <v>26</v>
      </c>
      <c r="F28" t="s">
        <v>60</v>
      </c>
    </row>
    <row r="29" spans="1:7" ht="15.6" hidden="1">
      <c r="A29" t="s">
        <v>288</v>
      </c>
      <c r="B29" s="7" t="s">
        <v>25</v>
      </c>
      <c r="C29" t="s">
        <v>26</v>
      </c>
      <c r="F29" t="s">
        <v>21</v>
      </c>
    </row>
    <row r="30" spans="1:7" ht="15.6" hidden="1">
      <c r="A30" t="s">
        <v>215</v>
      </c>
      <c r="B30" s="7" t="s">
        <v>27</v>
      </c>
      <c r="C30" t="s">
        <v>26</v>
      </c>
      <c r="F30" t="s">
        <v>21</v>
      </c>
    </row>
    <row r="31" spans="1:7" ht="15.6" hidden="1">
      <c r="A31" t="s">
        <v>207</v>
      </c>
      <c r="B31" s="7" t="s">
        <v>28</v>
      </c>
      <c r="C31" t="s">
        <v>26</v>
      </c>
      <c r="F31" t="s">
        <v>21</v>
      </c>
    </row>
    <row r="32" spans="1:7" ht="15.6">
      <c r="A32" t="s">
        <v>147</v>
      </c>
      <c r="B32" s="43" t="s">
        <v>18</v>
      </c>
      <c r="C32" s="44" t="s">
        <v>19</v>
      </c>
      <c r="D32" s="44" t="s">
        <v>1349</v>
      </c>
      <c r="E32" s="44"/>
      <c r="F32" s="44" t="s">
        <v>16</v>
      </c>
      <c r="G32" s="44" t="s">
        <v>1350</v>
      </c>
    </row>
    <row r="33" spans="1:7" ht="15.6">
      <c r="A33" t="s">
        <v>158</v>
      </c>
      <c r="B33" s="43" t="s">
        <v>98</v>
      </c>
      <c r="C33" s="44" t="s">
        <v>19</v>
      </c>
      <c r="D33" s="44" t="s">
        <v>1351</v>
      </c>
      <c r="E33" s="44" t="s">
        <v>1352</v>
      </c>
      <c r="F33" s="44" t="s">
        <v>94</v>
      </c>
      <c r="G33" s="44"/>
    </row>
    <row r="34" spans="1:7" ht="15.6">
      <c r="A34" t="s">
        <v>168</v>
      </c>
      <c r="B34" s="43" t="s">
        <v>85</v>
      </c>
      <c r="C34" s="44" t="s">
        <v>19</v>
      </c>
      <c r="D34" s="44" t="s">
        <v>1353</v>
      </c>
      <c r="E34" s="44" t="s">
        <v>1354</v>
      </c>
      <c r="F34" s="44" t="s">
        <v>83</v>
      </c>
      <c r="G34" s="44" t="s">
        <v>1355</v>
      </c>
    </row>
    <row r="35" spans="1:7" ht="15.6">
      <c r="A35" t="s">
        <v>175</v>
      </c>
      <c r="B35" s="43" t="s">
        <v>91</v>
      </c>
      <c r="C35" s="44" t="s">
        <v>92</v>
      </c>
      <c r="D35" s="44" t="s">
        <v>1356</v>
      </c>
      <c r="E35" s="44" t="s">
        <v>1357</v>
      </c>
      <c r="F35" s="44" t="s">
        <v>89</v>
      </c>
      <c r="G35" s="44" t="s">
        <v>1358</v>
      </c>
    </row>
    <row r="36" spans="1:7" ht="15.6">
      <c r="A36" t="s">
        <v>190</v>
      </c>
      <c r="B36" s="43" t="s">
        <v>74</v>
      </c>
      <c r="C36" s="44" t="s">
        <v>75</v>
      </c>
      <c r="D36" s="45" t="s">
        <v>1359</v>
      </c>
      <c r="E36" s="45" t="s">
        <v>1360</v>
      </c>
      <c r="F36" s="44" t="s">
        <v>60</v>
      </c>
      <c r="G36" s="44" t="s">
        <v>1361</v>
      </c>
    </row>
    <row r="37" spans="1:7" ht="15.6">
      <c r="A37" t="s">
        <v>220</v>
      </c>
      <c r="B37" s="43" t="s">
        <v>13</v>
      </c>
      <c r="C37" s="44" t="s">
        <v>14</v>
      </c>
      <c r="D37" s="44" t="s">
        <v>1362</v>
      </c>
      <c r="E37" s="44" t="s">
        <v>1363</v>
      </c>
      <c r="F37" s="44" t="s">
        <v>7</v>
      </c>
      <c r="G37" s="44" t="s">
        <v>1364</v>
      </c>
    </row>
    <row r="38" spans="1:7" ht="15.6">
      <c r="A38" t="s">
        <v>312</v>
      </c>
      <c r="B38" s="43" t="s">
        <v>76</v>
      </c>
      <c r="C38" s="44" t="s">
        <v>14</v>
      </c>
      <c r="D38" s="45" t="s">
        <v>1359</v>
      </c>
      <c r="E38" s="45" t="s">
        <v>1360</v>
      </c>
      <c r="F38" s="44" t="s">
        <v>60</v>
      </c>
      <c r="G38" s="44" t="s">
        <v>1361</v>
      </c>
    </row>
    <row r="39" spans="1:7" ht="15.6">
      <c r="A39" t="s">
        <v>296</v>
      </c>
      <c r="B39" s="43" t="s">
        <v>77</v>
      </c>
      <c r="C39" s="44" t="s">
        <v>14</v>
      </c>
      <c r="D39" s="45" t="s">
        <v>1359</v>
      </c>
      <c r="E39" s="45" t="s">
        <v>1360</v>
      </c>
      <c r="F39" s="44" t="s">
        <v>60</v>
      </c>
      <c r="G39" s="44" t="s">
        <v>1361</v>
      </c>
    </row>
    <row r="40" spans="1:7" ht="15.6">
      <c r="A40" t="s">
        <v>253</v>
      </c>
      <c r="B40" s="43" t="s">
        <v>78</v>
      </c>
      <c r="C40" s="44" t="s">
        <v>14</v>
      </c>
      <c r="D40" s="45" t="s">
        <v>1359</v>
      </c>
      <c r="E40" s="45" t="s">
        <v>1360</v>
      </c>
      <c r="F40" s="44" t="s">
        <v>60</v>
      </c>
      <c r="G40" s="44" t="s">
        <v>1361</v>
      </c>
    </row>
    <row r="41" spans="1:7" ht="15.6">
      <c r="A41" t="s">
        <v>284</v>
      </c>
      <c r="B41" s="43" t="s">
        <v>79</v>
      </c>
      <c r="C41" s="44" t="s">
        <v>14</v>
      </c>
      <c r="D41" s="45" t="s">
        <v>1359</v>
      </c>
      <c r="E41" s="45" t="s">
        <v>1360</v>
      </c>
      <c r="F41" s="44" t="s">
        <v>60</v>
      </c>
      <c r="G41" s="44" t="s">
        <v>1361</v>
      </c>
    </row>
    <row r="42" spans="1:7" ht="15.6">
      <c r="A42" t="s">
        <v>323</v>
      </c>
      <c r="B42" s="43" t="s">
        <v>86</v>
      </c>
      <c r="C42" s="44" t="s">
        <v>14</v>
      </c>
      <c r="D42" s="44" t="s">
        <v>1365</v>
      </c>
      <c r="E42" s="44" t="s">
        <v>1366</v>
      </c>
      <c r="F42" s="44" t="s">
        <v>83</v>
      </c>
      <c r="G42" s="44" t="s">
        <v>1367</v>
      </c>
    </row>
    <row r="43" spans="1:7" ht="15.6">
      <c r="A43" t="s">
        <v>330</v>
      </c>
      <c r="B43" s="43" t="s">
        <v>87</v>
      </c>
      <c r="C43" s="44" t="s">
        <v>14</v>
      </c>
      <c r="D43" s="44" t="s">
        <v>1365</v>
      </c>
      <c r="E43" s="44" t="s">
        <v>1366</v>
      </c>
      <c r="F43" s="44" t="s">
        <v>83</v>
      </c>
      <c r="G43" s="44" t="s">
        <v>1367</v>
      </c>
    </row>
    <row r="44" spans="1:7" ht="15.6">
      <c r="A44" t="s">
        <v>235</v>
      </c>
      <c r="B44" s="43" t="s">
        <v>58</v>
      </c>
      <c r="C44" s="44" t="s">
        <v>55</v>
      </c>
      <c r="D44" s="44" t="s">
        <v>1368</v>
      </c>
      <c r="E44" s="44" t="s">
        <v>1369</v>
      </c>
      <c r="F44" s="44" t="s">
        <v>57</v>
      </c>
      <c r="G44" s="44" t="s">
        <v>1370</v>
      </c>
    </row>
    <row r="45" spans="1:7" ht="15.6">
      <c r="A45" t="s">
        <v>243</v>
      </c>
      <c r="B45" s="43" t="s">
        <v>80</v>
      </c>
      <c r="C45" s="44" t="s">
        <v>55</v>
      </c>
      <c r="D45" s="44" t="s">
        <v>1371</v>
      </c>
      <c r="E45" s="44" t="s">
        <v>1372</v>
      </c>
      <c r="F45" s="44" t="s">
        <v>60</v>
      </c>
      <c r="G45" s="44" t="s">
        <v>1373</v>
      </c>
    </row>
    <row r="46" spans="1:7" ht="15.6">
      <c r="A46" t="s">
        <v>333</v>
      </c>
      <c r="B46" s="43" t="s">
        <v>54</v>
      </c>
      <c r="C46" s="44" t="s">
        <v>55</v>
      </c>
      <c r="D46" s="44" t="s">
        <v>1374</v>
      </c>
      <c r="E46" s="44"/>
      <c r="F46" s="44" t="s">
        <v>53</v>
      </c>
      <c r="G46" s="44" t="s">
        <v>1375</v>
      </c>
    </row>
    <row r="47" spans="1:7" ht="15.6">
      <c r="A47" t="s">
        <v>303</v>
      </c>
      <c r="B47" s="43" t="s">
        <v>81</v>
      </c>
      <c r="C47" s="44" t="s">
        <v>55</v>
      </c>
      <c r="D47" s="44" t="s">
        <v>1376</v>
      </c>
      <c r="E47" s="44" t="s">
        <v>1377</v>
      </c>
      <c r="F47" s="44" t="s">
        <v>60</v>
      </c>
      <c r="G47" s="44" t="s">
        <v>1378</v>
      </c>
    </row>
    <row r="48" spans="1:7" ht="15.6">
      <c r="A48" t="s">
        <v>261</v>
      </c>
      <c r="B48" s="43" t="s">
        <v>5</v>
      </c>
      <c r="C48" s="44" t="s">
        <v>6</v>
      </c>
      <c r="D48" s="44" t="s">
        <v>1379</v>
      </c>
      <c r="E48" s="44" t="s">
        <v>1380</v>
      </c>
      <c r="F48" s="44" t="s">
        <v>4</v>
      </c>
      <c r="G48" s="44" t="s">
        <v>1381</v>
      </c>
    </row>
    <row r="49" spans="1:7" ht="15.6">
      <c r="A49" t="s">
        <v>269</v>
      </c>
      <c r="B49" s="43" t="s">
        <v>95</v>
      </c>
      <c r="C49" s="44" t="s">
        <v>6</v>
      </c>
      <c r="D49" s="44" t="s">
        <v>1382</v>
      </c>
      <c r="E49" s="44" t="s">
        <v>1383</v>
      </c>
      <c r="F49" s="44" t="s">
        <v>94</v>
      </c>
      <c r="G49" s="44" t="s">
        <v>1384</v>
      </c>
    </row>
    <row r="50" spans="1:7" ht="15.6">
      <c r="A50" t="s">
        <v>274</v>
      </c>
      <c r="B50" s="43" t="s">
        <v>96</v>
      </c>
      <c r="C50" s="44" t="s">
        <v>6</v>
      </c>
      <c r="D50" s="44" t="s">
        <v>1385</v>
      </c>
      <c r="E50" s="44" t="s">
        <v>1386</v>
      </c>
      <c r="F50" s="44" t="s">
        <v>94</v>
      </c>
      <c r="G50" s="44" t="s">
        <v>1387</v>
      </c>
    </row>
    <row r="51" spans="1:7" ht="15.6">
      <c r="A51" t="s">
        <v>278</v>
      </c>
      <c r="B51" s="43" t="s">
        <v>8</v>
      </c>
      <c r="C51" s="44" t="s">
        <v>6</v>
      </c>
      <c r="D51" s="44" t="s">
        <v>1388</v>
      </c>
      <c r="E51" s="44" t="s">
        <v>1389</v>
      </c>
      <c r="F51" s="44" t="s">
        <v>7</v>
      </c>
      <c r="G51" s="44"/>
    </row>
    <row r="52" spans="1:7" ht="15.6">
      <c r="A52" t="s">
        <v>361</v>
      </c>
      <c r="B52" s="43" t="s">
        <v>61</v>
      </c>
      <c r="C52" s="44" t="s">
        <v>62</v>
      </c>
      <c r="D52" s="44" t="s">
        <v>1376</v>
      </c>
      <c r="E52" s="44" t="s">
        <v>1377</v>
      </c>
      <c r="F52" s="44" t="s">
        <v>60</v>
      </c>
      <c r="G52" s="44" t="s">
        <v>1378</v>
      </c>
    </row>
    <row r="53" spans="1:7" ht="15.6">
      <c r="A53" t="s">
        <v>316</v>
      </c>
      <c r="B53" s="43" t="s">
        <v>63</v>
      </c>
      <c r="C53" s="44" t="s">
        <v>10</v>
      </c>
      <c r="D53" s="44" t="s">
        <v>1390</v>
      </c>
      <c r="E53" s="44" t="s">
        <v>1372</v>
      </c>
      <c r="F53" s="44" t="s">
        <v>60</v>
      </c>
      <c r="G53" s="44"/>
    </row>
    <row r="54" spans="1:7" ht="15.6">
      <c r="A54" t="s">
        <v>338</v>
      </c>
      <c r="B54" s="43" t="s">
        <v>17</v>
      </c>
      <c r="C54" s="44" t="s">
        <v>10</v>
      </c>
      <c r="D54" s="44" t="s">
        <v>1391</v>
      </c>
      <c r="E54" s="44" t="s">
        <v>1392</v>
      </c>
      <c r="F54" s="44" t="s">
        <v>16</v>
      </c>
      <c r="G54" s="46" t="s">
        <v>1392</v>
      </c>
    </row>
    <row r="55" spans="1:7" ht="15.6">
      <c r="A55" t="s">
        <v>344</v>
      </c>
      <c r="B55" s="43" t="s">
        <v>9</v>
      </c>
      <c r="C55" s="44" t="s">
        <v>10</v>
      </c>
      <c r="D55" s="44" t="s">
        <v>1393</v>
      </c>
      <c r="E55" s="44" t="s">
        <v>1394</v>
      </c>
      <c r="F55" s="44" t="s">
        <v>7</v>
      </c>
      <c r="G55" s="44" t="s">
        <v>1395</v>
      </c>
    </row>
    <row r="56" spans="1:7" ht="15.6">
      <c r="A56" t="s">
        <v>349</v>
      </c>
      <c r="B56" s="43" t="s">
        <v>31</v>
      </c>
      <c r="C56" s="44" t="s">
        <v>10</v>
      </c>
      <c r="D56" s="44" t="s">
        <v>1396</v>
      </c>
      <c r="E56" s="44"/>
      <c r="F56" s="44" t="s">
        <v>30</v>
      </c>
      <c r="G56" s="44" t="s">
        <v>1397</v>
      </c>
    </row>
    <row r="57" spans="1:7" ht="15.6">
      <c r="A57" t="s">
        <v>355</v>
      </c>
      <c r="B57" s="43" t="s">
        <v>97</v>
      </c>
      <c r="C57" s="44" t="s">
        <v>10</v>
      </c>
      <c r="D57" s="44" t="s">
        <v>1398</v>
      </c>
      <c r="E57" s="44" t="s">
        <v>1386</v>
      </c>
      <c r="F57" s="44" t="s">
        <v>94</v>
      </c>
      <c r="G57" s="44"/>
    </row>
    <row r="58" spans="1:7" ht="15.6">
      <c r="A58" t="s">
        <v>368</v>
      </c>
      <c r="B58" s="43" t="s">
        <v>11</v>
      </c>
      <c r="C58" s="44" t="s">
        <v>12</v>
      </c>
      <c r="D58" s="44" t="s">
        <v>1393</v>
      </c>
      <c r="E58" s="44" t="s">
        <v>1399</v>
      </c>
      <c r="F58" s="44" t="s">
        <v>7</v>
      </c>
      <c r="G58" s="44"/>
    </row>
    <row r="59" spans="1:7" ht="15.6">
      <c r="A59" t="s">
        <v>376</v>
      </c>
      <c r="B59" s="43" t="s">
        <v>32</v>
      </c>
      <c r="C59" s="44" t="s">
        <v>12</v>
      </c>
      <c r="D59" s="44" t="s">
        <v>1400</v>
      </c>
      <c r="E59" s="44" t="s">
        <v>1401</v>
      </c>
      <c r="F59" s="44" t="s">
        <v>30</v>
      </c>
      <c r="G59" s="44" t="s">
        <v>1402</v>
      </c>
    </row>
    <row r="60" spans="1:7" ht="15.6">
      <c r="A60" t="s">
        <v>381</v>
      </c>
      <c r="B60" s="43" t="s">
        <v>33</v>
      </c>
      <c r="C60" s="44" t="s">
        <v>12</v>
      </c>
      <c r="D60" s="44" t="s">
        <v>1403</v>
      </c>
      <c r="E60" s="44"/>
      <c r="F60" s="44" t="s">
        <v>30</v>
      </c>
      <c r="G60" s="44"/>
    </row>
    <row r="61" spans="1:7" ht="15.6">
      <c r="A61" t="s">
        <v>387</v>
      </c>
      <c r="B61" s="43" t="s">
        <v>34</v>
      </c>
      <c r="C61" s="44" t="s">
        <v>12</v>
      </c>
      <c r="D61" s="44" t="s">
        <v>1400</v>
      </c>
      <c r="E61" s="44" t="s">
        <v>1404</v>
      </c>
      <c r="F61" s="44" t="s">
        <v>30</v>
      </c>
      <c r="G61" s="44" t="s">
        <v>1351</v>
      </c>
    </row>
    <row r="62" spans="1:7" ht="15.6">
      <c r="A62" t="s">
        <v>392</v>
      </c>
      <c r="B62" s="43" t="s">
        <v>64</v>
      </c>
      <c r="C62" s="44" t="s">
        <v>65</v>
      </c>
      <c r="D62" s="44" t="s">
        <v>1405</v>
      </c>
      <c r="E62" s="44" t="s">
        <v>1406</v>
      </c>
      <c r="F62" s="44" t="s">
        <v>60</v>
      </c>
      <c r="G62" s="44" t="s">
        <v>1407</v>
      </c>
    </row>
    <row r="63" spans="1:7" ht="15.6">
      <c r="A63" t="s">
        <v>406</v>
      </c>
      <c r="B63" s="43" t="s">
        <v>48</v>
      </c>
      <c r="C63" s="44" t="s">
        <v>49</v>
      </c>
      <c r="D63" s="44" t="s">
        <v>1408</v>
      </c>
      <c r="E63" s="44"/>
      <c r="F63" s="44" t="s">
        <v>47</v>
      </c>
      <c r="G63" s="44" t="s">
        <v>1409</v>
      </c>
    </row>
    <row r="64" spans="1:7" ht="15.6">
      <c r="A64" t="s">
        <v>417</v>
      </c>
      <c r="B64" s="43" t="s">
        <v>50</v>
      </c>
      <c r="C64" s="44" t="s">
        <v>36</v>
      </c>
      <c r="D64" s="44" t="s">
        <v>1410</v>
      </c>
      <c r="E64" s="44"/>
      <c r="F64" s="44" t="s">
        <v>47</v>
      </c>
      <c r="G64" s="44" t="s">
        <v>1411</v>
      </c>
    </row>
    <row r="65" spans="1:7" ht="15.6">
      <c r="A65" t="s">
        <v>422</v>
      </c>
      <c r="B65" s="43" t="s">
        <v>66</v>
      </c>
      <c r="C65" s="44" t="s">
        <v>36</v>
      </c>
      <c r="D65" s="44" t="s">
        <v>1412</v>
      </c>
      <c r="E65" s="44" t="s">
        <v>1372</v>
      </c>
      <c r="F65" s="44" t="s">
        <v>60</v>
      </c>
      <c r="G65" s="44" t="s">
        <v>1413</v>
      </c>
    </row>
    <row r="66" spans="1:7" ht="15.6">
      <c r="A66" t="s">
        <v>426</v>
      </c>
      <c r="B66" s="43" t="s">
        <v>67</v>
      </c>
      <c r="C66" s="44" t="s">
        <v>36</v>
      </c>
      <c r="D66" s="44" t="s">
        <v>1414</v>
      </c>
      <c r="E66" s="44" t="s">
        <v>1415</v>
      </c>
      <c r="F66" s="44" t="s">
        <v>60</v>
      </c>
      <c r="G66" s="44" t="s">
        <v>1416</v>
      </c>
    </row>
    <row r="67" spans="1:7" ht="15.6">
      <c r="A67" t="s">
        <v>430</v>
      </c>
      <c r="B67" s="43" t="s">
        <v>35</v>
      </c>
      <c r="C67" s="44" t="s">
        <v>36</v>
      </c>
      <c r="D67" s="44" t="s">
        <v>1417</v>
      </c>
      <c r="E67" s="44" t="s">
        <v>1418</v>
      </c>
      <c r="F67" s="44" t="s">
        <v>30</v>
      </c>
      <c r="G67" s="44"/>
    </row>
    <row r="68" spans="1:7" ht="15.6">
      <c r="A68" t="s">
        <v>435</v>
      </c>
      <c r="B68" s="43" t="s">
        <v>37</v>
      </c>
      <c r="C68" s="44" t="s">
        <v>36</v>
      </c>
      <c r="D68" s="44" t="s">
        <v>1419</v>
      </c>
      <c r="E68" s="44" t="s">
        <v>1420</v>
      </c>
      <c r="F68" s="44" t="s">
        <v>30</v>
      </c>
      <c r="G68" s="44" t="s">
        <v>1421</v>
      </c>
    </row>
    <row r="69" spans="1:7" ht="15.6">
      <c r="A69" t="s">
        <v>439</v>
      </c>
      <c r="B69" s="43" t="s">
        <v>68</v>
      </c>
      <c r="C69" s="44" t="s">
        <v>36</v>
      </c>
      <c r="D69" s="44" t="s">
        <v>1414</v>
      </c>
      <c r="E69" s="44"/>
      <c r="F69" s="44" t="s">
        <v>60</v>
      </c>
      <c r="G69" s="44" t="s">
        <v>1422</v>
      </c>
    </row>
    <row r="70" spans="1:7" ht="15.6">
      <c r="A70" t="s">
        <v>442</v>
      </c>
      <c r="B70" s="43" t="s">
        <v>38</v>
      </c>
      <c r="C70" s="44" t="s">
        <v>36</v>
      </c>
      <c r="D70" s="44" t="s">
        <v>1417</v>
      </c>
      <c r="E70" s="44" t="s">
        <v>1418</v>
      </c>
      <c r="F70" s="44" t="s">
        <v>30</v>
      </c>
      <c r="G70" s="44"/>
    </row>
    <row r="71" spans="1:7" ht="15.6">
      <c r="A71" t="s">
        <v>448</v>
      </c>
      <c r="B71" s="43" t="s">
        <v>39</v>
      </c>
      <c r="C71" s="44" t="s">
        <v>36</v>
      </c>
      <c r="D71" s="44" t="s">
        <v>1423</v>
      </c>
      <c r="E71" s="44" t="s">
        <v>1401</v>
      </c>
      <c r="F71" s="44" t="s">
        <v>30</v>
      </c>
      <c r="G71" s="44" t="s">
        <v>1424</v>
      </c>
    </row>
    <row r="72" spans="1:7" ht="15.6">
      <c r="A72" t="s">
        <v>411</v>
      </c>
      <c r="B72" s="43" t="s">
        <v>84</v>
      </c>
      <c r="C72" s="44" t="s">
        <v>36</v>
      </c>
      <c r="D72" s="44" t="s">
        <v>1425</v>
      </c>
      <c r="E72" s="44" t="s">
        <v>1426</v>
      </c>
      <c r="F72" s="44" t="s">
        <v>83</v>
      </c>
      <c r="G72" s="44"/>
    </row>
    <row r="73" spans="1:7" ht="15.6">
      <c r="A73" t="s">
        <v>401</v>
      </c>
      <c r="B73" s="43" t="s">
        <v>40</v>
      </c>
      <c r="C73" s="44" t="s">
        <v>41</v>
      </c>
      <c r="D73" s="44" t="s">
        <v>1427</v>
      </c>
      <c r="E73" s="44" t="s">
        <v>1428</v>
      </c>
      <c r="F73" s="44" t="s">
        <v>30</v>
      </c>
      <c r="G73" s="44"/>
    </row>
    <row r="74" spans="1:7" ht="15.6">
      <c r="A74" t="s">
        <v>454</v>
      </c>
      <c r="B74" s="43" t="s">
        <v>22</v>
      </c>
      <c r="C74" s="44" t="s">
        <v>23</v>
      </c>
      <c r="D74" s="44" t="s">
        <v>1429</v>
      </c>
      <c r="E74" s="44" t="s">
        <v>1430</v>
      </c>
      <c r="F74" s="44" t="s">
        <v>21</v>
      </c>
      <c r="G74" s="44" t="s">
        <v>1431</v>
      </c>
    </row>
    <row r="75" spans="1:7" ht="15.6">
      <c r="A75" t="s">
        <v>459</v>
      </c>
      <c r="B75" s="43" t="s">
        <v>51</v>
      </c>
      <c r="C75" s="44" t="s">
        <v>23</v>
      </c>
      <c r="D75" s="44" t="s">
        <v>1410</v>
      </c>
      <c r="E75" s="44"/>
      <c r="F75" s="44" t="s">
        <v>47</v>
      </c>
      <c r="G75" s="44" t="s">
        <v>1432</v>
      </c>
    </row>
    <row r="76" spans="1:7" ht="15.6">
      <c r="A76" t="s">
        <v>463</v>
      </c>
      <c r="B76" s="43" t="s">
        <v>42</v>
      </c>
      <c r="C76" s="44" t="s">
        <v>23</v>
      </c>
      <c r="D76" s="44" t="s">
        <v>1433</v>
      </c>
      <c r="E76" s="44" t="s">
        <v>1428</v>
      </c>
      <c r="F76" s="44" t="s">
        <v>30</v>
      </c>
      <c r="G76" s="44"/>
    </row>
    <row r="77" spans="1:7" ht="15.6">
      <c r="A77" t="s">
        <v>468</v>
      </c>
      <c r="B77" s="43" t="s">
        <v>24</v>
      </c>
      <c r="C77" s="44" t="s">
        <v>23</v>
      </c>
      <c r="D77" s="44" t="s">
        <v>1434</v>
      </c>
      <c r="E77" s="44" t="s">
        <v>1435</v>
      </c>
      <c r="F77" s="44" t="s">
        <v>21</v>
      </c>
      <c r="G77" s="44" t="s">
        <v>1435</v>
      </c>
    </row>
    <row r="78" spans="1:7" ht="15.6">
      <c r="A78" t="s">
        <v>473</v>
      </c>
      <c r="B78" s="43" t="s">
        <v>43</v>
      </c>
      <c r="C78" s="44" t="s">
        <v>23</v>
      </c>
      <c r="D78" s="44" t="s">
        <v>1423</v>
      </c>
      <c r="E78" s="44" t="s">
        <v>1401</v>
      </c>
      <c r="F78" s="44" t="s">
        <v>30</v>
      </c>
      <c r="G78" s="44"/>
    </row>
    <row r="79" spans="1:7" ht="15.6">
      <c r="A79" t="s">
        <v>479</v>
      </c>
      <c r="B79" s="43" t="s">
        <v>69</v>
      </c>
      <c r="C79" s="44" t="s">
        <v>23</v>
      </c>
      <c r="D79" s="44" t="s">
        <v>1436</v>
      </c>
      <c r="E79" s="44" t="s">
        <v>1437</v>
      </c>
      <c r="F79" s="44" t="s">
        <v>60</v>
      </c>
      <c r="G79" s="44"/>
    </row>
    <row r="80" spans="1:7" ht="15.6">
      <c r="A80" t="s">
        <v>484</v>
      </c>
      <c r="B80" s="43" t="s">
        <v>70</v>
      </c>
      <c r="C80" s="44" t="s">
        <v>23</v>
      </c>
      <c r="D80" s="44" t="s">
        <v>1438</v>
      </c>
      <c r="E80" s="44"/>
      <c r="F80" s="44" t="s">
        <v>60</v>
      </c>
      <c r="G80" s="44" t="s">
        <v>1439</v>
      </c>
    </row>
    <row r="81" spans="1:7" ht="15.6">
      <c r="A81" t="s">
        <v>488</v>
      </c>
      <c r="B81" s="43" t="s">
        <v>44</v>
      </c>
      <c r="C81" s="44" t="s">
        <v>23</v>
      </c>
      <c r="D81" s="44" t="s">
        <v>1440</v>
      </c>
      <c r="E81" s="44" t="s">
        <v>1441</v>
      </c>
      <c r="F81" s="44" t="s">
        <v>30</v>
      </c>
      <c r="G81" s="44"/>
    </row>
    <row r="82" spans="1:7" ht="15.6">
      <c r="A82" t="s">
        <v>494</v>
      </c>
      <c r="B82" s="43" t="s">
        <v>71</v>
      </c>
      <c r="C82" s="44" t="s">
        <v>23</v>
      </c>
      <c r="D82" s="44" t="s">
        <v>1442</v>
      </c>
      <c r="E82" s="44" t="s">
        <v>1443</v>
      </c>
      <c r="F82" s="44" t="s">
        <v>60</v>
      </c>
      <c r="G82" s="44"/>
    </row>
    <row r="83" spans="1:7" ht="15.6">
      <c r="A83" t="s">
        <v>500</v>
      </c>
      <c r="B83" s="43" t="s">
        <v>45</v>
      </c>
      <c r="C83" s="44" t="s">
        <v>23</v>
      </c>
      <c r="D83" s="44" t="s">
        <v>1417</v>
      </c>
      <c r="E83" s="44"/>
      <c r="F83" s="44" t="s">
        <v>30</v>
      </c>
      <c r="G83" s="44" t="s">
        <v>1444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C4019-5CCA-4A11-BA4B-484E792AE9E4}">
  <dimension ref="A1:D146"/>
  <sheetViews>
    <sheetView workbookViewId="0">
      <selection activeCell="A2" sqref="A2"/>
    </sheetView>
  </sheetViews>
  <sheetFormatPr defaultRowHeight="14.45" outlineLevelRow="2"/>
  <cols>
    <col min="1" max="1" width="19.5703125" customWidth="1"/>
    <col min="3" max="3" width="48.42578125" style="28" customWidth="1"/>
    <col min="4" max="4" width="39" customWidth="1"/>
  </cols>
  <sheetData>
    <row r="1" spans="1:4">
      <c r="A1" t="s">
        <v>0</v>
      </c>
      <c r="B1" t="s">
        <v>1</v>
      </c>
      <c r="C1" s="28" t="s">
        <v>2</v>
      </c>
      <c r="D1" t="s">
        <v>3</v>
      </c>
    </row>
    <row r="2" spans="1:4" ht="31.15">
      <c r="A2" t="s">
        <v>4</v>
      </c>
      <c r="B2">
        <v>1</v>
      </c>
      <c r="C2" s="25" t="s">
        <v>5</v>
      </c>
      <c r="D2" s="29" t="s">
        <v>6</v>
      </c>
    </row>
    <row r="3" spans="1:4" ht="46.9" hidden="1" outlineLevel="2">
      <c r="A3" t="s">
        <v>7</v>
      </c>
      <c r="B3">
        <v>1</v>
      </c>
      <c r="C3" s="26" t="s">
        <v>8</v>
      </c>
      <c r="D3" s="29" t="s">
        <v>6</v>
      </c>
    </row>
    <row r="4" spans="1:4" ht="109.15" hidden="1" outlineLevel="2">
      <c r="A4" t="s">
        <v>7</v>
      </c>
      <c r="B4">
        <v>1</v>
      </c>
      <c r="C4" s="25" t="s">
        <v>9</v>
      </c>
      <c r="D4" s="31" t="s">
        <v>10</v>
      </c>
    </row>
    <row r="5" spans="1:4" ht="93.6" hidden="1" outlineLevel="2">
      <c r="A5" t="s">
        <v>7</v>
      </c>
      <c r="B5">
        <v>1</v>
      </c>
      <c r="C5" s="25" t="s">
        <v>11</v>
      </c>
      <c r="D5" s="32" t="s">
        <v>12</v>
      </c>
    </row>
    <row r="6" spans="1:4" ht="15.6" hidden="1" outlineLevel="2">
      <c r="A6" t="s">
        <v>7</v>
      </c>
      <c r="B6">
        <v>1</v>
      </c>
      <c r="C6" s="24" t="s">
        <v>13</v>
      </c>
      <c r="D6" t="s">
        <v>14</v>
      </c>
    </row>
    <row r="7" spans="1:4" ht="15.6" outlineLevel="1" collapsed="1">
      <c r="A7" s="36" t="s">
        <v>15</v>
      </c>
      <c r="B7">
        <f>SUBTOTAL(3,B3:B6)</f>
        <v>4</v>
      </c>
      <c r="C7" s="24"/>
    </row>
    <row r="8" spans="1:4" ht="46.9" hidden="1" outlineLevel="2">
      <c r="A8" t="s">
        <v>16</v>
      </c>
      <c r="B8">
        <v>1</v>
      </c>
      <c r="C8" s="25" t="s">
        <v>17</v>
      </c>
      <c r="D8" s="31" t="s">
        <v>10</v>
      </c>
    </row>
    <row r="9" spans="1:4" ht="15.6" hidden="1" outlineLevel="2">
      <c r="A9" t="s">
        <v>16</v>
      </c>
      <c r="B9">
        <v>1</v>
      </c>
      <c r="C9" s="7" t="s">
        <v>18</v>
      </c>
      <c r="D9" s="22" t="s">
        <v>19</v>
      </c>
    </row>
    <row r="10" spans="1:4" ht="15.6" outlineLevel="1" collapsed="1">
      <c r="A10" s="36" t="s">
        <v>20</v>
      </c>
      <c r="B10">
        <f>SUBTOTAL(3,B8:B9)</f>
        <v>2</v>
      </c>
      <c r="C10" s="7"/>
      <c r="D10" s="22"/>
    </row>
    <row r="11" spans="1:4" ht="15.6" hidden="1" outlineLevel="2">
      <c r="A11" t="s">
        <v>21</v>
      </c>
      <c r="B11">
        <v>1</v>
      </c>
      <c r="C11" s="25" t="s">
        <v>22</v>
      </c>
      <c r="D11" s="35" t="s">
        <v>23</v>
      </c>
    </row>
    <row r="12" spans="1:4" ht="15.6" hidden="1" outlineLevel="2">
      <c r="A12" t="s">
        <v>21</v>
      </c>
      <c r="B12">
        <v>1</v>
      </c>
      <c r="C12" s="25" t="s">
        <v>24</v>
      </c>
      <c r="D12" s="35" t="s">
        <v>23</v>
      </c>
    </row>
    <row r="13" spans="1:4" ht="15.6" hidden="1" outlineLevel="2">
      <c r="A13" t="s">
        <v>21</v>
      </c>
      <c r="B13">
        <v>1</v>
      </c>
      <c r="C13" s="20" t="s">
        <v>25</v>
      </c>
      <c r="D13" t="s">
        <v>26</v>
      </c>
    </row>
    <row r="14" spans="1:4" ht="15.6" hidden="1" outlineLevel="2">
      <c r="A14" t="s">
        <v>21</v>
      </c>
      <c r="B14">
        <v>1</v>
      </c>
      <c r="C14" s="20" t="s">
        <v>27</v>
      </c>
      <c r="D14" t="s">
        <v>26</v>
      </c>
    </row>
    <row r="15" spans="1:4" ht="15.6" hidden="1" outlineLevel="2">
      <c r="A15" t="s">
        <v>21</v>
      </c>
      <c r="B15">
        <v>1</v>
      </c>
      <c r="C15" s="20" t="s">
        <v>28</v>
      </c>
      <c r="D15" t="s">
        <v>26</v>
      </c>
    </row>
    <row r="16" spans="1:4" ht="15.6" outlineLevel="1" collapsed="1">
      <c r="A16" s="36" t="s">
        <v>29</v>
      </c>
      <c r="B16">
        <f>SUBTOTAL(3,B11:B15)</f>
        <v>5</v>
      </c>
      <c r="C16" s="20"/>
    </row>
    <row r="17" spans="1:4" ht="15.6" hidden="1" outlineLevel="2">
      <c r="A17" t="s">
        <v>30</v>
      </c>
      <c r="B17">
        <v>1</v>
      </c>
      <c r="C17" s="25" t="s">
        <v>31</v>
      </c>
      <c r="D17" s="31" t="s">
        <v>10</v>
      </c>
    </row>
    <row r="18" spans="1:4" ht="28.9" hidden="1" outlineLevel="2">
      <c r="A18" t="s">
        <v>30</v>
      </c>
      <c r="B18">
        <v>1</v>
      </c>
      <c r="C18" s="25" t="s">
        <v>32</v>
      </c>
      <c r="D18" s="32" t="s">
        <v>12</v>
      </c>
    </row>
    <row r="19" spans="1:4" ht="28.9" hidden="1" outlineLevel="2">
      <c r="A19" t="s">
        <v>30</v>
      </c>
      <c r="B19">
        <v>1</v>
      </c>
      <c r="C19" s="25" t="s">
        <v>33</v>
      </c>
      <c r="D19" s="32" t="s">
        <v>12</v>
      </c>
    </row>
    <row r="20" spans="1:4" ht="28.9" hidden="1" outlineLevel="2">
      <c r="A20" t="s">
        <v>30</v>
      </c>
      <c r="B20">
        <v>1</v>
      </c>
      <c r="C20" s="25" t="s">
        <v>34</v>
      </c>
      <c r="D20" s="32" t="s">
        <v>12</v>
      </c>
    </row>
    <row r="21" spans="1:4" ht="15.6" hidden="1" outlineLevel="2">
      <c r="A21" t="s">
        <v>30</v>
      </c>
      <c r="B21">
        <v>1</v>
      </c>
      <c r="C21" s="25" t="s">
        <v>35</v>
      </c>
      <c r="D21" s="33" t="s">
        <v>36</v>
      </c>
    </row>
    <row r="22" spans="1:4" ht="15.6" hidden="1" outlineLevel="2">
      <c r="A22" t="s">
        <v>30</v>
      </c>
      <c r="B22">
        <v>1</v>
      </c>
      <c r="C22" s="25" t="s">
        <v>37</v>
      </c>
      <c r="D22" s="33" t="s">
        <v>36</v>
      </c>
    </row>
    <row r="23" spans="1:4" ht="15.6" hidden="1" outlineLevel="2">
      <c r="A23" t="s">
        <v>30</v>
      </c>
      <c r="B23">
        <v>1</v>
      </c>
      <c r="C23" s="25" t="s">
        <v>38</v>
      </c>
      <c r="D23" s="33" t="s">
        <v>36</v>
      </c>
    </row>
    <row r="24" spans="1:4" ht="15.6" hidden="1" outlineLevel="2">
      <c r="A24" t="s">
        <v>30</v>
      </c>
      <c r="B24">
        <v>1</v>
      </c>
      <c r="C24" s="25" t="s">
        <v>39</v>
      </c>
      <c r="D24" s="33" t="s">
        <v>36</v>
      </c>
    </row>
    <row r="25" spans="1:4" ht="15.6" hidden="1" outlineLevel="2">
      <c r="A25" t="s">
        <v>30</v>
      </c>
      <c r="B25">
        <v>1</v>
      </c>
      <c r="C25" s="25" t="s">
        <v>40</v>
      </c>
      <c r="D25" s="34" t="s">
        <v>41</v>
      </c>
    </row>
    <row r="26" spans="1:4" ht="15.6" hidden="1" outlineLevel="2">
      <c r="A26" t="s">
        <v>30</v>
      </c>
      <c r="B26">
        <v>1</v>
      </c>
      <c r="C26" s="25" t="s">
        <v>42</v>
      </c>
      <c r="D26" s="35" t="s">
        <v>23</v>
      </c>
    </row>
    <row r="27" spans="1:4" ht="15.6" hidden="1" outlineLevel="2">
      <c r="A27" t="s">
        <v>30</v>
      </c>
      <c r="B27">
        <v>1</v>
      </c>
      <c r="C27" s="25" t="s">
        <v>43</v>
      </c>
      <c r="D27" s="35" t="s">
        <v>23</v>
      </c>
    </row>
    <row r="28" spans="1:4" ht="15.6" hidden="1" outlineLevel="2">
      <c r="A28" t="s">
        <v>30</v>
      </c>
      <c r="B28">
        <v>1</v>
      </c>
      <c r="C28" s="25" t="s">
        <v>44</v>
      </c>
      <c r="D28" s="35" t="s">
        <v>23</v>
      </c>
    </row>
    <row r="29" spans="1:4" ht="31.15" hidden="1" outlineLevel="2">
      <c r="A29" t="s">
        <v>30</v>
      </c>
      <c r="B29">
        <v>1</v>
      </c>
      <c r="C29" s="25" t="s">
        <v>45</v>
      </c>
      <c r="D29" s="35" t="s">
        <v>23</v>
      </c>
    </row>
    <row r="30" spans="1:4" ht="15.6" outlineLevel="1" collapsed="1">
      <c r="A30" s="36" t="s">
        <v>46</v>
      </c>
      <c r="B30">
        <f>SUBTOTAL(3,B17:B29)</f>
        <v>13</v>
      </c>
      <c r="C30" s="25"/>
      <c r="D30" s="35"/>
    </row>
    <row r="31" spans="1:4" ht="31.15" hidden="1" outlineLevel="2">
      <c r="A31" s="6" t="s">
        <v>47</v>
      </c>
      <c r="B31">
        <v>1</v>
      </c>
      <c r="C31" s="25" t="s">
        <v>48</v>
      </c>
      <c r="D31" s="33" t="s">
        <v>49</v>
      </c>
    </row>
    <row r="32" spans="1:4" ht="15.6" hidden="1" outlineLevel="2">
      <c r="A32" s="6" t="s">
        <v>47</v>
      </c>
      <c r="B32">
        <v>1</v>
      </c>
      <c r="C32" s="25" t="s">
        <v>50</v>
      </c>
      <c r="D32" s="33" t="s">
        <v>36</v>
      </c>
    </row>
    <row r="33" spans="1:4" ht="15.6" hidden="1" outlineLevel="2">
      <c r="A33" s="6" t="s">
        <v>47</v>
      </c>
      <c r="B33">
        <v>1</v>
      </c>
      <c r="C33" s="25" t="s">
        <v>51</v>
      </c>
      <c r="D33" s="35" t="s">
        <v>23</v>
      </c>
    </row>
    <row r="34" spans="1:4" ht="15.6" outlineLevel="1" collapsed="1">
      <c r="A34" s="40" t="s">
        <v>52</v>
      </c>
      <c r="B34">
        <f>SUBTOTAL(3,B31:B33)</f>
        <v>3</v>
      </c>
      <c r="C34" s="25"/>
      <c r="D34" s="35"/>
    </row>
    <row r="35" spans="1:4" ht="15.6" hidden="1" outlineLevel="2">
      <c r="A35" t="s">
        <v>53</v>
      </c>
      <c r="B35">
        <v>1</v>
      </c>
      <c r="C35" s="24" t="s">
        <v>54</v>
      </c>
      <c r="D35" s="8" t="s">
        <v>55</v>
      </c>
    </row>
    <row r="36" spans="1:4" ht="15.6" outlineLevel="1" collapsed="1">
      <c r="A36" s="36" t="s">
        <v>56</v>
      </c>
      <c r="B36">
        <f>SUBTOTAL(3,B35:B35)</f>
        <v>1</v>
      </c>
      <c r="C36" s="24"/>
      <c r="D36" s="8"/>
    </row>
    <row r="37" spans="1:4" ht="15.6" hidden="1" outlineLevel="2">
      <c r="A37" t="s">
        <v>57</v>
      </c>
      <c r="B37">
        <v>1</v>
      </c>
      <c r="C37" s="20" t="s">
        <v>58</v>
      </c>
      <c r="D37" s="8" t="s">
        <v>55</v>
      </c>
    </row>
    <row r="38" spans="1:4" ht="15.6" outlineLevel="1" collapsed="1">
      <c r="A38" s="36" t="s">
        <v>59</v>
      </c>
      <c r="B38">
        <f>SUBTOTAL(3,B37:B37)</f>
        <v>1</v>
      </c>
      <c r="C38" s="20"/>
      <c r="D38" s="8"/>
    </row>
    <row r="39" spans="1:4" ht="15.6" hidden="1" outlineLevel="2">
      <c r="A39" t="s">
        <v>60</v>
      </c>
      <c r="B39">
        <v>1</v>
      </c>
      <c r="C39" s="26" t="s">
        <v>61</v>
      </c>
      <c r="D39" s="30" t="s">
        <v>62</v>
      </c>
    </row>
    <row r="40" spans="1:4" ht="15.6" hidden="1" outlineLevel="2">
      <c r="A40" t="s">
        <v>60</v>
      </c>
      <c r="B40">
        <v>1</v>
      </c>
      <c r="C40" s="25" t="s">
        <v>63</v>
      </c>
      <c r="D40" s="31" t="s">
        <v>10</v>
      </c>
    </row>
    <row r="41" spans="1:4" ht="15.6" hidden="1" outlineLevel="2">
      <c r="A41" t="s">
        <v>60</v>
      </c>
      <c r="B41">
        <v>1</v>
      </c>
      <c r="C41" s="25" t="s">
        <v>64</v>
      </c>
      <c r="D41" s="28" t="s">
        <v>65</v>
      </c>
    </row>
    <row r="42" spans="1:4" ht="15.6" hidden="1" outlineLevel="2">
      <c r="A42" t="s">
        <v>60</v>
      </c>
      <c r="B42">
        <v>1</v>
      </c>
      <c r="C42" s="25" t="s">
        <v>66</v>
      </c>
      <c r="D42" s="33" t="s">
        <v>36</v>
      </c>
    </row>
    <row r="43" spans="1:4" ht="62.45" hidden="1" outlineLevel="2">
      <c r="A43" t="s">
        <v>60</v>
      </c>
      <c r="B43">
        <v>1</v>
      </c>
      <c r="C43" s="25" t="s">
        <v>67</v>
      </c>
      <c r="D43" s="33" t="s">
        <v>36</v>
      </c>
    </row>
    <row r="44" spans="1:4" ht="47.45" hidden="1" outlineLevel="2" thickBot="1">
      <c r="A44" s="16" t="s">
        <v>60</v>
      </c>
      <c r="B44" s="16">
        <v>1</v>
      </c>
      <c r="C44" s="27" t="s">
        <v>68</v>
      </c>
      <c r="D44" s="39" t="s">
        <v>36</v>
      </c>
    </row>
    <row r="45" spans="1:4" ht="15.6" hidden="1" outlineLevel="2">
      <c r="A45" t="s">
        <v>60</v>
      </c>
      <c r="B45">
        <v>1</v>
      </c>
      <c r="C45" s="25" t="s">
        <v>69</v>
      </c>
      <c r="D45" s="35" t="s">
        <v>23</v>
      </c>
    </row>
    <row r="46" spans="1:4" ht="15.6" hidden="1" outlineLevel="2">
      <c r="A46" t="s">
        <v>60</v>
      </c>
      <c r="B46">
        <v>1</v>
      </c>
      <c r="C46" s="25" t="s">
        <v>70</v>
      </c>
      <c r="D46" s="35" t="s">
        <v>23</v>
      </c>
    </row>
    <row r="47" spans="1:4" ht="15.6" hidden="1" outlineLevel="2">
      <c r="A47" t="s">
        <v>60</v>
      </c>
      <c r="B47">
        <v>1</v>
      </c>
      <c r="C47" s="25" t="s">
        <v>71</v>
      </c>
      <c r="D47" s="35" t="s">
        <v>23</v>
      </c>
    </row>
    <row r="48" spans="1:4" ht="15.6" hidden="1" outlineLevel="2">
      <c r="A48" t="s">
        <v>60</v>
      </c>
      <c r="B48">
        <v>1</v>
      </c>
      <c r="C48" s="20" t="s">
        <v>72</v>
      </c>
      <c r="D48" t="s">
        <v>26</v>
      </c>
    </row>
    <row r="49" spans="1:4" ht="15.6" hidden="1" outlineLevel="2">
      <c r="A49" t="s">
        <v>60</v>
      </c>
      <c r="B49">
        <v>1</v>
      </c>
      <c r="C49" s="23" t="s">
        <v>73</v>
      </c>
      <c r="D49" t="s">
        <v>26</v>
      </c>
    </row>
    <row r="50" spans="1:4" ht="15.6" hidden="1" outlineLevel="2">
      <c r="A50" t="s">
        <v>60</v>
      </c>
      <c r="B50">
        <v>1</v>
      </c>
      <c r="C50" s="20" t="s">
        <v>74</v>
      </c>
      <c r="D50" s="3" t="s">
        <v>75</v>
      </c>
    </row>
    <row r="51" spans="1:4" ht="15.6" hidden="1" outlineLevel="2">
      <c r="A51" t="s">
        <v>60</v>
      </c>
      <c r="B51">
        <v>1</v>
      </c>
      <c r="C51" s="24" t="s">
        <v>76</v>
      </c>
      <c r="D51" t="s">
        <v>14</v>
      </c>
    </row>
    <row r="52" spans="1:4" ht="15.6" hidden="1" outlineLevel="2">
      <c r="A52" t="s">
        <v>60</v>
      </c>
      <c r="B52">
        <v>1</v>
      </c>
      <c r="C52" s="24" t="s">
        <v>77</v>
      </c>
      <c r="D52" t="s">
        <v>14</v>
      </c>
    </row>
    <row r="53" spans="1:4" ht="15.6" hidden="1" outlineLevel="2">
      <c r="A53" t="s">
        <v>60</v>
      </c>
      <c r="B53">
        <v>1</v>
      </c>
      <c r="C53" s="24" t="s">
        <v>78</v>
      </c>
      <c r="D53" t="s">
        <v>14</v>
      </c>
    </row>
    <row r="54" spans="1:4" ht="15.6" hidden="1" outlineLevel="2">
      <c r="A54" t="s">
        <v>60</v>
      </c>
      <c r="B54">
        <v>1</v>
      </c>
      <c r="C54" s="24" t="s">
        <v>79</v>
      </c>
      <c r="D54" t="s">
        <v>14</v>
      </c>
    </row>
    <row r="55" spans="1:4" ht="15.6" hidden="1" outlineLevel="2">
      <c r="A55" t="s">
        <v>60</v>
      </c>
      <c r="B55">
        <v>1</v>
      </c>
      <c r="C55" s="24" t="s">
        <v>80</v>
      </c>
      <c r="D55" s="8" t="s">
        <v>55</v>
      </c>
    </row>
    <row r="56" spans="1:4" ht="15.6" hidden="1" outlineLevel="2">
      <c r="A56" t="s">
        <v>60</v>
      </c>
      <c r="B56">
        <v>1</v>
      </c>
      <c r="C56" s="19" t="s">
        <v>81</v>
      </c>
      <c r="D56" s="8" t="s">
        <v>55</v>
      </c>
    </row>
    <row r="57" spans="1:4" ht="15.6" outlineLevel="1" collapsed="1">
      <c r="A57" s="36" t="s">
        <v>82</v>
      </c>
      <c r="B57">
        <f>SUBTOTAL(3,B39:B56)</f>
        <v>18</v>
      </c>
      <c r="C57" s="19"/>
      <c r="D57" s="8"/>
    </row>
    <row r="58" spans="1:4" ht="15.6" hidden="1" outlineLevel="2">
      <c r="A58" t="s">
        <v>83</v>
      </c>
      <c r="B58">
        <v>1</v>
      </c>
      <c r="C58" s="25" t="s">
        <v>84</v>
      </c>
      <c r="D58" s="33" t="s">
        <v>36</v>
      </c>
    </row>
    <row r="59" spans="1:4" ht="15.6" hidden="1" outlineLevel="2">
      <c r="A59" t="s">
        <v>83</v>
      </c>
      <c r="B59">
        <v>1</v>
      </c>
      <c r="C59" s="20" t="s">
        <v>85</v>
      </c>
      <c r="D59" s="22" t="s">
        <v>19</v>
      </c>
    </row>
    <row r="60" spans="1:4" ht="15.6" hidden="1" outlineLevel="2">
      <c r="A60" t="s">
        <v>83</v>
      </c>
      <c r="B60">
        <v>1</v>
      </c>
      <c r="C60" s="20" t="s">
        <v>86</v>
      </c>
      <c r="D60" t="s">
        <v>14</v>
      </c>
    </row>
    <row r="61" spans="1:4" ht="15.6" hidden="1" outlineLevel="2">
      <c r="A61" t="s">
        <v>83</v>
      </c>
      <c r="B61">
        <v>1</v>
      </c>
      <c r="C61" s="20" t="s">
        <v>87</v>
      </c>
      <c r="D61" t="s">
        <v>14</v>
      </c>
    </row>
    <row r="62" spans="1:4" ht="15.6" outlineLevel="1" collapsed="1">
      <c r="A62" s="36" t="s">
        <v>88</v>
      </c>
      <c r="B62">
        <f>SUBTOTAL(3,B58:B61)</f>
        <v>4</v>
      </c>
      <c r="C62" s="20"/>
    </row>
    <row r="63" spans="1:4" ht="15.6" hidden="1" outlineLevel="2">
      <c r="A63" t="s">
        <v>89</v>
      </c>
      <c r="B63">
        <v>1</v>
      </c>
      <c r="C63" s="20" t="s">
        <v>90</v>
      </c>
      <c r="D63" t="s">
        <v>26</v>
      </c>
    </row>
    <row r="64" spans="1:4" ht="15.6" hidden="1" outlineLevel="2">
      <c r="A64" t="s">
        <v>89</v>
      </c>
      <c r="B64">
        <v>1</v>
      </c>
      <c r="C64" s="7" t="s">
        <v>91</v>
      </c>
      <c r="D64" t="s">
        <v>92</v>
      </c>
    </row>
    <row r="65" spans="1:4" ht="15.6" outlineLevel="1" collapsed="1">
      <c r="A65" s="36" t="s">
        <v>93</v>
      </c>
      <c r="B65">
        <f>SUBTOTAL(3,B63:B64)</f>
        <v>2</v>
      </c>
      <c r="C65" s="7"/>
    </row>
    <row r="66" spans="1:4" ht="31.15" hidden="1" outlineLevel="2">
      <c r="A66" t="s">
        <v>94</v>
      </c>
      <c r="B66">
        <v>1</v>
      </c>
      <c r="C66" s="25" t="s">
        <v>95</v>
      </c>
      <c r="D66" s="29" t="s">
        <v>6</v>
      </c>
    </row>
    <row r="67" spans="1:4" ht="15.6" hidden="1" outlineLevel="2">
      <c r="A67" t="s">
        <v>94</v>
      </c>
      <c r="B67">
        <v>1</v>
      </c>
      <c r="C67" s="25" t="s">
        <v>96</v>
      </c>
      <c r="D67" s="29" t="s">
        <v>6</v>
      </c>
    </row>
    <row r="68" spans="1:4" ht="46.9" hidden="1" outlineLevel="2">
      <c r="A68" t="s">
        <v>94</v>
      </c>
      <c r="B68">
        <v>1</v>
      </c>
      <c r="C68" s="25" t="s">
        <v>97</v>
      </c>
      <c r="D68" s="31" t="s">
        <v>10</v>
      </c>
    </row>
    <row r="69" spans="1:4" ht="16.149999999999999" hidden="1" outlineLevel="2" thickBot="1">
      <c r="A69" s="16" t="s">
        <v>94</v>
      </c>
      <c r="B69">
        <v>1</v>
      </c>
      <c r="C69" s="37" t="s">
        <v>98</v>
      </c>
      <c r="D69" s="38" t="s">
        <v>19</v>
      </c>
    </row>
    <row r="70" spans="1:4" ht="15.6" outlineLevel="1" collapsed="1">
      <c r="A70" s="36" t="s">
        <v>99</v>
      </c>
      <c r="B70">
        <f>SUBTOTAL(3,B66:B69)</f>
        <v>4</v>
      </c>
      <c r="C70" s="20"/>
      <c r="D70" s="22"/>
    </row>
    <row r="71" spans="1:4" ht="15.6">
      <c r="A71" s="36" t="s">
        <v>100</v>
      </c>
      <c r="B71">
        <f>SUBTOTAL(3,B3:B69)</f>
        <v>57</v>
      </c>
      <c r="C71" s="20"/>
      <c r="D71" s="22"/>
    </row>
    <row r="82" spans="1:1">
      <c r="A82" s="36"/>
    </row>
    <row r="85" spans="1:1">
      <c r="A85" s="36"/>
    </row>
    <row r="91" spans="1:1">
      <c r="A91" s="36"/>
    </row>
    <row r="105" spans="1:1">
      <c r="A105" s="36"/>
    </row>
    <row r="106" spans="1:1">
      <c r="A106" s="6"/>
    </row>
    <row r="107" spans="1:1">
      <c r="A107" s="6"/>
    </row>
    <row r="108" spans="1:1">
      <c r="A108" s="6"/>
    </row>
    <row r="109" spans="1:1">
      <c r="A109" s="40"/>
    </row>
    <row r="111" spans="1:1">
      <c r="A111" s="36"/>
    </row>
    <row r="113" spans="1:1">
      <c r="A113" s="36"/>
    </row>
    <row r="119" spans="1:1" ht="15" thickBot="1">
      <c r="A119" s="16"/>
    </row>
    <row r="132" spans="1:1">
      <c r="A132" s="36"/>
    </row>
    <row r="137" spans="1:1">
      <c r="A137" s="36"/>
    </row>
    <row r="140" spans="1:1">
      <c r="A140" s="36"/>
    </row>
    <row r="144" spans="1:1" ht="15" thickBot="1">
      <c r="A144" s="16"/>
    </row>
    <row r="145" spans="1:1">
      <c r="A145" s="36"/>
    </row>
    <row r="146" spans="1:1">
      <c r="A146" s="36"/>
    </row>
  </sheetData>
  <sortState xmlns:xlrd2="http://schemas.microsoft.com/office/spreadsheetml/2017/richdata2" ref="A2:D69">
    <sortCondition ref="A2:A69"/>
  </sortState>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M F A A B Q S w M E F A A C A A g A 8 o Q j W Z Q L U o i l A A A A 9 g A A A B I A H A B D b 2 5 m a W c v U G F j a 2 F n Z S 5 4 b W w g o h g A K K A U A A A A A A A A A A A A A A A A A A A A A A A A A A A A h Y / R C o I w G I V f R X b v N i d R y J x E t w l B E N H d m E t H + h t u N t + t i x 6 p V 8 g o q 7 s u z 3 e + i 3 P u 1 x v P h q Y O L r q z p o U U R Z i i Q I N q C w N l i n p 3 D B c o E 3 w j 1 U m W O h h l s M l g i x R V z p 0 T Q r z 3 2 M e 4 7 U r C K I 3 I P l 9 v V a U b i T 6 y + S + H B q y T o D Q S f P c a I x i O Y o p n b I 4 p J x P k u Y G v w M a 9 z / Y H 8 l V f u 7 7 T Q k N 4 W H I y R U 7 e H 8 Q D U E s D B B Q A A g A I A P K E I 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h C N Z U j U 8 H v w B A A C Z B A A A E w A c A E Z v c m 1 1 b G F z L 1 N l Y 3 R p b 2 4 x L m 0 g o h g A K K A U A A A A A A A A A A A A A A A A A A A A A A A A A A A A h V N N b 9 p A E L 0 j 8 R 9 W z g U k g 0 J K O T T y g d q J g k R b E p P 2 E P e w r C e w Y j / o 7 p i U R v n v H Q N p C t i t J c v 2 e 8 + z b 9 7 s e h A o r W H p 7 t m 7 b D a a D b / g D n J 2 F s Q q H V w 8 6 l v W Y T l H 3 u H i R y G 9 L J U d t + q x V r 8 d s I g p w G a D 0 Z X a w g k g J P b r b m J F o c F g 6 1 o q 6 M b W I H 3 4 V h B / y O 4 9 O J 9 d K f m L z w A X 1 7 Q a O C m W 2 R c D i Z N r o A W / S f R s c n O X 0 c 0 m c Z b Y J 6 M s z 3 3 2 X 1 f v 2 l 3 h 1 0 E 7 f E h A S S 0 R X B S E Q c h i q w p t f H T R D 9 m V E T a X Z h 4 N 3 p + f 9 0 J 2 W 1 i E F D c K o r f X L j X y v R 3 u u j s L J s 5 q o n J 2 A 5 w c + 7 L 5 K Z + R b s / s 8 d Y u i J A 9 7 P G h U q n g i j s f o S v g r 5 L x g p s 5 V Z x u V v B W b u q 4 8 Y / W 6 Z 3 j k v S t i v X D 5 + c g 5 i 5 n o 4 T a Q 5 I x h J / 4 E r I 9 / p l r q G b u 7 8 b V R A J e O L k q 4 z w R j G l e y p / A n 0 D P t n a O 8 K Q A l n D 8 4 4 D G B S g 1 b M k h I h e L c o f Q X A q D J B o Z H P S 7 Z b f H i r E 0 y 9 P 6 8 Q L E U k m P b I S g 2 d Q i V 3 X F j r S x 1 S v a t 5 R l j f 4 r B V 1 b y + p / + R 5 z W m V I B 2 o t c V M f w H h r 5 n R w W 7 x y c B 9 t z a x 3 R O U / Q y c W d K L y V 0 L Z u a S t u O V S 5 A 4 P D B 6 M 7 j W j m l + x q J h I m Y j b n O A T J 6 2 j N A 6 I l 3 a z I U 3 l S b j 8 D V B L A Q I t A B Q A A g A I A P K E I 1 m U C 1 K I p Q A A A P Y A A A A S A A A A A A A A A A A A A A A A A A A A A A B D b 2 5 m a W c v U G F j a 2 F n Z S 5 4 b W x Q S w E C L Q A U A A I A C A D y h C N Z D 8 r p q 6 Q A A A D p A A A A E w A A A A A A A A A A A A A A A A D x A A A A W 0 N v b n R l b n R f V H l w Z X N d L n h t b F B L A Q I t A B Q A A g A I A P K E I 1 l S N T w e / A E A A J k E A A A T A A A A A A A A A A A A A A A A A O I B A A B G b 3 J t d W x h c y 9 T Z W N 0 a W 9 u M S 5 t U E s F B g A A A A A D A A M A w g A A A C 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c A A A A A A A A x R 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F M 2 M m Z t U S U y M C 0 l M j B k Y X R h L W F j c X V p c 2 l 0 a W 9 u L X J w M S 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m M m M 2 N T g 0 L T h j M D g t N G E 2 N S 1 h Y T R m L W Y x N G M 3 Z T Y w O D Y x Z i I g L z 4 8 R W 5 0 c n k g V H l w Z T 0 i T m F 2 a W d h d G l v b l N 0 Z X B O Y W 1 l I i B W Y W x 1 Z T 0 i c 0 5 h d m l n Y X R p b 2 4 i I C 8 + P E V u d H J 5 I F R 5 c G U 9 I l J l c 3 V s d F R 5 c G U i I F Z h b H V l P S J z V G F i b G U i I C 8 + P E V u d H J 5 I F R 5 c G U 9 I k J 1 Z m Z l c k 5 l e H R S Z W Z y Z X N o I i B W Y W x 1 Z T 0 i b D E i I C 8 + P E V u d H J 5 I F R 5 c G U 9 I k Z p b G x U Y X J n Z X Q i I F Z h b H V l P S J z Q 2 x T N j J m b V F f X 1 9 k Y X R h X 2 F j c X V p c 2 l 0 a W 9 u X 3 J w M V 9 f M z M i I C 8 + P E V u d H J 5 I F R 5 c G U 9 I k Z p b G x l Z E N v b X B s Z X R l U m V z d W x 0 V G 9 X b 3 J r c 2 h l Z X Q i I F Z h b H V l P S J s M S I g L z 4 8 R W 5 0 c n k g V H l w Z T 0 i R m l s b F N 0 Y X R 1 c y I g V m F s d W U 9 I n N D b 2 1 w b G V 0 Z S I g L z 4 8 R W 5 0 c n k g V H l w Z T 0 i R m l s b E N v b H V t b l R 5 c G V z I i B W Y W x 1 Z T 0 i c 0 J n W U d C Z 1 l H Q n d N R 0 F 3 T U R B d 2 N H Q m d Z R 0 F R W U J C Z 1 l H I i A v P j x F b n R y e S B U e X B l P S J G a W x s T G F z d F V w Z G F 0 Z W Q i I F Z h b H V l P S J k M j A y N C 0 w O C 0 x M 1 Q w O D o 1 O T o 0 N y 4 y M T Y x N D E 0 W i I g L z 4 8 R W 5 0 c n k g V H l w Z T 0 i R m l s b E V y c m 9 y Q 2 9 1 b n Q i I F Z h b H V l P S J s M C I g L z 4 8 R W 5 0 c n k g V H l w Z T 0 i R m l s b E V y c m 9 y Q 2 9 k Z S I g V m F s d W U 9 I n N V b m t u b 3 d u I i A v P j x F b n R y e S B U e X B l P S J G a W x s Q 2 9 1 b n Q i I F Z h b H V l P S J s M j I z I i A v P j x F b n R y e S B U e X B l P S J G a W x s Q 2 9 s d W 1 u T m F t Z X M i I F Z h b H V l P S J z W y Z x d W 9 0 O 0 N h c m Q g S U Q m c X V v d D s s J n F 1 b 3 Q 7 Q 2 F y Z C B O Y W 1 l J n F 1 b 3 Q 7 L C Z x d W 9 0 O 0 N h c m Q g V V J M J n F 1 b 3 Q 7 L C Z x d W 9 0 O 0 N h c m Q g R G V z Y 3 J p c H R p b 2 4 m c X V v d D s s J n F 1 b 3 Q 7 T G F i Z W x z J n F 1 b 3 Q 7 L C Z x d W 9 0 O 0 1 l b W J l c n M m c X V v d D s s J n F 1 b 3 Q 7 R H V l I E R h d G U m c X V v d D s s J n F 1 b 3 Q 7 Q X R 0 Y W N o b W V u d C B D b 3 V u d C Z x d W 9 0 O y w m c X V v d D t B d H R h Y 2 h t Z W 5 0 I E x p b m t z J n F 1 b 3 Q 7 L C Z x d W 9 0 O 0 N o Z W N r b G l z d C B J d G V t I F R v d G F s I E N v d W 5 0 J n F 1 b 3 Q 7 L C Z x d W 9 0 O 0 N o Z W N r b G l z d C B J d G V t I E N v b X B s Z X R l Z C B D b 3 V u d C Z x d W 9 0 O y w m c X V v d D t W b 3 R l I E N v d W 5 0 J n F 1 b 3 Q 7 L C Z x d W 9 0 O 0 N v b W 1 l b n Q g Q 2 9 1 b n Q m c X V v d D s s J n F 1 b 3 Q 7 T G F z d C B B Y 3 R p d m l 0 e S B E Y X R l J n F 1 b 3 Q 7 L C Z x d W 9 0 O 0 x p c 3 Q g S U Q m c X V v d D s s J n F 1 b 3 Q 7 T G l z d C B O Y W 1 l J n F 1 b 3 Q 7 L C Z x d W 9 0 O 0 J v Y X J k I E l E J n F 1 b 3 Q 7 L C Z x d W 9 0 O 0 J v Y X J k I E 5 h b W U m c X V v d D s s J n F 1 b 3 Q 7 Q X J j a G l 2 Z W Q m c X V v d D s s J n F 1 b 3 Q 7 U 3 R h c n Q g R G F 0 Z S Z x d W 9 0 O y w m c X V v d D t E d W U g Q 2 9 t c G x l d G U m c X V v d D s s J n F 1 b 3 Q 7 U 3 R h d H V z J n F 1 b 3 Q 7 L C Z x d W 9 0 O 0 N v d W 5 0 c n k m c X V v d D s s J n F 1 b 3 Q 7 U H J p b 3 J p d H k m c X V v d D t d I i A v P j x F b n R y e S B U e X B l P S J B Z G R l Z F R v R G F 0 Y U 1 v Z G V s I i B W Y W x 1 Z T 0 i b D A i I C 8 + P E V u d H J 5 I F R 5 c G U 9 I k x v Y W R l Z F R v Q W 5 h b H l z a X N T Z X J 2 a W N l c y I g V m F s d W U 9 I m w w I i A v P j x F b n R y e S B U e X B l P S J S Z W x h d G l v b n N o a X B J b m Z v Q 2 9 u d G F p b m V y I i B W Y W x 1 Z T 0 i c 3 s m c X V v d D t j b 2 x 1 b W 5 D b 3 V u d C Z x d W 9 0 O z o y N C w m c X V v d D t r Z X l D b 2 x 1 b W 5 O Y W 1 l c y Z x d W 9 0 O z p b X S w m c X V v d D t x d W V y e V J l b G F 0 a W 9 u c 2 h p c H M m c X V v d D s 6 W 1 0 s J n F 1 b 3 Q 7 Y 2 9 s d W 1 u S W R l b n R p d G l l c y Z x d W 9 0 O z p b J n F 1 b 3 Q 7 U 2 V j d G l v b j E v Q 2 x T N j J m b V E g L S B k Y X R h L W F j c X V p c 2 l 0 a W 9 u L X J w M S A o M y k v Q X V 0 b 1 J l b W 9 2 Z W R D b 2 x 1 b W 5 z M S 5 7 Q 2 F y Z C B J R C w w f S Z x d W 9 0 O y w m c X V v d D t T Z W N 0 a W 9 u M S 9 D b F M 2 M m Z t U S A t I G R h d G E t Y W N x d W l z a X R p b 2 4 t c n A x I C g z K S 9 B d X R v U m V t b 3 Z l Z E N v b H V t b n M x L n t D Y X J k I E 5 h b W U s M X 0 m c X V v d D s s J n F 1 b 3 Q 7 U 2 V j d G l v b j E v Q 2 x T N j J m b V E g L S B k Y X R h L W F j c X V p c 2 l 0 a W 9 u L X J w M S A o M y k v Q X V 0 b 1 J l b W 9 2 Z W R D b 2 x 1 b W 5 z M S 5 7 Q 2 F y Z C B V U k w s M n 0 m c X V v d D s s J n F 1 b 3 Q 7 U 2 V j d G l v b j E v Q 2 x T N j J m b V E g L S B k Y X R h L W F j c X V p c 2 l 0 a W 9 u L X J w M S A o M y k v Q X V 0 b 1 J l b W 9 2 Z W R D b 2 x 1 b W 5 z M S 5 7 Q 2 F y Z C B E Z X N j c m l w d G l v b i w z f S Z x d W 9 0 O y w m c X V v d D t T Z W N 0 a W 9 u M S 9 D b F M 2 M m Z t U S A t I G R h d G E t Y W N x d W l z a X R p b 2 4 t c n A x I C g z K S 9 B d X R v U m V t b 3 Z l Z E N v b H V t b n M x L n t M Y W J l b H M s N H 0 m c X V v d D s s J n F 1 b 3 Q 7 U 2 V j d G l v b j E v Q 2 x T N j J m b V E g L S B k Y X R h L W F j c X V p c 2 l 0 a W 9 u L X J w M S A o M y k v Q X V 0 b 1 J l b W 9 2 Z W R D b 2 x 1 b W 5 z M S 5 7 T W V t Y m V y c y w 1 f S Z x d W 9 0 O y w m c X V v d D t T Z W N 0 a W 9 u M S 9 D b F M 2 M m Z t U S A t I G R h d G E t Y W N x d W l z a X R p b 2 4 t c n A x I C g z K S 9 B d X R v U m V t b 3 Z l Z E N v b H V t b n M x L n t E d W U g R G F 0 Z S w 2 f S Z x d W 9 0 O y w m c X V v d D t T Z W N 0 a W 9 u M S 9 D b F M 2 M m Z t U S A t I G R h d G E t Y W N x d W l z a X R p b 2 4 t c n A x I C g z K S 9 B d X R v U m V t b 3 Z l Z E N v b H V t b n M x L n t B d H R h Y 2 h t Z W 5 0 I E N v d W 5 0 L D d 9 J n F 1 b 3 Q 7 L C Z x d W 9 0 O 1 N l Y 3 R p b 2 4 x L 0 N s U z Y y Z m 1 R I C 0 g Z G F 0 Y S 1 h Y 3 F 1 a X N p d G l v b i 1 y c D E g K D M p L 0 F 1 d G 9 S Z W 1 v d m V k Q 2 9 s d W 1 u c z E u e 0 F 0 d G F j a G 1 l b n Q g T G l u a 3 M s O H 0 m c X V v d D s s J n F 1 b 3 Q 7 U 2 V j d G l v b j E v Q 2 x T N j J m b V E g L S B k Y X R h L W F j c X V p c 2 l 0 a W 9 u L X J w M S A o M y k v Q X V 0 b 1 J l b W 9 2 Z W R D b 2 x 1 b W 5 z M S 5 7 Q 2 h l Y 2 t s a X N 0 I E l 0 Z W 0 g V G 9 0 Y W w g Q 2 9 1 b n Q s O X 0 m c X V v d D s s J n F 1 b 3 Q 7 U 2 V j d G l v b j E v Q 2 x T N j J m b V E g L S B k Y X R h L W F j c X V p c 2 l 0 a W 9 u L X J w M S A o M y k v Q X V 0 b 1 J l b W 9 2 Z W R D b 2 x 1 b W 5 z M S 5 7 Q 2 h l Y 2 t s a X N 0 I E l 0 Z W 0 g Q 2 9 t c G x l d G V k I E N v d W 5 0 L D E w f S Z x d W 9 0 O y w m c X V v d D t T Z W N 0 a W 9 u M S 9 D b F M 2 M m Z t U S A t I G R h d G E t Y W N x d W l z a X R p b 2 4 t c n A x I C g z K S 9 B d X R v U m V t b 3 Z l Z E N v b H V t b n M x L n t W b 3 R l I E N v d W 5 0 L D E x f S Z x d W 9 0 O y w m c X V v d D t T Z W N 0 a W 9 u M S 9 D b F M 2 M m Z t U S A t I G R h d G E t Y W N x d W l z a X R p b 2 4 t c n A x I C g z K S 9 B d X R v U m V t b 3 Z l Z E N v b H V t b n M x L n t D b 2 1 t Z W 5 0 I E N v d W 5 0 L D E y f S Z x d W 9 0 O y w m c X V v d D t T Z W N 0 a W 9 u M S 9 D b F M 2 M m Z t U S A t I G R h d G E t Y W N x d W l z a X R p b 2 4 t c n A x I C g z K S 9 B d X R v U m V t b 3 Z l Z E N v b H V t b n M x L n t M Y X N 0 I E F j d G l 2 a X R 5 I E R h d G U s M T N 9 J n F 1 b 3 Q 7 L C Z x d W 9 0 O 1 N l Y 3 R p b 2 4 x L 0 N s U z Y y Z m 1 R I C 0 g Z G F 0 Y S 1 h Y 3 F 1 a X N p d G l v b i 1 y c D E g K D M p L 0 F 1 d G 9 S Z W 1 v d m V k Q 2 9 s d W 1 u c z E u e 0 x p c 3 Q g S U Q s M T R 9 J n F 1 b 3 Q 7 L C Z x d W 9 0 O 1 N l Y 3 R p b 2 4 x L 0 N s U z Y y Z m 1 R I C 0 g Z G F 0 Y S 1 h Y 3 F 1 a X N p d G l v b i 1 y c D E g K D M p L 0 F 1 d G 9 S Z W 1 v d m V k Q 2 9 s d W 1 u c z E u e 0 x p c 3 Q g T m F t Z S w x N X 0 m c X V v d D s s J n F 1 b 3 Q 7 U 2 V j d G l v b j E v Q 2 x T N j J m b V E g L S B k Y X R h L W F j c X V p c 2 l 0 a W 9 u L X J w M S A o M y k v Q X V 0 b 1 J l b W 9 2 Z W R D b 2 x 1 b W 5 z M S 5 7 Q m 9 h c m Q g S U Q s M T Z 9 J n F 1 b 3 Q 7 L C Z x d W 9 0 O 1 N l Y 3 R p b 2 4 x L 0 N s U z Y y Z m 1 R I C 0 g Z G F 0 Y S 1 h Y 3 F 1 a X N p d G l v b i 1 y c D E g K D M p L 0 F 1 d G 9 S Z W 1 v d m V k Q 2 9 s d W 1 u c z E u e 0 J v Y X J k I E 5 h b W U s M T d 9 J n F 1 b 3 Q 7 L C Z x d W 9 0 O 1 N l Y 3 R p b 2 4 x L 0 N s U z Y y Z m 1 R I C 0 g Z G F 0 Y S 1 h Y 3 F 1 a X N p d G l v b i 1 y c D E g K D M p L 0 F 1 d G 9 S Z W 1 v d m V k Q 2 9 s d W 1 u c z E u e 0 F y Y 2 h p d m V k L D E 4 f S Z x d W 9 0 O y w m c X V v d D t T Z W N 0 a W 9 u M S 9 D b F M 2 M m Z t U S A t I G R h d G E t Y W N x d W l z a X R p b 2 4 t c n A x I C g z K S 9 B d X R v U m V t b 3 Z l Z E N v b H V t b n M x L n t T d G F y d C B E Y X R l L D E 5 f S Z x d W 9 0 O y w m c X V v d D t T Z W N 0 a W 9 u M S 9 D b F M 2 M m Z t U S A t I G R h d G E t Y W N x d W l z a X R p b 2 4 t c n A x I C g z K S 9 B d X R v U m V t b 3 Z l Z E N v b H V t b n M x L n t E d W U g Q 2 9 t c G x l d G U s M j B 9 J n F 1 b 3 Q 7 L C Z x d W 9 0 O 1 N l Y 3 R p b 2 4 x L 0 N s U z Y y Z m 1 R I C 0 g Z G F 0 Y S 1 h Y 3 F 1 a X N p d G l v b i 1 y c D E g K D M p L 0 F 1 d G 9 S Z W 1 v d m V k Q 2 9 s d W 1 u c z E u e 1 N 0 Y X R 1 c y w y M X 0 m c X V v d D s s J n F 1 b 3 Q 7 U 2 V j d G l v b j E v Q 2 x T N j J m b V E g L S B k Y X R h L W F j c X V p c 2 l 0 a W 9 u L X J w M S A o M y k v Q X V 0 b 1 J l b W 9 2 Z W R D b 2 x 1 b W 5 z M S 5 7 Q 2 9 1 b n R y e S w y M n 0 m c X V v d D s s J n F 1 b 3 Q 7 U 2 V j d G l v b j E v Q 2 x T N j J m b V E g L S B k Y X R h L W F j c X V p c 2 l 0 a W 9 u L X J w M S A o M y k v Q X V 0 b 1 J l b W 9 2 Z W R D b 2 x 1 b W 5 z M S 5 7 U H J p b 3 J p d H k s M j N 9 J n F 1 b 3 Q 7 X S w m c X V v d D t D b 2 x 1 b W 5 D b 3 V u d C Z x d W 9 0 O z o y N C w m c X V v d D t L Z X l D b 2 x 1 b W 5 O Y W 1 l c y Z x d W 9 0 O z p b X S w m c X V v d D t D b 2 x 1 b W 5 J Z G V u d G l 0 a W V z J n F 1 b 3 Q 7 O l s m c X V v d D t T Z W N 0 a W 9 u M S 9 D b F M 2 M m Z t U S A t I G R h d G E t Y W N x d W l z a X R p b 2 4 t c n A x I C g z K S 9 B d X R v U m V t b 3 Z l Z E N v b H V t b n M x L n t D Y X J k I E l E L D B 9 J n F 1 b 3 Q 7 L C Z x d W 9 0 O 1 N l Y 3 R p b 2 4 x L 0 N s U z Y y Z m 1 R I C 0 g Z G F 0 Y S 1 h Y 3 F 1 a X N p d G l v b i 1 y c D E g K D M p L 0 F 1 d G 9 S Z W 1 v d m V k Q 2 9 s d W 1 u c z E u e 0 N h c m Q g T m F t Z S w x f S Z x d W 9 0 O y w m c X V v d D t T Z W N 0 a W 9 u M S 9 D b F M 2 M m Z t U S A t I G R h d G E t Y W N x d W l z a X R p b 2 4 t c n A x I C g z K S 9 B d X R v U m V t b 3 Z l Z E N v b H V t b n M x L n t D Y X J k I F V S T C w y f S Z x d W 9 0 O y w m c X V v d D t T Z W N 0 a W 9 u M S 9 D b F M 2 M m Z t U S A t I G R h d G E t Y W N x d W l z a X R p b 2 4 t c n A x I C g z K S 9 B d X R v U m V t b 3 Z l Z E N v b H V t b n M x L n t D Y X J k I E R l c 2 N y a X B 0 a W 9 u L D N 9 J n F 1 b 3 Q 7 L C Z x d W 9 0 O 1 N l Y 3 R p b 2 4 x L 0 N s U z Y y Z m 1 R I C 0 g Z G F 0 Y S 1 h Y 3 F 1 a X N p d G l v b i 1 y c D E g K D M p L 0 F 1 d G 9 S Z W 1 v d m V k Q 2 9 s d W 1 u c z E u e 0 x h Y m V s c y w 0 f S Z x d W 9 0 O y w m c X V v d D t T Z W N 0 a W 9 u M S 9 D b F M 2 M m Z t U S A t I G R h d G E t Y W N x d W l z a X R p b 2 4 t c n A x I C g z K S 9 B d X R v U m V t b 3 Z l Z E N v b H V t b n M x L n t N Z W 1 i Z X J z L D V 9 J n F 1 b 3 Q 7 L C Z x d W 9 0 O 1 N l Y 3 R p b 2 4 x L 0 N s U z Y y Z m 1 R I C 0 g Z G F 0 Y S 1 h Y 3 F 1 a X N p d G l v b i 1 y c D E g K D M p L 0 F 1 d G 9 S Z W 1 v d m V k Q 2 9 s d W 1 u c z E u e 0 R 1 Z S B E Y X R l L D Z 9 J n F 1 b 3 Q 7 L C Z x d W 9 0 O 1 N l Y 3 R p b 2 4 x L 0 N s U z Y y Z m 1 R I C 0 g Z G F 0 Y S 1 h Y 3 F 1 a X N p d G l v b i 1 y c D E g K D M p L 0 F 1 d G 9 S Z W 1 v d m V k Q 2 9 s d W 1 u c z E u e 0 F 0 d G F j a G 1 l b n Q g Q 2 9 1 b n Q s N 3 0 m c X V v d D s s J n F 1 b 3 Q 7 U 2 V j d G l v b j E v Q 2 x T N j J m b V E g L S B k Y X R h L W F j c X V p c 2 l 0 a W 9 u L X J w M S A o M y k v Q X V 0 b 1 J l b W 9 2 Z W R D b 2 x 1 b W 5 z M S 5 7 Q X R 0 Y W N o b W V u d C B M a W 5 r c y w 4 f S Z x d W 9 0 O y w m c X V v d D t T Z W N 0 a W 9 u M S 9 D b F M 2 M m Z t U S A t I G R h d G E t Y W N x d W l z a X R p b 2 4 t c n A x I C g z K S 9 B d X R v U m V t b 3 Z l Z E N v b H V t b n M x L n t D a G V j a 2 x p c 3 Q g S X R l b S B U b 3 R h b C B D b 3 V u d C w 5 f S Z x d W 9 0 O y w m c X V v d D t T Z W N 0 a W 9 u M S 9 D b F M 2 M m Z t U S A t I G R h d G E t Y W N x d W l z a X R p b 2 4 t c n A x I C g z K S 9 B d X R v U m V t b 3 Z l Z E N v b H V t b n M x L n t D a G V j a 2 x p c 3 Q g S X R l b S B D b 2 1 w b G V 0 Z W Q g Q 2 9 1 b n Q s M T B 9 J n F 1 b 3 Q 7 L C Z x d W 9 0 O 1 N l Y 3 R p b 2 4 x L 0 N s U z Y y Z m 1 R I C 0 g Z G F 0 Y S 1 h Y 3 F 1 a X N p d G l v b i 1 y c D E g K D M p L 0 F 1 d G 9 S Z W 1 v d m V k Q 2 9 s d W 1 u c z E u e 1 Z v d G U g Q 2 9 1 b n Q s M T F 9 J n F 1 b 3 Q 7 L C Z x d W 9 0 O 1 N l Y 3 R p b 2 4 x L 0 N s U z Y y Z m 1 R I C 0 g Z G F 0 Y S 1 h Y 3 F 1 a X N p d G l v b i 1 y c D E g K D M p L 0 F 1 d G 9 S Z W 1 v d m V k Q 2 9 s d W 1 u c z E u e 0 N v b W 1 l b n Q g Q 2 9 1 b n Q s M T J 9 J n F 1 b 3 Q 7 L C Z x d W 9 0 O 1 N l Y 3 R p b 2 4 x L 0 N s U z Y y Z m 1 R I C 0 g Z G F 0 Y S 1 h Y 3 F 1 a X N p d G l v b i 1 y c D E g K D M p L 0 F 1 d G 9 S Z W 1 v d m V k Q 2 9 s d W 1 u c z E u e 0 x h c 3 Q g Q W N 0 a X Z p d H k g R G F 0 Z S w x M 3 0 m c X V v d D s s J n F 1 b 3 Q 7 U 2 V j d G l v b j E v Q 2 x T N j J m b V E g L S B k Y X R h L W F j c X V p c 2 l 0 a W 9 u L X J w M S A o M y k v Q X V 0 b 1 J l b W 9 2 Z W R D b 2 x 1 b W 5 z M S 5 7 T G l z d C B J R C w x N H 0 m c X V v d D s s J n F 1 b 3 Q 7 U 2 V j d G l v b j E v Q 2 x T N j J m b V E g L S B k Y X R h L W F j c X V p c 2 l 0 a W 9 u L X J w M S A o M y k v Q X V 0 b 1 J l b W 9 2 Z W R D b 2 x 1 b W 5 z M S 5 7 T G l z d C B O Y W 1 l L D E 1 f S Z x d W 9 0 O y w m c X V v d D t T Z W N 0 a W 9 u M S 9 D b F M 2 M m Z t U S A t I G R h d G E t Y W N x d W l z a X R p b 2 4 t c n A x I C g z K S 9 B d X R v U m V t b 3 Z l Z E N v b H V t b n M x L n t C b 2 F y Z C B J R C w x N n 0 m c X V v d D s s J n F 1 b 3 Q 7 U 2 V j d G l v b j E v Q 2 x T N j J m b V E g L S B k Y X R h L W F j c X V p c 2 l 0 a W 9 u L X J w M S A o M y k v Q X V 0 b 1 J l b W 9 2 Z W R D b 2 x 1 b W 5 z M S 5 7 Q m 9 h c m Q g T m F t Z S w x N 3 0 m c X V v d D s s J n F 1 b 3 Q 7 U 2 V j d G l v b j E v Q 2 x T N j J m b V E g L S B k Y X R h L W F j c X V p c 2 l 0 a W 9 u L X J w M S A o M y k v Q X V 0 b 1 J l b W 9 2 Z W R D b 2 x 1 b W 5 z M S 5 7 Q X J j a G l 2 Z W Q s M T h 9 J n F 1 b 3 Q 7 L C Z x d W 9 0 O 1 N l Y 3 R p b 2 4 x L 0 N s U z Y y Z m 1 R I C 0 g Z G F 0 Y S 1 h Y 3 F 1 a X N p d G l v b i 1 y c D E g K D M p L 0 F 1 d G 9 S Z W 1 v d m V k Q 2 9 s d W 1 u c z E u e 1 N 0 Y X J 0 I E R h d G U s M T l 9 J n F 1 b 3 Q 7 L C Z x d W 9 0 O 1 N l Y 3 R p b 2 4 x L 0 N s U z Y y Z m 1 R I C 0 g Z G F 0 Y S 1 h Y 3 F 1 a X N p d G l v b i 1 y c D E g K D M p L 0 F 1 d G 9 S Z W 1 v d m V k Q 2 9 s d W 1 u c z E u e 0 R 1 Z S B D b 2 1 w b G V 0 Z S w y M H 0 m c X V v d D s s J n F 1 b 3 Q 7 U 2 V j d G l v b j E v Q 2 x T N j J m b V E g L S B k Y X R h L W F j c X V p c 2 l 0 a W 9 u L X J w M S A o M y k v Q X V 0 b 1 J l b W 9 2 Z W R D b 2 x 1 b W 5 z M S 5 7 U 3 R h d H V z L D I x f S Z x d W 9 0 O y w m c X V v d D t T Z W N 0 a W 9 u M S 9 D b F M 2 M m Z t U S A t I G R h d G E t Y W N x d W l z a X R p b 2 4 t c n A x I C g z K S 9 B d X R v U m V t b 3 Z l Z E N v b H V t b n M x L n t D b 3 V u d H J 5 L D I y f S Z x d W 9 0 O y w m c X V v d D t T Z W N 0 a W 9 u M S 9 D b F M 2 M m Z t U S A t I G R h d G E t Y W N x d W l z a X R p b 2 4 t c n A x I C g z K S 9 B d X R v U m V t b 3 Z l Z E N v b H V t b n M x L n t Q c m l v c m l 0 e S w y M 3 0 m c X V v d D t d L C Z x d W 9 0 O 1 J l b G F 0 a W 9 u c 2 h p c E l u Z m 8 m c X V v d D s 6 W 1 1 9 I i A v P j w v U 3 R h Y m x l R W 5 0 c m l l c z 4 8 L 0 l 0 Z W 0 + P E l 0 Z W 0 + P E l 0 Z W 1 M b 2 N h d G l v b j 4 8 S X R l b V R 5 c G U + R m 9 y b X V s Y T w v S X R l b V R 5 c G U + P E l 0 Z W 1 Q Y X R o P l N l Y 3 R p b 2 4 x L 0 N s U z Y y Z m 1 R J T I w L S U y M G R h d G E t Y W N x d W l z a X R p b 2 4 t c n A x J T I w K D Q p L 1 N v d X J j Z T w v S X R l b V B h d G g + P C 9 J d G V t T G 9 j Y X R p b 2 4 + P F N 0 Y W J s Z U V u d H J p Z X M g L z 4 8 L 0 l 0 Z W 0 + P E l 0 Z W 0 + P E l 0 Z W 1 M b 2 N h d G l v b j 4 8 S X R l b V R 5 c G U + R m 9 y b X V s Y T w v S X R l b V R 5 c G U + P E l 0 Z W 1 Q Y X R o P l N l Y 3 R p b 2 4 x L 0 N s U z Y y Z m 1 R J T I w L S U y M G R h d G E t Y W N x d W l z a X R p b 2 4 t c n A x J T I w K D Q p L 1 B y b 2 1 v d G V k J T I w S G V h Z G V y c z w v S X R l b V B h d G g + P C 9 J d G V t T G 9 j Y X R p b 2 4 + P F N 0 Y W J s Z U V u d H J p Z X M g L z 4 8 L 0 l 0 Z W 0 + P E l 0 Z W 0 + P E l 0 Z W 1 M b 2 N h d G l v b j 4 8 S X R l b V R 5 c G U + R m 9 y b X V s Y T w v S X R l b V R 5 c G U + P E l 0 Z W 1 Q Y X R o P l N l Y 3 R p b 2 4 x L 0 N s U z Y y Z m 1 R J T I w L S U y M G R h d G E t Y W N x d W l z a X R p b 2 4 t c n A x J T I w K D Q p L 0 N o Y W 5 n Z W Q l M j B U e X B l P C 9 J d G V t U G F 0 a D 4 8 L 0 l 0 Z W 1 M b 2 N h d G l v b j 4 8 U 3 R h Y m x l R W 5 0 c m l l c y A v P j w v S X R l b T 4 8 L 0 l 0 Z W 1 z P j w v T G 9 j Y W x Q Y W N r Y W d l T W V 0 Y W R h d G F G a W x l P h Y A A A B Q S w U G A A A A A A A A A A A A A A A A A A A A A A A A J g E A A A E A A A D Q j J 3 f A R X R E Y x 6 A M B P w p f r A Q A A A H P O Z y + C Q m R P s J d N 0 y C f P q g A A A A A A g A A A A A A E G Y A A A A B A A A g A A A A W l b c 0 N K o U n l Z K 3 f I E Q J Q g L R 7 5 g 4 K Z 2 w E + M Y 7 j P S w c G w A A A A A D o A A A A A C A A A g A A A A T t 9 t P 0 l P n I P y Q A 6 G i X N C W H o p s x D L 8 g z q / D B t o O 4 v O e R Q A A A A f R Z x w H z B S 9 U P r U Y z 7 A + R J G Z N 2 l / i e A t N H r H x K C d x m u V A H d F 4 / G 3 E C u D i f C b R i g j v I M D I e 4 / Q B e F B a 6 b C h i M c d k B c D 7 R 5 y U o E u l Q G S 2 Y P + s p A A A A A M p G L U 5 f N f 4 s G C N l g 7 D y b z 8 3 c F A s Y v S + y b I / b e n + J k z n x T m y U O x A B v I D U M b Y r 7 R n K T k q P 7 L 3 E e j M K H x R 3 0 X P n i g = = < / D a t a M a s h u p > 
</file>

<file path=customXml/itemProps1.xml><?xml version="1.0" encoding="utf-8"?>
<ds:datastoreItem xmlns:ds="http://schemas.openxmlformats.org/officeDocument/2006/customXml" ds:itemID="{B82E9BCE-AEDA-4488-A75A-6CB2A5A36AD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Elizabeth Frederick</dc:creator>
  <cp:keywords/>
  <dc:description/>
  <cp:lastModifiedBy>Elizabeth Frederick</cp:lastModifiedBy>
  <cp:revision/>
  <dcterms:created xsi:type="dcterms:W3CDTF">2024-09-03T14:39:33Z</dcterms:created>
  <dcterms:modified xsi:type="dcterms:W3CDTF">2025-05-15T15:20:29Z</dcterms:modified>
  <cp:category/>
  <cp:contentStatus/>
</cp:coreProperties>
</file>