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rhiza-my.sharepoint.com/personal/cparker_wrhi_ac_za/Documents/"/>
    </mc:Choice>
  </mc:AlternateContent>
  <xr:revisionPtr revIDLastSave="0" documentId="8_{C9BE3D6A-8F38-4D99-B3AC-4B54368CDC2B}" xr6:coauthVersionLast="47" xr6:coauthVersionMax="47" xr10:uidLastSave="{00000000-0000-0000-0000-000000000000}"/>
  <bookViews>
    <workbookView xWindow="28680" yWindow="-120" windowWidth="29040" windowHeight="15720" xr2:uid="{E5439A94-2D3C-E34A-8FFB-0332E160003D}"/>
  </bookViews>
  <sheets>
    <sheet name="Payments earnings" sheetId="1" r:id="rId1"/>
    <sheet name="payments expendi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F118" i="2"/>
</calcChain>
</file>

<file path=xl/sharedStrings.xml><?xml version="1.0" encoding="utf-8"?>
<sst xmlns="http://schemas.openxmlformats.org/spreadsheetml/2006/main" count="518" uniqueCount="136">
  <si>
    <t>Date</t>
  </si>
  <si>
    <t>Project</t>
  </si>
  <si>
    <t>Funder</t>
  </si>
  <si>
    <t>Rate</t>
  </si>
  <si>
    <t>payment schedule</t>
  </si>
  <si>
    <t>CESAR</t>
  </si>
  <si>
    <t>on completion of project</t>
  </si>
  <si>
    <t>Save the Children</t>
  </si>
  <si>
    <t>Status</t>
  </si>
  <si>
    <t>Completed</t>
  </si>
  <si>
    <t>50/50</t>
  </si>
  <si>
    <t>ongoing</t>
  </si>
  <si>
    <t>on completion</t>
  </si>
  <si>
    <t>3500x10</t>
  </si>
  <si>
    <t>completed</t>
  </si>
  <si>
    <t>MSF bullying study</t>
  </si>
  <si>
    <t>MSF</t>
  </si>
  <si>
    <t>UNICEF</t>
  </si>
  <si>
    <t>UNICEF via Clacherty and Associates</t>
  </si>
  <si>
    <t>Unicef</t>
  </si>
  <si>
    <t>Op Dudula code of conduct</t>
  </si>
  <si>
    <t>Lawyers for Human Rights</t>
  </si>
  <si>
    <t>Child Protection</t>
  </si>
  <si>
    <t>Savethe Children</t>
  </si>
  <si>
    <t>SRHR Regional</t>
  </si>
  <si>
    <t>Zambia children on the move</t>
  </si>
  <si>
    <t>SIHMA</t>
  </si>
  <si>
    <t>1st payment</t>
  </si>
  <si>
    <t>2nd payment</t>
  </si>
  <si>
    <t>3rd payment</t>
  </si>
  <si>
    <t>Immigration study</t>
  </si>
  <si>
    <t>Lawyers for Human Rights40,000.00</t>
  </si>
  <si>
    <t>GEMMS study</t>
  </si>
  <si>
    <t>Wits ACMS</t>
  </si>
  <si>
    <t>LHR</t>
  </si>
  <si>
    <t>Immigration Detention</t>
  </si>
  <si>
    <t>Save study</t>
  </si>
  <si>
    <t>Gloria Save</t>
  </si>
  <si>
    <t>Collective Voices</t>
  </si>
  <si>
    <t>Health Justice Institute</t>
  </si>
  <si>
    <t>Total Amount</t>
  </si>
  <si>
    <t>Scalabrini</t>
  </si>
  <si>
    <t>Child and migration</t>
  </si>
  <si>
    <t>Item no</t>
  </si>
  <si>
    <t xml:space="preserve">Category </t>
  </si>
  <si>
    <t>place/type</t>
  </si>
  <si>
    <t>Detail</t>
  </si>
  <si>
    <t>Invoice/receipt</t>
  </si>
  <si>
    <t>Internet</t>
  </si>
  <si>
    <t>Apple storage</t>
  </si>
  <si>
    <t>14.99</t>
  </si>
  <si>
    <t>29.00</t>
  </si>
  <si>
    <t>google storage</t>
  </si>
  <si>
    <t>internet</t>
  </si>
  <si>
    <t>receipt</t>
  </si>
  <si>
    <t>Fuel</t>
  </si>
  <si>
    <t>Engen</t>
  </si>
  <si>
    <t>Airtime</t>
  </si>
  <si>
    <t>Client</t>
  </si>
  <si>
    <t>149.99</t>
  </si>
  <si>
    <t>Office</t>
  </si>
  <si>
    <t>Plantify</t>
  </si>
  <si>
    <t>Office plants</t>
  </si>
  <si>
    <t>uber</t>
  </si>
  <si>
    <t>fuel</t>
  </si>
  <si>
    <t>119.99</t>
  </si>
  <si>
    <t>Fly Safair</t>
  </si>
  <si>
    <t>Kushani</t>
  </si>
  <si>
    <t>client meal</t>
  </si>
  <si>
    <t>Uber eats</t>
  </si>
  <si>
    <t>372.09</t>
  </si>
  <si>
    <t>Travel</t>
  </si>
  <si>
    <t xml:space="preserve">uber </t>
  </si>
  <si>
    <t xml:space="preserve">Uber </t>
  </si>
  <si>
    <t>office</t>
  </si>
  <si>
    <t>paint</t>
  </si>
  <si>
    <t>storage</t>
  </si>
  <si>
    <t>storage &amp; sodastream</t>
  </si>
  <si>
    <t>work backpack</t>
  </si>
  <si>
    <t>rug and cushions</t>
  </si>
  <si>
    <t>white board</t>
  </si>
  <si>
    <t>pin board panels</t>
  </si>
  <si>
    <t>124.99</t>
  </si>
  <si>
    <t>UK sim card</t>
  </si>
  <si>
    <t>614.64</t>
  </si>
  <si>
    <t>trainer</t>
  </si>
  <si>
    <t>139.99</t>
  </si>
  <si>
    <t>Uber JHB</t>
  </si>
  <si>
    <t>ACMS Wits</t>
  </si>
  <si>
    <t>199.99</t>
  </si>
  <si>
    <t>110.99</t>
  </si>
  <si>
    <t>Total Glencairn</t>
  </si>
  <si>
    <t>209.99</t>
  </si>
  <si>
    <t>top up</t>
  </si>
  <si>
    <t>uber eats</t>
  </si>
  <si>
    <t>618.87</t>
  </si>
  <si>
    <t>kunshani</t>
  </si>
  <si>
    <t>fuel motosport</t>
  </si>
  <si>
    <t>fuel Engen</t>
  </si>
  <si>
    <t>swimming</t>
  </si>
  <si>
    <t>books</t>
  </si>
  <si>
    <t>Book Lounge</t>
  </si>
  <si>
    <t>apple storage</t>
  </si>
  <si>
    <t>TV licence</t>
  </si>
  <si>
    <t>Plants</t>
  </si>
  <si>
    <t>plantify</t>
  </si>
  <si>
    <t>Motorsport</t>
  </si>
  <si>
    <t>1259.94</t>
  </si>
  <si>
    <t>Kenilworth</t>
  </si>
  <si>
    <t>Framing</t>
  </si>
  <si>
    <t>The Framer Cape town</t>
  </si>
  <si>
    <t>Health</t>
  </si>
  <si>
    <t>physio</t>
  </si>
  <si>
    <t>Shayne Fourie</t>
  </si>
  <si>
    <t>shayne Fourie</t>
  </si>
  <si>
    <t>Education</t>
  </si>
  <si>
    <t>Abagility</t>
  </si>
  <si>
    <t>Virgin Active</t>
  </si>
  <si>
    <t>Specialist</t>
  </si>
  <si>
    <t>Cape Sports Medicine scan</t>
  </si>
  <si>
    <t>Moise M</t>
  </si>
  <si>
    <t>Fuek</t>
  </si>
  <si>
    <t>Engen - Chelsea Village</t>
  </si>
  <si>
    <t>data Top up</t>
  </si>
  <si>
    <t>Data Top up</t>
  </si>
  <si>
    <t>AMOUNT</t>
  </si>
  <si>
    <t>TOTAL</t>
  </si>
  <si>
    <t>monthly installment</t>
  </si>
  <si>
    <t>one-off payment</t>
  </si>
  <si>
    <t>final</t>
  </si>
  <si>
    <t>first payment</t>
  </si>
  <si>
    <t>reimbursement</t>
  </si>
  <si>
    <t>per stage</t>
  </si>
  <si>
    <t>one off payment</t>
  </si>
  <si>
    <t>bank statement</t>
  </si>
  <si>
    <t>Takealot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</si>
</sst>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&quot;#,##0.00;\-&quot;R&quot;#,##0.00"/>
    <numFmt numFmtId="44" formatCode="_-&quot;R&quot;* #,##0.00_-;\-&quot;R&quot;* #,##0.00_-;_-&quot;R&quot;* &quot;-&quot;??_-;_-@_-"/>
    <numFmt numFmtId="165" formatCode="0.00_ ;\-0.00\ 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D0D0D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C9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9FF6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4" fontId="0" fillId="10" borderId="0" xfId="0" applyNumberFormat="1" applyFill="1"/>
    <xf numFmtId="0" fontId="0" fillId="10" borderId="0" xfId="0" applyFill="1"/>
    <xf numFmtId="14" fontId="0" fillId="11" borderId="0" xfId="0" applyNumberFormat="1" applyFill="1"/>
    <xf numFmtId="0" fontId="0" fillId="11" borderId="0" xfId="0" applyFill="1"/>
    <xf numFmtId="0" fontId="0" fillId="12" borderId="0" xfId="0" applyFill="1"/>
    <xf numFmtId="14" fontId="0" fillId="12" borderId="0" xfId="0" applyNumberFormat="1" applyFill="1"/>
    <xf numFmtId="14" fontId="0" fillId="13" borderId="0" xfId="0" applyNumberFormat="1" applyFill="1"/>
    <xf numFmtId="0" fontId="0" fillId="13" borderId="0" xfId="0" applyFill="1"/>
    <xf numFmtId="0" fontId="2" fillId="14" borderId="0" xfId="0" applyFont="1" applyFill="1"/>
    <xf numFmtId="14" fontId="2" fillId="14" borderId="0" xfId="0" applyNumberFormat="1" applyFont="1" applyFill="1"/>
    <xf numFmtId="14" fontId="0" fillId="15" borderId="0" xfId="0" applyNumberFormat="1" applyFill="1"/>
    <xf numFmtId="0" fontId="0" fillId="15" borderId="0" xfId="0" applyFill="1"/>
    <xf numFmtId="14" fontId="0" fillId="16" borderId="0" xfId="0" applyNumberFormat="1" applyFill="1"/>
    <xf numFmtId="0" fontId="0" fillId="16" borderId="0" xfId="0" applyFill="1"/>
    <xf numFmtId="14" fontId="0" fillId="17" borderId="0" xfId="0" applyNumberFormat="1" applyFill="1"/>
    <xf numFmtId="0" fontId="0" fillId="17" borderId="0" xfId="0" applyFill="1"/>
    <xf numFmtId="14" fontId="0" fillId="18" borderId="0" xfId="0" applyNumberFormat="1" applyFill="1"/>
    <xf numFmtId="0" fontId="0" fillId="18" borderId="0" xfId="0" applyFill="1"/>
    <xf numFmtId="0" fontId="2" fillId="6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0" fillId="15" borderId="0" xfId="0" applyFill="1" applyAlignment="1">
      <alignment horizontal="right" vertical="center"/>
    </xf>
    <xf numFmtId="0" fontId="0" fillId="13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4" fillId="6" borderId="0" xfId="0" applyFont="1" applyFill="1"/>
    <xf numFmtId="0" fontId="4" fillId="6" borderId="0" xfId="0" applyFont="1" applyFill="1" applyAlignment="1">
      <alignment horizontal="right" vertical="center"/>
    </xf>
    <xf numFmtId="0" fontId="4" fillId="5" borderId="0" xfId="0" applyFont="1" applyFill="1"/>
    <xf numFmtId="0" fontId="0" fillId="17" borderId="0" xfId="0" applyFill="1" applyAlignment="1">
      <alignment horizontal="right" indent="1"/>
    </xf>
    <xf numFmtId="0" fontId="0" fillId="17" borderId="0" xfId="0" applyFill="1" applyAlignment="1">
      <alignment horizontal="right"/>
    </xf>
    <xf numFmtId="16" fontId="0" fillId="17" borderId="0" xfId="0" applyNumberFormat="1" applyFill="1"/>
    <xf numFmtId="16" fontId="0" fillId="2" borderId="0" xfId="0" applyNumberFormat="1" applyFill="1"/>
    <xf numFmtId="0" fontId="0" fillId="2" borderId="0" xfId="0" applyFill="1" applyAlignment="1">
      <alignment horizontal="right" indent="1"/>
    </xf>
    <xf numFmtId="17" fontId="0" fillId="2" borderId="0" xfId="0" applyNumberFormat="1" applyFill="1"/>
    <xf numFmtId="14" fontId="0" fillId="2" borderId="0" xfId="0" applyNumberFormat="1" applyFill="1"/>
    <xf numFmtId="165" fontId="0" fillId="4" borderId="0" xfId="0" applyNumberFormat="1" applyFill="1" applyAlignment="1">
      <alignment horizontal="right"/>
    </xf>
    <xf numFmtId="165" fontId="1" fillId="17" borderId="0" xfId="0" applyNumberFormat="1" applyFont="1" applyFill="1" applyAlignment="1">
      <alignment horizontal="right" indent="1"/>
    </xf>
    <xf numFmtId="165" fontId="1" fillId="2" borderId="0" xfId="0" applyNumberFormat="1" applyFont="1" applyFill="1" applyAlignment="1">
      <alignment horizontal="right" indent="1"/>
    </xf>
    <xf numFmtId="165" fontId="3" fillId="2" borderId="0" xfId="0" applyNumberFormat="1" applyFont="1" applyFill="1" applyAlignment="1">
      <alignment horizontal="right" vertical="center" indent="1"/>
    </xf>
    <xf numFmtId="165" fontId="1" fillId="5" borderId="0" xfId="0" applyNumberFormat="1" applyFont="1" applyFill="1" applyAlignment="1">
      <alignment horizontal="right" indent="1"/>
    </xf>
    <xf numFmtId="165" fontId="1" fillId="3" borderId="0" xfId="0" applyNumberFormat="1" applyFont="1" applyFill="1"/>
    <xf numFmtId="165" fontId="0" fillId="0" borderId="0" xfId="0" applyNumberFormat="1"/>
    <xf numFmtId="0" fontId="6" fillId="0" borderId="0" xfId="0" applyFont="1" applyAlignment="1">
      <alignment horizontal="left" vertical="center" indent="1"/>
    </xf>
    <xf numFmtId="1" fontId="6" fillId="0" borderId="0" xfId="0" applyNumberFormat="1" applyFont="1" applyAlignment="1">
      <alignment horizontal="left" vertical="center" indent="1"/>
    </xf>
    <xf numFmtId="44" fontId="0" fillId="13" borderId="0" xfId="1" applyFont="1" applyFill="1" applyAlignment="1">
      <alignment horizontal="right" vertical="center"/>
    </xf>
    <xf numFmtId="44" fontId="0" fillId="12" borderId="0" xfId="1" applyFont="1" applyFill="1" applyAlignment="1">
      <alignment horizontal="right" vertical="center"/>
    </xf>
    <xf numFmtId="44" fontId="0" fillId="17" borderId="0" xfId="1" applyFont="1" applyFill="1" applyAlignment="1">
      <alignment horizontal="right" vertical="center"/>
    </xf>
    <xf numFmtId="44" fontId="0" fillId="16" borderId="0" xfId="1" applyFont="1" applyFill="1" applyAlignment="1">
      <alignment horizontal="right" vertical="center"/>
    </xf>
    <xf numFmtId="44" fontId="0" fillId="18" borderId="0" xfId="1" applyFont="1" applyFill="1" applyAlignment="1">
      <alignment horizontal="right" vertical="center"/>
    </xf>
    <xf numFmtId="44" fontId="0" fillId="8" borderId="0" xfId="1" applyFont="1" applyFill="1" applyAlignment="1">
      <alignment horizontal="right" vertical="center"/>
    </xf>
    <xf numFmtId="7" fontId="6" fillId="0" borderId="0" xfId="1" applyNumberFormat="1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9FF6E"/>
      <color rgb="FFF3C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DC3-C919-464C-B658-81B5E3790783}">
  <dimension ref="A1:L50"/>
  <sheetViews>
    <sheetView tabSelected="1" workbookViewId="0">
      <selection activeCell="F26" sqref="F26"/>
    </sheetView>
  </sheetViews>
  <sheetFormatPr defaultColWidth="11" defaultRowHeight="15.5" x14ac:dyDescent="0.35"/>
  <cols>
    <col min="2" max="2" width="23.08203125" customWidth="1"/>
    <col min="4" max="4" width="22" customWidth="1"/>
    <col min="5" max="5" width="20.83203125" style="60" customWidth="1"/>
    <col min="6" max="6" width="23.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54" t="s">
        <v>40</v>
      </c>
      <c r="F1" s="3" t="s">
        <v>4</v>
      </c>
      <c r="G1" s="3" t="s">
        <v>8</v>
      </c>
      <c r="H1" s="3"/>
    </row>
    <row r="2" spans="1:8" s="27" customFormat="1" x14ac:dyDescent="0.35">
      <c r="A2" s="26">
        <v>45013</v>
      </c>
      <c r="B2" s="27" t="s">
        <v>38</v>
      </c>
      <c r="C2" s="27" t="s">
        <v>39</v>
      </c>
      <c r="E2" s="69">
        <v>45000</v>
      </c>
      <c r="F2" s="47" t="s">
        <v>6</v>
      </c>
      <c r="G2" s="48" t="s">
        <v>9</v>
      </c>
    </row>
    <row r="3" spans="1:8" s="27" customFormat="1" x14ac:dyDescent="0.35">
      <c r="A3" s="26">
        <v>41385</v>
      </c>
      <c r="B3" s="27" t="s">
        <v>15</v>
      </c>
      <c r="C3" s="27" t="s">
        <v>16</v>
      </c>
      <c r="D3" s="27" t="s">
        <v>130</v>
      </c>
      <c r="E3" s="69">
        <v>36000</v>
      </c>
      <c r="F3" s="47" t="s">
        <v>12</v>
      </c>
      <c r="G3" s="48" t="s">
        <v>9</v>
      </c>
    </row>
    <row r="4" spans="1:8" s="27" customFormat="1" x14ac:dyDescent="0.35">
      <c r="A4" s="26">
        <v>45055</v>
      </c>
      <c r="B4" s="27" t="s">
        <v>42</v>
      </c>
      <c r="C4" s="27" t="s">
        <v>41</v>
      </c>
      <c r="D4" s="27" t="s">
        <v>131</v>
      </c>
      <c r="E4" s="69">
        <v>1055</v>
      </c>
      <c r="F4" s="47" t="s">
        <v>12</v>
      </c>
      <c r="G4" s="48" t="s">
        <v>9</v>
      </c>
    </row>
    <row r="5" spans="1:8" s="27" customFormat="1" x14ac:dyDescent="0.35">
      <c r="A5" s="26">
        <v>45062</v>
      </c>
      <c r="B5" s="27" t="s">
        <v>17</v>
      </c>
      <c r="C5" s="27" t="s">
        <v>18</v>
      </c>
      <c r="E5" s="69">
        <v>31286</v>
      </c>
      <c r="F5" s="47" t="s">
        <v>132</v>
      </c>
      <c r="G5" s="48" t="s">
        <v>9</v>
      </c>
    </row>
    <row r="6" spans="1:8" s="27" customFormat="1" x14ac:dyDescent="0.35">
      <c r="A6" s="26">
        <v>45071</v>
      </c>
      <c r="B6" s="27" t="s">
        <v>19</v>
      </c>
      <c r="C6" s="27" t="s">
        <v>18</v>
      </c>
      <c r="E6" s="69">
        <v>56057</v>
      </c>
      <c r="F6" s="47" t="s">
        <v>10</v>
      </c>
      <c r="G6" s="48" t="s">
        <v>9</v>
      </c>
    </row>
    <row r="7" spans="1:8" s="27" customFormat="1" x14ac:dyDescent="0.35">
      <c r="A7" s="26">
        <v>45077</v>
      </c>
      <c r="B7" s="27" t="s">
        <v>20</v>
      </c>
      <c r="C7" s="27" t="s">
        <v>21</v>
      </c>
      <c r="D7" s="27" t="s">
        <v>13</v>
      </c>
      <c r="E7" s="69">
        <v>30000</v>
      </c>
      <c r="F7" s="47" t="s">
        <v>12</v>
      </c>
      <c r="G7" s="48" t="s">
        <v>14</v>
      </c>
    </row>
    <row r="8" spans="1:8" s="27" customFormat="1" ht="17.149999999999999" customHeight="1" x14ac:dyDescent="0.35">
      <c r="A8" s="49">
        <v>45310</v>
      </c>
      <c r="B8" s="27" t="s">
        <v>17</v>
      </c>
      <c r="C8" s="27" t="s">
        <v>18</v>
      </c>
      <c r="E8" s="69">
        <v>56057</v>
      </c>
      <c r="F8" s="47" t="s">
        <v>12</v>
      </c>
      <c r="G8" s="48" t="s">
        <v>9</v>
      </c>
    </row>
    <row r="9" spans="1:8" s="27" customFormat="1" x14ac:dyDescent="0.35">
      <c r="A9" s="49">
        <v>45139</v>
      </c>
      <c r="B9" s="27" t="s">
        <v>15</v>
      </c>
      <c r="C9" s="27" t="s">
        <v>16</v>
      </c>
      <c r="D9" s="27" t="s">
        <v>129</v>
      </c>
      <c r="E9" s="69">
        <v>54000</v>
      </c>
      <c r="F9" s="47" t="s">
        <v>10</v>
      </c>
      <c r="G9" s="48" t="s">
        <v>9</v>
      </c>
    </row>
    <row r="10" spans="1:8" s="27" customFormat="1" x14ac:dyDescent="0.35">
      <c r="A10" s="49">
        <v>45148</v>
      </c>
      <c r="B10" s="27" t="s">
        <v>22</v>
      </c>
      <c r="C10" s="27" t="s">
        <v>23</v>
      </c>
      <c r="D10" s="27" t="s">
        <v>27</v>
      </c>
      <c r="E10" s="69">
        <v>53887.199999999997</v>
      </c>
      <c r="F10" s="47" t="s">
        <v>132</v>
      </c>
      <c r="G10" s="48" t="s">
        <v>9</v>
      </c>
    </row>
    <row r="11" spans="1:8" s="1" customFormat="1" x14ac:dyDescent="0.35">
      <c r="A11" s="50">
        <v>45175</v>
      </c>
      <c r="B11" s="1" t="s">
        <v>24</v>
      </c>
      <c r="C11" s="1" t="s">
        <v>5</v>
      </c>
      <c r="D11" s="1" t="s">
        <v>27</v>
      </c>
      <c r="E11" s="69">
        <v>28000</v>
      </c>
      <c r="F11" s="51" t="s">
        <v>12</v>
      </c>
      <c r="G11" s="43" t="s">
        <v>11</v>
      </c>
    </row>
    <row r="12" spans="1:8" s="27" customFormat="1" x14ac:dyDescent="0.35">
      <c r="A12" s="49">
        <v>45562</v>
      </c>
      <c r="B12" s="27" t="s">
        <v>32</v>
      </c>
      <c r="C12" s="27" t="s">
        <v>88</v>
      </c>
      <c r="D12" s="27" t="s">
        <v>127</v>
      </c>
      <c r="E12" s="69">
        <v>80378.94</v>
      </c>
      <c r="F12" s="47" t="s">
        <v>132</v>
      </c>
      <c r="G12" s="48" t="s">
        <v>9</v>
      </c>
    </row>
    <row r="13" spans="1:8" s="27" customFormat="1" x14ac:dyDescent="0.35">
      <c r="A13" s="49">
        <v>45223</v>
      </c>
      <c r="B13" s="27" t="s">
        <v>25</v>
      </c>
      <c r="C13" s="27" t="s">
        <v>26</v>
      </c>
      <c r="D13" s="27" t="s">
        <v>27</v>
      </c>
      <c r="E13" s="69">
        <v>11786.88</v>
      </c>
      <c r="F13" s="47" t="s">
        <v>132</v>
      </c>
      <c r="G13" s="48" t="s">
        <v>9</v>
      </c>
    </row>
    <row r="14" spans="1:8" s="27" customFormat="1" x14ac:dyDescent="0.35">
      <c r="A14" s="49">
        <v>45223</v>
      </c>
      <c r="B14" s="27" t="s">
        <v>25</v>
      </c>
      <c r="C14" s="27" t="s">
        <v>26</v>
      </c>
      <c r="D14" s="27" t="s">
        <v>28</v>
      </c>
      <c r="E14" s="69">
        <v>50000</v>
      </c>
      <c r="F14" s="47" t="s">
        <v>132</v>
      </c>
      <c r="G14" s="48" t="s">
        <v>9</v>
      </c>
    </row>
    <row r="15" spans="1:8" s="27" customFormat="1" x14ac:dyDescent="0.35">
      <c r="A15" s="49">
        <v>45223</v>
      </c>
      <c r="B15" s="27" t="s">
        <v>25</v>
      </c>
      <c r="C15" s="27" t="s">
        <v>26</v>
      </c>
      <c r="D15" s="27" t="s">
        <v>29</v>
      </c>
      <c r="E15" s="69">
        <v>50000</v>
      </c>
      <c r="F15" s="47" t="s">
        <v>132</v>
      </c>
      <c r="G15" s="48" t="s">
        <v>9</v>
      </c>
    </row>
    <row r="16" spans="1:8" s="27" customFormat="1" x14ac:dyDescent="0.35">
      <c r="A16" s="49">
        <v>41213</v>
      </c>
      <c r="B16" s="27" t="s">
        <v>22</v>
      </c>
      <c r="C16" s="27" t="s">
        <v>7</v>
      </c>
      <c r="E16" s="69">
        <v>125736.8</v>
      </c>
      <c r="F16" s="47" t="s">
        <v>6</v>
      </c>
      <c r="G16" s="48" t="s">
        <v>9</v>
      </c>
    </row>
    <row r="17" spans="1:12" s="27" customFormat="1" x14ac:dyDescent="0.35">
      <c r="A17" s="49">
        <v>41601</v>
      </c>
      <c r="B17" s="27" t="s">
        <v>30</v>
      </c>
      <c r="C17" s="27" t="s">
        <v>31</v>
      </c>
      <c r="E17" s="69">
        <v>4000</v>
      </c>
      <c r="F17" s="47" t="s">
        <v>6</v>
      </c>
      <c r="G17" s="48" t="s">
        <v>9</v>
      </c>
    </row>
    <row r="18" spans="1:12" s="27" customFormat="1" x14ac:dyDescent="0.35">
      <c r="A18" s="49">
        <v>41237</v>
      </c>
      <c r="B18" s="27" t="s">
        <v>22</v>
      </c>
      <c r="C18" s="27" t="s">
        <v>7</v>
      </c>
      <c r="E18" s="69">
        <v>8000</v>
      </c>
      <c r="F18" s="47" t="s">
        <v>12</v>
      </c>
      <c r="G18" s="48" t="s">
        <v>9</v>
      </c>
    </row>
    <row r="19" spans="1:12" s="1" customFormat="1" x14ac:dyDescent="0.35">
      <c r="A19" s="52">
        <v>45257</v>
      </c>
      <c r="B19" s="1" t="s">
        <v>32</v>
      </c>
      <c r="C19" s="1" t="s">
        <v>33</v>
      </c>
      <c r="D19" s="1" t="s">
        <v>127</v>
      </c>
      <c r="E19" s="69">
        <v>34474.97</v>
      </c>
      <c r="F19" s="51" t="s">
        <v>132</v>
      </c>
      <c r="G19" s="43" t="s">
        <v>11</v>
      </c>
    </row>
    <row r="20" spans="1:12" s="1" customFormat="1" x14ac:dyDescent="0.35">
      <c r="A20" s="50">
        <v>45274</v>
      </c>
      <c r="B20" s="1" t="s">
        <v>32</v>
      </c>
      <c r="C20" s="1" t="s">
        <v>33</v>
      </c>
      <c r="D20" s="1" t="s">
        <v>127</v>
      </c>
      <c r="E20" s="69">
        <v>39404.06</v>
      </c>
      <c r="F20" s="51" t="s">
        <v>132</v>
      </c>
      <c r="G20" s="43" t="s">
        <v>11</v>
      </c>
    </row>
    <row r="21" spans="1:12" s="27" customFormat="1" x14ac:dyDescent="0.35">
      <c r="A21" s="26">
        <v>45280</v>
      </c>
      <c r="B21" s="27" t="s">
        <v>35</v>
      </c>
      <c r="C21" s="27" t="s">
        <v>34</v>
      </c>
      <c r="D21" s="27" t="s">
        <v>128</v>
      </c>
      <c r="E21" s="69">
        <v>35000</v>
      </c>
      <c r="F21" s="47" t="s">
        <v>133</v>
      </c>
      <c r="G21" s="48" t="s">
        <v>9</v>
      </c>
    </row>
    <row r="22" spans="1:12" s="27" customFormat="1" x14ac:dyDescent="0.35">
      <c r="A22" s="26">
        <v>45301</v>
      </c>
      <c r="B22" s="27" t="s">
        <v>36</v>
      </c>
      <c r="C22" s="27" t="s">
        <v>37</v>
      </c>
      <c r="D22" s="27" t="s">
        <v>128</v>
      </c>
      <c r="E22" s="69">
        <v>18000</v>
      </c>
      <c r="F22" s="47" t="s">
        <v>133</v>
      </c>
      <c r="G22" s="48" t="s">
        <v>9</v>
      </c>
    </row>
    <row r="23" spans="1:12" s="1" customFormat="1" x14ac:dyDescent="0.35">
      <c r="A23" s="53">
        <v>45317</v>
      </c>
      <c r="B23" s="1" t="s">
        <v>32</v>
      </c>
      <c r="C23" s="1" t="s">
        <v>33</v>
      </c>
      <c r="D23" s="1" t="s">
        <v>127</v>
      </c>
      <c r="E23" s="69">
        <v>32230.01</v>
      </c>
      <c r="F23" s="51" t="s">
        <v>132</v>
      </c>
      <c r="G23" s="43" t="s">
        <v>11</v>
      </c>
    </row>
    <row r="24" spans="1:12" x14ac:dyDescent="0.35">
      <c r="E24" s="58"/>
    </row>
    <row r="26" spans="1:12" x14ac:dyDescent="0.35">
      <c r="C26" s="2"/>
      <c r="D26" s="2" t="s">
        <v>126</v>
      </c>
      <c r="E26" s="59">
        <f>SUM(E2:E23)</f>
        <v>880353.8600000001</v>
      </c>
    </row>
    <row r="29" spans="1:12" x14ac:dyDescent="0.35">
      <c r="J29" s="55"/>
      <c r="L29" s="62"/>
    </row>
    <row r="30" spans="1:12" x14ac:dyDescent="0.35">
      <c r="J30" s="55"/>
      <c r="L30" s="61"/>
    </row>
    <row r="31" spans="1:12" x14ac:dyDescent="0.35">
      <c r="J31" s="55"/>
      <c r="L31" s="61"/>
    </row>
    <row r="32" spans="1:12" x14ac:dyDescent="0.35">
      <c r="J32" s="55"/>
      <c r="L32" s="61"/>
    </row>
    <row r="33" spans="10:12" x14ac:dyDescent="0.35">
      <c r="J33" s="55"/>
      <c r="L33" s="61"/>
    </row>
    <row r="34" spans="10:12" x14ac:dyDescent="0.35">
      <c r="J34" s="55"/>
      <c r="L34" s="61"/>
    </row>
    <row r="35" spans="10:12" x14ac:dyDescent="0.35">
      <c r="J35" s="55"/>
      <c r="L35" s="61"/>
    </row>
    <row r="36" spans="10:12" x14ac:dyDescent="0.35">
      <c r="J36" s="55"/>
      <c r="L36" s="61"/>
    </row>
    <row r="37" spans="10:12" x14ac:dyDescent="0.35">
      <c r="J37" s="55"/>
      <c r="L37" s="61"/>
    </row>
    <row r="38" spans="10:12" x14ac:dyDescent="0.35">
      <c r="J38" s="56"/>
      <c r="L38" s="61"/>
    </row>
    <row r="39" spans="10:12" x14ac:dyDescent="0.35">
      <c r="J39" s="55"/>
      <c r="L39" s="61"/>
    </row>
    <row r="40" spans="10:12" x14ac:dyDescent="0.35">
      <c r="J40" s="55"/>
      <c r="L40" s="61"/>
    </row>
    <row r="41" spans="10:12" x14ac:dyDescent="0.35">
      <c r="J41" s="55"/>
      <c r="L41" s="61"/>
    </row>
    <row r="42" spans="10:12" x14ac:dyDescent="0.35">
      <c r="J42" s="55"/>
      <c r="L42" s="61"/>
    </row>
    <row r="43" spans="10:12" x14ac:dyDescent="0.35">
      <c r="J43" s="55"/>
      <c r="L43" s="61"/>
    </row>
    <row r="44" spans="10:12" x14ac:dyDescent="0.35">
      <c r="J44" s="55"/>
      <c r="L44" s="61"/>
    </row>
    <row r="45" spans="10:12" x14ac:dyDescent="0.35">
      <c r="J45" s="55"/>
      <c r="L45" s="61"/>
    </row>
    <row r="46" spans="10:12" x14ac:dyDescent="0.35">
      <c r="J46" s="56"/>
      <c r="L46" s="61"/>
    </row>
    <row r="47" spans="10:12" x14ac:dyDescent="0.35">
      <c r="J47" s="57"/>
      <c r="L47" s="61"/>
    </row>
    <row r="48" spans="10:12" x14ac:dyDescent="0.35">
      <c r="J48" s="55"/>
      <c r="L48" s="61"/>
    </row>
    <row r="49" spans="10:12" x14ac:dyDescent="0.35">
      <c r="J49" s="55"/>
      <c r="L49" s="61"/>
    </row>
    <row r="50" spans="10:12" x14ac:dyDescent="0.35">
      <c r="J50" s="56"/>
      <c r="L50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A442-DB13-044C-AEFB-3B39A36BAAB6}">
  <dimension ref="A1:G118"/>
  <sheetViews>
    <sheetView topLeftCell="A87" workbookViewId="0">
      <selection activeCell="F113" sqref="F113"/>
    </sheetView>
  </sheetViews>
  <sheetFormatPr defaultColWidth="11" defaultRowHeight="15.5" x14ac:dyDescent="0.35"/>
  <cols>
    <col min="6" max="6" width="10.83203125" style="41"/>
  </cols>
  <sheetData>
    <row r="1" spans="1:7" s="46" customFormat="1" ht="18.5" x14ac:dyDescent="0.45">
      <c r="A1" s="44" t="s">
        <v>43</v>
      </c>
      <c r="B1" s="44" t="s">
        <v>0</v>
      </c>
      <c r="C1" s="44" t="s">
        <v>44</v>
      </c>
      <c r="D1" s="44" t="s">
        <v>45</v>
      </c>
      <c r="E1" s="44" t="s">
        <v>46</v>
      </c>
      <c r="F1" s="45" t="s">
        <v>125</v>
      </c>
      <c r="G1" s="44" t="s">
        <v>47</v>
      </c>
    </row>
    <row r="2" spans="1:7" s="4" customFormat="1" x14ac:dyDescent="0.35">
      <c r="A2" s="5"/>
      <c r="B2" s="5"/>
      <c r="C2" s="5"/>
      <c r="D2" s="5"/>
      <c r="E2" s="5"/>
      <c r="F2" s="30"/>
      <c r="G2" s="5"/>
    </row>
    <row r="3" spans="1:7" s="13" customFormat="1" x14ac:dyDescent="0.35">
      <c r="A3" s="20"/>
      <c r="B3" s="21">
        <v>44960</v>
      </c>
      <c r="C3" s="20" t="s">
        <v>60</v>
      </c>
      <c r="D3" s="20" t="s">
        <v>76</v>
      </c>
      <c r="E3" s="20"/>
      <c r="F3" s="31">
        <v>349</v>
      </c>
      <c r="G3" s="20" t="s">
        <v>54</v>
      </c>
    </row>
    <row r="4" spans="1:7" s="16" customFormat="1" x14ac:dyDescent="0.35">
      <c r="B4" s="17">
        <v>44972</v>
      </c>
      <c r="C4" s="16" t="s">
        <v>48</v>
      </c>
      <c r="D4" s="16" t="s">
        <v>49</v>
      </c>
      <c r="F4" s="32" t="s">
        <v>50</v>
      </c>
      <c r="G4" s="16" t="s">
        <v>54</v>
      </c>
    </row>
    <row r="5" spans="1:7" s="16" customFormat="1" x14ac:dyDescent="0.35">
      <c r="B5" s="17">
        <v>44975</v>
      </c>
      <c r="C5" s="16" t="s">
        <v>53</v>
      </c>
      <c r="D5" s="16" t="s">
        <v>52</v>
      </c>
      <c r="F5" s="32" t="s">
        <v>51</v>
      </c>
      <c r="G5" s="16" t="s">
        <v>54</v>
      </c>
    </row>
    <row r="6" spans="1:7" s="8" customFormat="1" x14ac:dyDescent="0.35">
      <c r="B6" s="9">
        <v>44987</v>
      </c>
      <c r="C6" s="8" t="s">
        <v>71</v>
      </c>
      <c r="D6" s="8" t="s">
        <v>55</v>
      </c>
      <c r="E6" s="8" t="s">
        <v>56</v>
      </c>
      <c r="F6" s="33">
        <v>550</v>
      </c>
      <c r="G6" s="8" t="s">
        <v>54</v>
      </c>
    </row>
    <row r="7" spans="1:7" s="8" customFormat="1" x14ac:dyDescent="0.35">
      <c r="B7" s="9">
        <v>44994</v>
      </c>
      <c r="C7" s="8" t="s">
        <v>71</v>
      </c>
      <c r="D7" s="8" t="s">
        <v>55</v>
      </c>
      <c r="E7" s="8" t="s">
        <v>56</v>
      </c>
      <c r="F7" s="33">
        <v>450</v>
      </c>
      <c r="G7" s="8" t="s">
        <v>134</v>
      </c>
    </row>
    <row r="8" spans="1:7" s="16" customFormat="1" x14ac:dyDescent="0.35">
      <c r="B8" s="17">
        <v>45000</v>
      </c>
      <c r="C8" s="16" t="s">
        <v>48</v>
      </c>
      <c r="D8" s="16" t="s">
        <v>49</v>
      </c>
      <c r="F8" s="32" t="s">
        <v>50</v>
      </c>
      <c r="G8" s="16" t="s">
        <v>54</v>
      </c>
    </row>
    <row r="9" spans="1:7" s="16" customFormat="1" ht="14.15" customHeight="1" x14ac:dyDescent="0.35">
      <c r="B9" s="17">
        <v>44993</v>
      </c>
      <c r="C9" s="16" t="s">
        <v>48</v>
      </c>
      <c r="D9" s="16" t="s">
        <v>52</v>
      </c>
      <c r="F9" s="32" t="s">
        <v>51</v>
      </c>
      <c r="G9" s="16" t="s">
        <v>54</v>
      </c>
    </row>
    <row r="10" spans="1:7" s="16" customFormat="1" x14ac:dyDescent="0.35">
      <c r="B10" s="17">
        <v>45014</v>
      </c>
      <c r="C10" s="16" t="s">
        <v>48</v>
      </c>
      <c r="D10" s="16" t="s">
        <v>123</v>
      </c>
      <c r="E10" s="16">
        <v>791194863</v>
      </c>
      <c r="F10" s="32">
        <v>55</v>
      </c>
      <c r="G10" s="16" t="s">
        <v>54</v>
      </c>
    </row>
    <row r="11" spans="1:7" s="16" customFormat="1" x14ac:dyDescent="0.35">
      <c r="B11" s="17">
        <v>45014</v>
      </c>
      <c r="C11" s="16" t="s">
        <v>48</v>
      </c>
      <c r="D11" s="16" t="s">
        <v>124</v>
      </c>
      <c r="E11" s="16">
        <v>191194863</v>
      </c>
      <c r="F11" s="32">
        <v>85</v>
      </c>
      <c r="G11" s="16" t="s">
        <v>54</v>
      </c>
    </row>
    <row r="12" spans="1:7" s="8" customFormat="1" x14ac:dyDescent="0.35">
      <c r="B12" s="9">
        <v>45020</v>
      </c>
      <c r="C12" s="8" t="s">
        <v>71</v>
      </c>
      <c r="D12" s="8" t="s">
        <v>64</v>
      </c>
      <c r="F12" s="33">
        <v>450</v>
      </c>
      <c r="G12" s="8" t="s">
        <v>134</v>
      </c>
    </row>
    <row r="13" spans="1:7" s="8" customFormat="1" x14ac:dyDescent="0.35">
      <c r="B13" s="9">
        <v>45029</v>
      </c>
      <c r="C13" s="8" t="s">
        <v>71</v>
      </c>
      <c r="D13" s="8" t="s">
        <v>55</v>
      </c>
      <c r="E13" s="8" t="s">
        <v>91</v>
      </c>
      <c r="F13" s="33">
        <v>715</v>
      </c>
      <c r="G13" s="8" t="s">
        <v>134</v>
      </c>
    </row>
    <row r="14" spans="1:7" s="16" customFormat="1" x14ac:dyDescent="0.35">
      <c r="B14" s="17">
        <v>45031</v>
      </c>
      <c r="C14" s="16" t="s">
        <v>48</v>
      </c>
      <c r="D14" s="16" t="s">
        <v>49</v>
      </c>
      <c r="F14" s="32" t="s">
        <v>50</v>
      </c>
      <c r="G14" s="16" t="s">
        <v>54</v>
      </c>
    </row>
    <row r="15" spans="1:7" s="16" customFormat="1" x14ac:dyDescent="0.35">
      <c r="B15" s="17">
        <v>45034</v>
      </c>
      <c r="C15" s="16" t="s">
        <v>48</v>
      </c>
      <c r="D15" s="16" t="s">
        <v>52</v>
      </c>
      <c r="F15" s="32" t="s">
        <v>51</v>
      </c>
      <c r="G15" s="16" t="s">
        <v>54</v>
      </c>
    </row>
    <row r="16" spans="1:7" s="16" customFormat="1" x14ac:dyDescent="0.35">
      <c r="B16" s="17">
        <v>45045</v>
      </c>
      <c r="C16" s="16" t="s">
        <v>57</v>
      </c>
      <c r="D16" s="16" t="s">
        <v>58</v>
      </c>
      <c r="E16" s="16">
        <v>612287452</v>
      </c>
      <c r="F16" s="32">
        <v>100</v>
      </c>
      <c r="G16" s="16" t="s">
        <v>54</v>
      </c>
    </row>
    <row r="17" spans="2:7" s="16" customFormat="1" x14ac:dyDescent="0.35">
      <c r="B17" s="17">
        <v>45062</v>
      </c>
      <c r="C17" s="16" t="s">
        <v>48</v>
      </c>
      <c r="D17" s="16" t="s">
        <v>49</v>
      </c>
      <c r="F17" s="32" t="s">
        <v>50</v>
      </c>
      <c r="G17" s="16" t="s">
        <v>54</v>
      </c>
    </row>
    <row r="18" spans="2:7" s="16" customFormat="1" x14ac:dyDescent="0.35">
      <c r="B18" s="17">
        <v>45064</v>
      </c>
      <c r="C18" s="16" t="s">
        <v>48</v>
      </c>
      <c r="D18" s="16" t="s">
        <v>52</v>
      </c>
      <c r="F18" s="32" t="s">
        <v>51</v>
      </c>
      <c r="G18" s="16" t="s">
        <v>54</v>
      </c>
    </row>
    <row r="19" spans="2:7" s="8" customFormat="1" x14ac:dyDescent="0.35">
      <c r="B19" s="9">
        <v>45071</v>
      </c>
      <c r="C19" s="8" t="s">
        <v>71</v>
      </c>
      <c r="D19" s="8" t="s">
        <v>56</v>
      </c>
      <c r="F19" s="33">
        <v>650</v>
      </c>
      <c r="G19" s="8" t="s">
        <v>134</v>
      </c>
    </row>
    <row r="20" spans="2:7" s="16" customFormat="1" x14ac:dyDescent="0.35">
      <c r="B20" s="17">
        <v>45075</v>
      </c>
      <c r="C20" s="16" t="s">
        <v>48</v>
      </c>
      <c r="D20" s="16" t="s">
        <v>49</v>
      </c>
      <c r="F20" s="32" t="s">
        <v>59</v>
      </c>
      <c r="G20" s="16" t="s">
        <v>54</v>
      </c>
    </row>
    <row r="21" spans="2:7" s="13" customFormat="1" ht="17.149999999999999" customHeight="1" x14ac:dyDescent="0.35">
      <c r="B21" s="12">
        <v>45084</v>
      </c>
      <c r="C21" s="13" t="s">
        <v>60</v>
      </c>
      <c r="D21" s="13" t="s">
        <v>79</v>
      </c>
      <c r="E21" s="13" t="s">
        <v>135</v>
      </c>
      <c r="F21" s="34">
        <v>1466</v>
      </c>
      <c r="G21" s="13" t="s">
        <v>54</v>
      </c>
    </row>
    <row r="22" spans="2:7" s="13" customFormat="1" x14ac:dyDescent="0.35">
      <c r="B22" s="12">
        <v>45092</v>
      </c>
      <c r="C22" s="13" t="s">
        <v>60</v>
      </c>
      <c r="D22" s="13" t="s">
        <v>61</v>
      </c>
      <c r="E22" s="13" t="s">
        <v>62</v>
      </c>
      <c r="F22" s="34">
        <v>1410</v>
      </c>
      <c r="G22" s="13" t="s">
        <v>54</v>
      </c>
    </row>
    <row r="23" spans="2:7" s="6" customFormat="1" x14ac:dyDescent="0.35">
      <c r="B23" s="7">
        <v>45096</v>
      </c>
      <c r="C23" s="6" t="s">
        <v>48</v>
      </c>
      <c r="D23" s="6" t="s">
        <v>52</v>
      </c>
      <c r="F23" s="35" t="s">
        <v>51</v>
      </c>
      <c r="G23" s="6" t="s">
        <v>54</v>
      </c>
    </row>
    <row r="24" spans="2:7" s="8" customFormat="1" x14ac:dyDescent="0.35">
      <c r="B24" s="9">
        <v>45101</v>
      </c>
      <c r="C24" s="8" t="s">
        <v>71</v>
      </c>
      <c r="D24" s="8" t="s">
        <v>73</v>
      </c>
      <c r="F24" s="33">
        <v>44</v>
      </c>
      <c r="G24" s="8" t="s">
        <v>54</v>
      </c>
    </row>
    <row r="25" spans="2:7" s="8" customFormat="1" x14ac:dyDescent="0.35">
      <c r="B25" s="9">
        <v>45101</v>
      </c>
      <c r="C25" s="8" t="s">
        <v>71</v>
      </c>
      <c r="D25" s="8" t="s">
        <v>73</v>
      </c>
      <c r="F25" s="33">
        <v>62</v>
      </c>
      <c r="G25" s="8" t="s">
        <v>54</v>
      </c>
    </row>
    <row r="26" spans="2:7" s="8" customFormat="1" x14ac:dyDescent="0.35">
      <c r="B26" s="9">
        <v>45101</v>
      </c>
      <c r="C26" s="8" t="s">
        <v>71</v>
      </c>
      <c r="D26" s="8" t="s">
        <v>64</v>
      </c>
      <c r="F26" s="33">
        <v>650</v>
      </c>
      <c r="G26" s="8" t="s">
        <v>54</v>
      </c>
    </row>
    <row r="27" spans="2:7" s="16" customFormat="1" x14ac:dyDescent="0.35">
      <c r="B27" s="17">
        <v>45116</v>
      </c>
      <c r="C27" s="16" t="s">
        <v>48</v>
      </c>
      <c r="D27" s="16" t="s">
        <v>49</v>
      </c>
      <c r="F27" s="32" t="s">
        <v>65</v>
      </c>
      <c r="G27" s="16" t="s">
        <v>54</v>
      </c>
    </row>
    <row r="28" spans="2:7" s="8" customFormat="1" x14ac:dyDescent="0.35">
      <c r="B28" s="9">
        <v>45119</v>
      </c>
      <c r="C28" s="8" t="s">
        <v>71</v>
      </c>
      <c r="D28" s="8" t="s">
        <v>66</v>
      </c>
      <c r="F28" s="33">
        <v>2.7320000000000002</v>
      </c>
      <c r="G28" s="8" t="s">
        <v>54</v>
      </c>
    </row>
    <row r="29" spans="2:7" s="6" customFormat="1" x14ac:dyDescent="0.35">
      <c r="B29" s="7">
        <v>45125</v>
      </c>
      <c r="C29" s="6" t="s">
        <v>48</v>
      </c>
      <c r="D29" s="6" t="s">
        <v>52</v>
      </c>
      <c r="F29" s="35">
        <v>29</v>
      </c>
      <c r="G29" s="6" t="s">
        <v>54</v>
      </c>
    </row>
    <row r="30" spans="2:7" s="8" customFormat="1" x14ac:dyDescent="0.35">
      <c r="B30" s="9">
        <v>45131</v>
      </c>
      <c r="C30" s="8" t="s">
        <v>71</v>
      </c>
      <c r="D30" s="8" t="s">
        <v>67</v>
      </c>
      <c r="F30" s="33">
        <v>750</v>
      </c>
      <c r="G30" s="8" t="s">
        <v>54</v>
      </c>
    </row>
    <row r="31" spans="2:7" s="8" customFormat="1" x14ac:dyDescent="0.35">
      <c r="B31" s="9">
        <v>45132</v>
      </c>
      <c r="C31" s="8" t="s">
        <v>71</v>
      </c>
      <c r="D31" s="8" t="s">
        <v>73</v>
      </c>
      <c r="F31" s="33">
        <v>45</v>
      </c>
      <c r="G31" s="8" t="s">
        <v>54</v>
      </c>
    </row>
    <row r="32" spans="2:7" s="8" customFormat="1" x14ac:dyDescent="0.35">
      <c r="B32" s="9">
        <v>45132</v>
      </c>
      <c r="C32" s="8" t="s">
        <v>71</v>
      </c>
      <c r="D32" s="8" t="s">
        <v>72</v>
      </c>
      <c r="F32" s="33">
        <v>253</v>
      </c>
      <c r="G32" s="8" t="s">
        <v>54</v>
      </c>
    </row>
    <row r="33" spans="2:7" s="16" customFormat="1" x14ac:dyDescent="0.35">
      <c r="B33" s="17">
        <v>45135</v>
      </c>
      <c r="C33" s="16" t="s">
        <v>48</v>
      </c>
      <c r="D33" s="16" t="s">
        <v>49</v>
      </c>
      <c r="F33" s="32" t="s">
        <v>59</v>
      </c>
      <c r="G33" s="16" t="s">
        <v>54</v>
      </c>
    </row>
    <row r="34" spans="2:7" s="15" customFormat="1" x14ac:dyDescent="0.35">
      <c r="B34" s="14">
        <v>45138</v>
      </c>
      <c r="C34" s="15" t="s">
        <v>68</v>
      </c>
      <c r="D34" s="15" t="s">
        <v>69</v>
      </c>
      <c r="F34" s="36" t="s">
        <v>70</v>
      </c>
      <c r="G34" s="15" t="s">
        <v>54</v>
      </c>
    </row>
    <row r="35" spans="2:7" s="8" customFormat="1" x14ac:dyDescent="0.35">
      <c r="B35" s="9">
        <v>45149</v>
      </c>
      <c r="C35" s="8" t="s">
        <v>48</v>
      </c>
      <c r="D35" s="8" t="s">
        <v>49</v>
      </c>
      <c r="F35" s="33" t="s">
        <v>65</v>
      </c>
      <c r="G35" s="8" t="s">
        <v>54</v>
      </c>
    </row>
    <row r="36" spans="2:7" s="16" customFormat="1" x14ac:dyDescent="0.35">
      <c r="B36" s="17">
        <v>45153</v>
      </c>
      <c r="C36" s="16" t="s">
        <v>48</v>
      </c>
      <c r="D36" s="16" t="s">
        <v>83</v>
      </c>
      <c r="F36" s="32" t="s">
        <v>84</v>
      </c>
      <c r="G36" s="16" t="s">
        <v>134</v>
      </c>
    </row>
    <row r="37" spans="2:7" s="8" customFormat="1" x14ac:dyDescent="0.35">
      <c r="B37" s="9">
        <v>45156</v>
      </c>
      <c r="C37" s="8" t="s">
        <v>48</v>
      </c>
      <c r="D37" s="8" t="s">
        <v>52</v>
      </c>
      <c r="F37" s="33" t="s">
        <v>51</v>
      </c>
      <c r="G37" s="8" t="s">
        <v>54</v>
      </c>
    </row>
    <row r="38" spans="2:7" s="8" customFormat="1" x14ac:dyDescent="0.35">
      <c r="B38" s="9">
        <v>45160</v>
      </c>
      <c r="C38" s="8" t="s">
        <v>48</v>
      </c>
      <c r="D38" s="8" t="s">
        <v>49</v>
      </c>
      <c r="F38" s="33" t="s">
        <v>82</v>
      </c>
      <c r="G38" s="8" t="s">
        <v>54</v>
      </c>
    </row>
    <row r="39" spans="2:7" s="23" customFormat="1" x14ac:dyDescent="0.35">
      <c r="B39" s="22">
        <v>45176</v>
      </c>
      <c r="C39" s="23" t="s">
        <v>111</v>
      </c>
      <c r="D39" s="23" t="s">
        <v>85</v>
      </c>
      <c r="E39" s="23" t="s">
        <v>120</v>
      </c>
      <c r="F39" s="37">
        <v>5.04</v>
      </c>
      <c r="G39" s="23" t="s">
        <v>134</v>
      </c>
    </row>
    <row r="40" spans="2:7" s="16" customFormat="1" x14ac:dyDescent="0.35">
      <c r="B40" s="17">
        <v>45181</v>
      </c>
      <c r="C40" s="16" t="s">
        <v>48</v>
      </c>
      <c r="D40" s="16" t="s">
        <v>49</v>
      </c>
      <c r="F40" s="32" t="s">
        <v>86</v>
      </c>
      <c r="G40" s="16" t="s">
        <v>54</v>
      </c>
    </row>
    <row r="41" spans="2:7" s="8" customFormat="1" x14ac:dyDescent="0.35">
      <c r="B41" s="9">
        <v>45183</v>
      </c>
      <c r="C41" s="8" t="s">
        <v>71</v>
      </c>
      <c r="D41" s="8" t="s">
        <v>87</v>
      </c>
      <c r="F41" s="33">
        <v>68</v>
      </c>
      <c r="G41" s="8" t="s">
        <v>54</v>
      </c>
    </row>
    <row r="42" spans="2:7" s="8" customFormat="1" x14ac:dyDescent="0.35">
      <c r="B42" s="9">
        <v>45183</v>
      </c>
      <c r="C42" s="8" t="s">
        <v>71</v>
      </c>
      <c r="D42" s="8" t="s">
        <v>87</v>
      </c>
      <c r="F42" s="33">
        <v>206</v>
      </c>
      <c r="G42" s="8" t="s">
        <v>54</v>
      </c>
    </row>
    <row r="43" spans="2:7" s="8" customFormat="1" x14ac:dyDescent="0.35">
      <c r="B43" s="9">
        <v>45185</v>
      </c>
      <c r="C43" s="8" t="s">
        <v>71</v>
      </c>
      <c r="D43" s="8" t="s">
        <v>64</v>
      </c>
      <c r="F43" s="33">
        <v>650</v>
      </c>
      <c r="G43" s="8" t="s">
        <v>54</v>
      </c>
    </row>
    <row r="44" spans="2:7" s="8" customFormat="1" x14ac:dyDescent="0.35">
      <c r="B44" s="9">
        <v>45187</v>
      </c>
      <c r="C44" s="8" t="s">
        <v>71</v>
      </c>
      <c r="D44" s="8" t="s">
        <v>73</v>
      </c>
      <c r="F44" s="33">
        <v>161</v>
      </c>
      <c r="G44" s="8" t="s">
        <v>54</v>
      </c>
    </row>
    <row r="45" spans="2:7" s="16" customFormat="1" x14ac:dyDescent="0.35">
      <c r="B45" s="17">
        <v>45188</v>
      </c>
      <c r="C45" s="16" t="s">
        <v>48</v>
      </c>
      <c r="D45" s="16" t="s">
        <v>52</v>
      </c>
      <c r="F45" s="32">
        <v>29</v>
      </c>
      <c r="G45" s="16" t="s">
        <v>54</v>
      </c>
    </row>
    <row r="46" spans="2:7" s="16" customFormat="1" x14ac:dyDescent="0.35">
      <c r="B46" s="17">
        <v>45191</v>
      </c>
      <c r="C46" s="16" t="s">
        <v>48</v>
      </c>
      <c r="D46" s="16" t="s">
        <v>49</v>
      </c>
      <c r="F46" s="32" t="s">
        <v>82</v>
      </c>
      <c r="G46" s="16" t="s">
        <v>54</v>
      </c>
    </row>
    <row r="47" spans="2:7" s="16" customFormat="1" x14ac:dyDescent="0.35">
      <c r="B47" s="17">
        <v>45196</v>
      </c>
      <c r="C47" s="16" t="s">
        <v>48</v>
      </c>
      <c r="D47" s="16" t="s">
        <v>49</v>
      </c>
      <c r="F47" s="32" t="s">
        <v>89</v>
      </c>
      <c r="G47" s="16" t="s">
        <v>54</v>
      </c>
    </row>
    <row r="48" spans="2:7" s="8" customFormat="1" x14ac:dyDescent="0.35">
      <c r="B48" s="9">
        <v>45197</v>
      </c>
      <c r="C48" s="8" t="s">
        <v>71</v>
      </c>
      <c r="D48" s="8" t="s">
        <v>55</v>
      </c>
      <c r="F48" s="33" t="s">
        <v>90</v>
      </c>
      <c r="G48" s="8" t="s">
        <v>134</v>
      </c>
    </row>
    <row r="49" spans="2:7" s="13" customFormat="1" x14ac:dyDescent="0.35">
      <c r="B49" s="12">
        <v>45230</v>
      </c>
      <c r="C49" s="13" t="s">
        <v>74</v>
      </c>
      <c r="D49" s="13" t="s">
        <v>75</v>
      </c>
      <c r="E49" s="13" t="s">
        <v>135</v>
      </c>
      <c r="F49" s="34">
        <v>299</v>
      </c>
      <c r="G49" s="13" t="s">
        <v>54</v>
      </c>
    </row>
    <row r="50" spans="2:7" s="13" customFormat="1" x14ac:dyDescent="0.35">
      <c r="B50" s="12">
        <v>45228</v>
      </c>
      <c r="C50" s="13" t="s">
        <v>74</v>
      </c>
      <c r="D50" s="13" t="s">
        <v>77</v>
      </c>
      <c r="E50" s="13" t="s">
        <v>135</v>
      </c>
      <c r="F50" s="34">
        <v>399</v>
      </c>
      <c r="G50" s="13" t="s">
        <v>54</v>
      </c>
    </row>
    <row r="51" spans="2:7" s="8" customFormat="1" x14ac:dyDescent="0.35">
      <c r="B51" s="9">
        <v>45213</v>
      </c>
      <c r="C51" s="8" t="s">
        <v>71</v>
      </c>
      <c r="D51" s="8" t="s">
        <v>63</v>
      </c>
      <c r="F51" s="33">
        <v>67</v>
      </c>
      <c r="G51" s="8" t="s">
        <v>54</v>
      </c>
    </row>
    <row r="52" spans="2:7" s="8" customFormat="1" x14ac:dyDescent="0.35">
      <c r="B52" s="9">
        <v>45212</v>
      </c>
      <c r="C52" s="8" t="s">
        <v>48</v>
      </c>
      <c r="D52" s="8" t="s">
        <v>52</v>
      </c>
      <c r="F52" s="33" t="s">
        <v>51</v>
      </c>
      <c r="G52" s="8" t="s">
        <v>54</v>
      </c>
    </row>
    <row r="53" spans="2:7" s="8" customFormat="1" x14ac:dyDescent="0.35">
      <c r="B53" s="9">
        <v>45211</v>
      </c>
      <c r="C53" s="8" t="s">
        <v>48</v>
      </c>
      <c r="D53" s="8" t="s">
        <v>49</v>
      </c>
      <c r="F53" s="33" t="s">
        <v>86</v>
      </c>
      <c r="G53" s="8" t="s">
        <v>54</v>
      </c>
    </row>
    <row r="54" spans="2:7" s="13" customFormat="1" x14ac:dyDescent="0.35">
      <c r="B54" s="12">
        <v>45201</v>
      </c>
      <c r="C54" s="13" t="s">
        <v>74</v>
      </c>
      <c r="D54" s="13" t="s">
        <v>78</v>
      </c>
      <c r="E54" s="13" t="s">
        <v>135</v>
      </c>
      <c r="F54" s="34">
        <v>695</v>
      </c>
      <c r="G54" s="13" t="s">
        <v>54</v>
      </c>
    </row>
    <row r="55" spans="2:7" s="13" customFormat="1" x14ac:dyDescent="0.35">
      <c r="B55" s="12">
        <v>45200</v>
      </c>
      <c r="C55" s="13" t="s">
        <v>74</v>
      </c>
      <c r="D55" s="13" t="s">
        <v>80</v>
      </c>
      <c r="E55" s="13" t="s">
        <v>135</v>
      </c>
      <c r="F55" s="34">
        <v>799</v>
      </c>
      <c r="G55" s="13" t="s">
        <v>54</v>
      </c>
    </row>
    <row r="56" spans="2:7" s="13" customFormat="1" x14ac:dyDescent="0.35">
      <c r="B56" s="12">
        <v>45200</v>
      </c>
      <c r="C56" s="13" t="s">
        <v>74</v>
      </c>
      <c r="D56" s="13" t="s">
        <v>81</v>
      </c>
      <c r="E56" s="13" t="s">
        <v>135</v>
      </c>
      <c r="F56" s="34">
        <v>299</v>
      </c>
      <c r="G56" s="13" t="s">
        <v>54</v>
      </c>
    </row>
    <row r="57" spans="2:7" s="8" customFormat="1" x14ac:dyDescent="0.35">
      <c r="B57" s="9">
        <v>45220</v>
      </c>
      <c r="C57" s="8" t="s">
        <v>71</v>
      </c>
      <c r="D57" s="8" t="s">
        <v>64</v>
      </c>
      <c r="F57" s="33">
        <v>450</v>
      </c>
      <c r="G57" s="8" t="s">
        <v>54</v>
      </c>
    </row>
    <row r="58" spans="2:7" s="16" customFormat="1" x14ac:dyDescent="0.35">
      <c r="B58" s="17">
        <v>45222</v>
      </c>
      <c r="C58" s="16" t="s">
        <v>48</v>
      </c>
      <c r="D58" s="16" t="s">
        <v>49</v>
      </c>
      <c r="F58" s="32" t="s">
        <v>82</v>
      </c>
      <c r="G58" s="16" t="s">
        <v>54</v>
      </c>
    </row>
    <row r="59" spans="2:7" s="16" customFormat="1" x14ac:dyDescent="0.35">
      <c r="B59" s="17">
        <v>45222</v>
      </c>
      <c r="C59" s="16" t="s">
        <v>48</v>
      </c>
      <c r="D59" s="16" t="s">
        <v>49</v>
      </c>
      <c r="F59" s="32" t="s">
        <v>92</v>
      </c>
      <c r="G59" s="16" t="s">
        <v>54</v>
      </c>
    </row>
    <row r="60" spans="2:7" s="16" customFormat="1" x14ac:dyDescent="0.35">
      <c r="B60" s="17">
        <v>45224</v>
      </c>
      <c r="C60" s="16" t="s">
        <v>57</v>
      </c>
      <c r="D60" s="16" t="s">
        <v>93</v>
      </c>
      <c r="E60" s="16">
        <v>791194863</v>
      </c>
      <c r="F60" s="32">
        <v>149</v>
      </c>
      <c r="G60" s="16" t="s">
        <v>54</v>
      </c>
    </row>
    <row r="61" spans="2:7" s="16" customFormat="1" x14ac:dyDescent="0.35">
      <c r="B61" s="17">
        <v>45227</v>
      </c>
      <c r="C61" s="16" t="s">
        <v>48</v>
      </c>
      <c r="D61" s="16" t="s">
        <v>49</v>
      </c>
      <c r="F61" s="32" t="s">
        <v>89</v>
      </c>
      <c r="G61" s="16" t="s">
        <v>54</v>
      </c>
    </row>
    <row r="62" spans="2:7" s="15" customFormat="1" x14ac:dyDescent="0.35">
      <c r="B62" s="14">
        <v>45230</v>
      </c>
      <c r="C62" s="15" t="s">
        <v>68</v>
      </c>
      <c r="D62" s="15" t="s">
        <v>94</v>
      </c>
      <c r="F62" s="36" t="s">
        <v>95</v>
      </c>
      <c r="G62" s="15" t="s">
        <v>54</v>
      </c>
    </row>
    <row r="63" spans="2:7" s="19" customFormat="1" x14ac:dyDescent="0.35">
      <c r="B63" s="18">
        <v>45233</v>
      </c>
      <c r="C63" s="19" t="s">
        <v>71</v>
      </c>
      <c r="D63" s="19" t="s">
        <v>55</v>
      </c>
      <c r="E63" s="19" t="s">
        <v>96</v>
      </c>
      <c r="F63" s="38">
        <v>560</v>
      </c>
      <c r="G63" s="19" t="s">
        <v>54</v>
      </c>
    </row>
    <row r="64" spans="2:7" s="19" customFormat="1" x14ac:dyDescent="0.35">
      <c r="B64" s="18">
        <v>45237</v>
      </c>
      <c r="C64" s="19" t="s">
        <v>71</v>
      </c>
      <c r="D64" s="19" t="s">
        <v>55</v>
      </c>
      <c r="E64" s="19" t="s">
        <v>97</v>
      </c>
      <c r="F64" s="38">
        <v>450</v>
      </c>
      <c r="G64" s="19" t="s">
        <v>54</v>
      </c>
    </row>
    <row r="65" spans="2:7" s="19" customFormat="1" x14ac:dyDescent="0.35">
      <c r="B65" s="18">
        <v>45237</v>
      </c>
      <c r="C65" s="19" t="s">
        <v>71</v>
      </c>
      <c r="D65" s="19" t="s">
        <v>55</v>
      </c>
      <c r="E65" s="19" t="s">
        <v>98</v>
      </c>
      <c r="F65" s="38">
        <v>450</v>
      </c>
      <c r="G65" s="19" t="s">
        <v>54</v>
      </c>
    </row>
    <row r="66" spans="2:7" s="19" customFormat="1" ht="15" customHeight="1" x14ac:dyDescent="0.35">
      <c r="B66" s="18">
        <v>45239</v>
      </c>
      <c r="C66" s="19" t="s">
        <v>71</v>
      </c>
      <c r="D66" s="19" t="s">
        <v>73</v>
      </c>
      <c r="F66" s="38">
        <v>214</v>
      </c>
      <c r="G66" s="19" t="s">
        <v>54</v>
      </c>
    </row>
    <row r="67" spans="2:7" s="25" customFormat="1" x14ac:dyDescent="0.35">
      <c r="B67" s="24">
        <v>45240</v>
      </c>
      <c r="C67" s="25" t="s">
        <v>111</v>
      </c>
      <c r="D67" s="25" t="s">
        <v>85</v>
      </c>
      <c r="F67" s="39">
        <v>5040</v>
      </c>
      <c r="G67" s="25" t="s">
        <v>134</v>
      </c>
    </row>
    <row r="68" spans="2:7" s="16" customFormat="1" x14ac:dyDescent="0.35">
      <c r="B68" s="17">
        <v>45240</v>
      </c>
      <c r="C68" s="16" t="s">
        <v>48</v>
      </c>
      <c r="D68" s="16" t="s">
        <v>49</v>
      </c>
      <c r="F68" s="32" t="s">
        <v>86</v>
      </c>
      <c r="G68" s="16" t="s">
        <v>54</v>
      </c>
    </row>
    <row r="69" spans="2:7" s="25" customFormat="1" x14ac:dyDescent="0.35">
      <c r="B69" s="24">
        <v>45244</v>
      </c>
      <c r="C69" s="25" t="s">
        <v>111</v>
      </c>
      <c r="D69" s="25" t="s">
        <v>99</v>
      </c>
      <c r="F69" s="39">
        <v>930</v>
      </c>
      <c r="G69" s="25" t="s">
        <v>134</v>
      </c>
    </row>
    <row r="70" spans="2:7" s="19" customFormat="1" x14ac:dyDescent="0.35">
      <c r="B70" s="18">
        <v>45245</v>
      </c>
      <c r="C70" s="19" t="s">
        <v>71</v>
      </c>
      <c r="D70" s="19" t="s">
        <v>55</v>
      </c>
      <c r="F70" s="38">
        <v>650</v>
      </c>
      <c r="G70" s="19" t="s">
        <v>54</v>
      </c>
    </row>
    <row r="71" spans="2:7" s="16" customFormat="1" x14ac:dyDescent="0.35">
      <c r="B71" s="17">
        <v>45248</v>
      </c>
      <c r="C71" s="16" t="s">
        <v>48</v>
      </c>
      <c r="D71" s="16" t="s">
        <v>52</v>
      </c>
      <c r="F71" s="32">
        <v>29</v>
      </c>
      <c r="G71" s="16" t="s">
        <v>54</v>
      </c>
    </row>
    <row r="72" spans="2:7" s="13" customFormat="1" x14ac:dyDescent="0.35">
      <c r="B72" s="12">
        <v>45252</v>
      </c>
      <c r="C72" s="13" t="s">
        <v>60</v>
      </c>
      <c r="D72" s="13" t="s">
        <v>100</v>
      </c>
      <c r="E72" s="13" t="s">
        <v>101</v>
      </c>
      <c r="F72" s="34">
        <v>500</v>
      </c>
      <c r="G72" s="13" t="s">
        <v>54</v>
      </c>
    </row>
    <row r="73" spans="2:7" s="10" customFormat="1" x14ac:dyDescent="0.35">
      <c r="B73" s="11">
        <v>45252</v>
      </c>
      <c r="C73" s="10" t="s">
        <v>48</v>
      </c>
      <c r="D73" s="10" t="s">
        <v>102</v>
      </c>
      <c r="F73" s="40" t="s">
        <v>82</v>
      </c>
      <c r="G73" s="10" t="s">
        <v>54</v>
      </c>
    </row>
    <row r="74" spans="2:7" s="13" customFormat="1" x14ac:dyDescent="0.35">
      <c r="B74" s="12">
        <v>45253</v>
      </c>
      <c r="C74" s="13" t="s">
        <v>60</v>
      </c>
      <c r="D74" s="13" t="s">
        <v>103</v>
      </c>
      <c r="F74" s="34">
        <v>265</v>
      </c>
      <c r="G74" s="13" t="s">
        <v>54</v>
      </c>
    </row>
    <row r="75" spans="2:7" s="13" customFormat="1" x14ac:dyDescent="0.35">
      <c r="B75" s="12">
        <v>45253</v>
      </c>
      <c r="C75" s="13" t="s">
        <v>60</v>
      </c>
      <c r="D75" s="13" t="s">
        <v>104</v>
      </c>
      <c r="E75" s="13" t="s">
        <v>105</v>
      </c>
      <c r="F75" s="34">
        <v>1275</v>
      </c>
      <c r="G75" s="13" t="s">
        <v>54</v>
      </c>
    </row>
    <row r="76" spans="2:7" s="19" customFormat="1" x14ac:dyDescent="0.35">
      <c r="B76" s="18">
        <v>45253</v>
      </c>
      <c r="C76" s="19" t="s">
        <v>71</v>
      </c>
      <c r="D76" s="19" t="s">
        <v>55</v>
      </c>
      <c r="E76" s="19" t="s">
        <v>106</v>
      </c>
      <c r="F76" s="38">
        <v>450</v>
      </c>
      <c r="G76" s="19" t="s">
        <v>54</v>
      </c>
    </row>
    <row r="77" spans="2:7" s="16" customFormat="1" x14ac:dyDescent="0.35">
      <c r="B77" s="17">
        <v>45258</v>
      </c>
      <c r="C77" s="16" t="s">
        <v>48</v>
      </c>
      <c r="D77" s="16" t="s">
        <v>102</v>
      </c>
      <c r="F77" s="32" t="s">
        <v>89</v>
      </c>
      <c r="G77" s="16" t="s">
        <v>54</v>
      </c>
    </row>
    <row r="78" spans="2:7" s="19" customFormat="1" x14ac:dyDescent="0.35">
      <c r="B78" s="18">
        <v>45259</v>
      </c>
      <c r="C78" s="19" t="s">
        <v>71</v>
      </c>
      <c r="D78" s="19" t="s">
        <v>64</v>
      </c>
      <c r="F78" s="38">
        <v>650</v>
      </c>
      <c r="G78" s="19" t="s">
        <v>54</v>
      </c>
    </row>
    <row r="79" spans="2:7" s="13" customFormat="1" x14ac:dyDescent="0.35">
      <c r="B79" s="12">
        <v>45260</v>
      </c>
      <c r="C79" s="13" t="s">
        <v>60</v>
      </c>
      <c r="D79" s="13" t="s">
        <v>76</v>
      </c>
      <c r="E79" s="13" t="s">
        <v>135</v>
      </c>
      <c r="F79" s="34" t="s">
        <v>107</v>
      </c>
      <c r="G79" s="13" t="s">
        <v>54</v>
      </c>
    </row>
    <row r="80" spans="2:7" s="25" customFormat="1" x14ac:dyDescent="0.35">
      <c r="B80" s="24">
        <v>45268</v>
      </c>
      <c r="C80" s="25" t="s">
        <v>111</v>
      </c>
      <c r="D80" s="25" t="s">
        <v>85</v>
      </c>
      <c r="F80" s="39">
        <v>5040</v>
      </c>
      <c r="G80" s="25" t="s">
        <v>134</v>
      </c>
    </row>
    <row r="81" spans="2:7" s="19" customFormat="1" x14ac:dyDescent="0.35">
      <c r="B81" s="18">
        <v>45269</v>
      </c>
      <c r="C81" s="19" t="s">
        <v>71</v>
      </c>
      <c r="D81" s="19" t="s">
        <v>55</v>
      </c>
      <c r="E81" s="19" t="s">
        <v>108</v>
      </c>
      <c r="F81" s="63">
        <v>550</v>
      </c>
      <c r="G81" s="19" t="s">
        <v>54</v>
      </c>
    </row>
    <row r="82" spans="2:7" s="16" customFormat="1" x14ac:dyDescent="0.35">
      <c r="B82" s="17">
        <v>45272</v>
      </c>
      <c r="C82" s="16" t="s">
        <v>48</v>
      </c>
      <c r="D82" s="16" t="s">
        <v>102</v>
      </c>
      <c r="F82" s="64">
        <v>139.99</v>
      </c>
      <c r="G82" s="16" t="s">
        <v>54</v>
      </c>
    </row>
    <row r="83" spans="2:7" s="19" customFormat="1" x14ac:dyDescent="0.35">
      <c r="B83" s="18">
        <v>45273</v>
      </c>
      <c r="C83" s="19" t="s">
        <v>71</v>
      </c>
      <c r="D83" s="19" t="s">
        <v>55</v>
      </c>
      <c r="E83" s="19" t="s">
        <v>108</v>
      </c>
      <c r="F83" s="63">
        <v>650</v>
      </c>
      <c r="G83" s="19" t="s">
        <v>134</v>
      </c>
    </row>
    <row r="84" spans="2:7" s="27" customFormat="1" x14ac:dyDescent="0.35">
      <c r="B84" s="26">
        <v>45278</v>
      </c>
      <c r="C84" s="27" t="s">
        <v>60</v>
      </c>
      <c r="D84" s="27" t="s">
        <v>109</v>
      </c>
      <c r="E84" s="27" t="s">
        <v>110</v>
      </c>
      <c r="F84" s="65">
        <v>3225</v>
      </c>
      <c r="G84" s="27" t="s">
        <v>54</v>
      </c>
    </row>
    <row r="85" spans="2:7" s="16" customFormat="1" x14ac:dyDescent="0.35">
      <c r="B85" s="17">
        <v>45279</v>
      </c>
      <c r="C85" s="16" t="s">
        <v>48</v>
      </c>
      <c r="D85" s="16" t="s">
        <v>52</v>
      </c>
      <c r="F85" s="64">
        <v>34.99</v>
      </c>
      <c r="G85" s="16" t="s">
        <v>54</v>
      </c>
    </row>
    <row r="86" spans="2:7" s="19" customFormat="1" x14ac:dyDescent="0.35">
      <c r="B86" s="18">
        <v>45280</v>
      </c>
      <c r="C86" s="19" t="s">
        <v>71</v>
      </c>
      <c r="D86" s="19" t="s">
        <v>63</v>
      </c>
      <c r="F86" s="63">
        <v>76</v>
      </c>
      <c r="G86" s="19" t="s">
        <v>54</v>
      </c>
    </row>
    <row r="87" spans="2:7" s="16" customFormat="1" x14ac:dyDescent="0.35">
      <c r="B87" s="17">
        <v>45282</v>
      </c>
      <c r="C87" s="16" t="s">
        <v>48</v>
      </c>
      <c r="D87" s="16" t="s">
        <v>49</v>
      </c>
      <c r="F87" s="64">
        <v>124.99</v>
      </c>
      <c r="G87" s="16" t="s">
        <v>54</v>
      </c>
    </row>
    <row r="88" spans="2:7" s="25" customFormat="1" x14ac:dyDescent="0.35">
      <c r="B88" s="24">
        <v>45283</v>
      </c>
      <c r="C88" s="25" t="s">
        <v>111</v>
      </c>
      <c r="D88" s="25" t="s">
        <v>112</v>
      </c>
      <c r="E88" s="25" t="s">
        <v>113</v>
      </c>
      <c r="F88" s="66">
        <v>762.05</v>
      </c>
      <c r="G88" s="25" t="s">
        <v>54</v>
      </c>
    </row>
    <row r="89" spans="2:7" s="16" customFormat="1" x14ac:dyDescent="0.35">
      <c r="B89" s="17">
        <v>45287</v>
      </c>
      <c r="C89" s="16" t="s">
        <v>48</v>
      </c>
      <c r="D89" s="16" t="s">
        <v>49</v>
      </c>
      <c r="F89" s="64">
        <v>199.99</v>
      </c>
      <c r="G89" s="16" t="s">
        <v>54</v>
      </c>
    </row>
    <row r="90" spans="2:7" s="19" customFormat="1" x14ac:dyDescent="0.35">
      <c r="B90" s="18">
        <v>45287</v>
      </c>
      <c r="C90" s="19" t="s">
        <v>71</v>
      </c>
      <c r="D90" s="19" t="s">
        <v>55</v>
      </c>
      <c r="F90" s="63">
        <v>650</v>
      </c>
      <c r="G90" s="19" t="s">
        <v>54</v>
      </c>
    </row>
    <row r="91" spans="2:7" s="25" customFormat="1" x14ac:dyDescent="0.35">
      <c r="B91" s="24">
        <v>45290</v>
      </c>
      <c r="C91" s="25" t="s">
        <v>111</v>
      </c>
      <c r="D91" s="25" t="s">
        <v>112</v>
      </c>
      <c r="E91" s="25" t="s">
        <v>114</v>
      </c>
      <c r="F91" s="66">
        <v>762.05</v>
      </c>
      <c r="G91" s="25" t="s">
        <v>54</v>
      </c>
    </row>
    <row r="92" spans="2:7" s="25" customFormat="1" x14ac:dyDescent="0.35">
      <c r="B92" s="24">
        <v>45297</v>
      </c>
      <c r="C92" s="25" t="s">
        <v>111</v>
      </c>
      <c r="D92" s="25" t="s">
        <v>112</v>
      </c>
      <c r="E92" s="25" t="s">
        <v>113</v>
      </c>
      <c r="F92" s="66">
        <v>762.05</v>
      </c>
      <c r="G92" s="25" t="s">
        <v>54</v>
      </c>
    </row>
    <row r="93" spans="2:7" s="16" customFormat="1" x14ac:dyDescent="0.35">
      <c r="B93" s="17">
        <v>45301</v>
      </c>
      <c r="C93" s="16" t="s">
        <v>48</v>
      </c>
      <c r="D93" s="16" t="s">
        <v>49</v>
      </c>
      <c r="F93" s="64">
        <v>139.99</v>
      </c>
      <c r="G93" s="16" t="s">
        <v>54</v>
      </c>
    </row>
    <row r="94" spans="2:7" s="29" customFormat="1" x14ac:dyDescent="0.35">
      <c r="B94" s="28">
        <v>45302</v>
      </c>
      <c r="C94" s="29" t="s">
        <v>115</v>
      </c>
      <c r="D94" s="29" t="s">
        <v>116</v>
      </c>
      <c r="F94" s="67">
        <v>5685</v>
      </c>
      <c r="G94" s="29" t="s">
        <v>54</v>
      </c>
    </row>
    <row r="95" spans="2:7" s="25" customFormat="1" x14ac:dyDescent="0.35">
      <c r="B95" s="24">
        <v>45304</v>
      </c>
      <c r="C95" s="25" t="s">
        <v>111</v>
      </c>
      <c r="D95" s="25" t="s">
        <v>117</v>
      </c>
      <c r="F95" s="66">
        <v>909</v>
      </c>
      <c r="G95" s="25" t="s">
        <v>54</v>
      </c>
    </row>
    <row r="96" spans="2:7" s="25" customFormat="1" x14ac:dyDescent="0.35">
      <c r="B96" s="24">
        <v>45304</v>
      </c>
      <c r="C96" s="25" t="s">
        <v>111</v>
      </c>
      <c r="D96" s="25" t="s">
        <v>118</v>
      </c>
      <c r="E96" s="25" t="s">
        <v>119</v>
      </c>
      <c r="F96" s="66">
        <v>1160</v>
      </c>
      <c r="G96" s="25" t="s">
        <v>54</v>
      </c>
    </row>
    <row r="97" spans="2:7" s="19" customFormat="1" x14ac:dyDescent="0.35">
      <c r="B97" s="18">
        <v>45304</v>
      </c>
      <c r="C97" s="19" t="s">
        <v>71</v>
      </c>
      <c r="D97" s="19" t="s">
        <v>64</v>
      </c>
      <c r="E97" s="19" t="s">
        <v>56</v>
      </c>
      <c r="F97" s="63">
        <v>650</v>
      </c>
      <c r="G97" s="19" t="s">
        <v>54</v>
      </c>
    </row>
    <row r="98" spans="2:7" s="25" customFormat="1" x14ac:dyDescent="0.35">
      <c r="B98" s="24">
        <v>45306</v>
      </c>
      <c r="C98" s="25" t="s">
        <v>111</v>
      </c>
      <c r="D98" s="25" t="s">
        <v>85</v>
      </c>
      <c r="E98" s="25" t="s">
        <v>120</v>
      </c>
      <c r="F98" s="66">
        <v>3920</v>
      </c>
      <c r="G98" s="25" t="s">
        <v>54</v>
      </c>
    </row>
    <row r="99" spans="2:7" s="16" customFormat="1" x14ac:dyDescent="0.35">
      <c r="B99" s="17">
        <v>45309</v>
      </c>
      <c r="C99" s="16" t="s">
        <v>48</v>
      </c>
      <c r="D99" s="16" t="s">
        <v>52</v>
      </c>
      <c r="F99" s="64">
        <v>34.99</v>
      </c>
      <c r="G99" s="16" t="s">
        <v>54</v>
      </c>
    </row>
    <row r="100" spans="2:7" s="25" customFormat="1" x14ac:dyDescent="0.35">
      <c r="B100" s="24">
        <v>45311</v>
      </c>
      <c r="C100" s="25" t="s">
        <v>111</v>
      </c>
      <c r="D100" s="25" t="s">
        <v>112</v>
      </c>
      <c r="E100" s="25" t="s">
        <v>113</v>
      </c>
      <c r="F100" s="66">
        <v>762.05</v>
      </c>
      <c r="G100" s="25" t="s">
        <v>54</v>
      </c>
    </row>
    <row r="101" spans="2:7" s="16" customFormat="1" x14ac:dyDescent="0.35">
      <c r="B101" s="17">
        <v>45314</v>
      </c>
      <c r="C101" s="16" t="s">
        <v>48</v>
      </c>
      <c r="D101" s="16" t="s">
        <v>49</v>
      </c>
      <c r="F101" s="64">
        <v>124.99</v>
      </c>
      <c r="G101" s="16" t="s">
        <v>54</v>
      </c>
    </row>
    <row r="102" spans="2:7" s="19" customFormat="1" x14ac:dyDescent="0.35">
      <c r="B102" s="18">
        <v>45315</v>
      </c>
      <c r="C102" s="19" t="s">
        <v>71</v>
      </c>
      <c r="D102" s="19" t="s">
        <v>121</v>
      </c>
      <c r="E102" s="19" t="s">
        <v>106</v>
      </c>
      <c r="F102" s="63">
        <v>706</v>
      </c>
      <c r="G102" s="19" t="s">
        <v>134</v>
      </c>
    </row>
    <row r="103" spans="2:7" s="25" customFormat="1" x14ac:dyDescent="0.35">
      <c r="B103" s="24">
        <v>41666</v>
      </c>
      <c r="C103" s="25" t="s">
        <v>111</v>
      </c>
      <c r="D103" s="25" t="s">
        <v>112</v>
      </c>
      <c r="E103" s="25" t="s">
        <v>113</v>
      </c>
      <c r="F103" s="66">
        <v>1666.55</v>
      </c>
      <c r="G103" s="25" t="s">
        <v>54</v>
      </c>
    </row>
    <row r="104" spans="2:7" s="16" customFormat="1" x14ac:dyDescent="0.35">
      <c r="B104" s="17">
        <v>45318</v>
      </c>
      <c r="C104" s="16" t="s">
        <v>48</v>
      </c>
      <c r="D104" s="16" t="s">
        <v>49</v>
      </c>
      <c r="F104" s="64">
        <v>199.99</v>
      </c>
      <c r="G104" s="16" t="s">
        <v>54</v>
      </c>
    </row>
    <row r="105" spans="2:7" s="25" customFormat="1" x14ac:dyDescent="0.35">
      <c r="B105" s="24">
        <v>45321</v>
      </c>
      <c r="C105" s="25" t="s">
        <v>111</v>
      </c>
      <c r="D105" s="25" t="s">
        <v>99</v>
      </c>
      <c r="F105" s="66">
        <v>4145.1899999999996</v>
      </c>
      <c r="G105" s="25" t="s">
        <v>54</v>
      </c>
    </row>
    <row r="106" spans="2:7" s="8" customFormat="1" x14ac:dyDescent="0.35">
      <c r="B106" s="9">
        <v>45322</v>
      </c>
      <c r="C106" s="8" t="s">
        <v>71</v>
      </c>
      <c r="D106" s="8" t="s">
        <v>64</v>
      </c>
      <c r="E106" s="8" t="s">
        <v>122</v>
      </c>
      <c r="F106" s="68">
        <v>379.05</v>
      </c>
      <c r="G106" s="8" t="s">
        <v>54</v>
      </c>
    </row>
    <row r="107" spans="2:7" s="8" customFormat="1" x14ac:dyDescent="0.35">
      <c r="B107" s="9">
        <v>45323</v>
      </c>
      <c r="C107" s="8" t="s">
        <v>111</v>
      </c>
      <c r="D107" s="8" t="s">
        <v>112</v>
      </c>
      <c r="E107" s="8" t="s">
        <v>113</v>
      </c>
      <c r="F107" s="68">
        <v>904.5</v>
      </c>
      <c r="G107" s="8" t="s">
        <v>54</v>
      </c>
    </row>
    <row r="108" spans="2:7" s="8" customFormat="1" x14ac:dyDescent="0.35">
      <c r="B108" s="9">
        <v>45328</v>
      </c>
      <c r="C108" s="8" t="s">
        <v>71</v>
      </c>
      <c r="D108" s="8" t="s">
        <v>64</v>
      </c>
      <c r="E108" s="8" t="s">
        <v>122</v>
      </c>
      <c r="F108" s="68">
        <v>450</v>
      </c>
      <c r="G108" s="8" t="s">
        <v>54</v>
      </c>
    </row>
    <row r="109" spans="2:7" s="16" customFormat="1" x14ac:dyDescent="0.35">
      <c r="B109" s="17">
        <v>45344</v>
      </c>
      <c r="C109" s="16" t="s">
        <v>48</v>
      </c>
      <c r="D109" s="16" t="s">
        <v>49</v>
      </c>
      <c r="F109" s="64">
        <v>124.99</v>
      </c>
      <c r="G109" s="16" t="s">
        <v>54</v>
      </c>
    </row>
    <row r="110" spans="2:7" s="16" customFormat="1" x14ac:dyDescent="0.35">
      <c r="B110" s="17">
        <v>45341</v>
      </c>
      <c r="C110" s="16" t="s">
        <v>48</v>
      </c>
      <c r="D110" s="16" t="s">
        <v>52</v>
      </c>
      <c r="F110" s="64">
        <v>34.99</v>
      </c>
      <c r="G110" s="16" t="s">
        <v>54</v>
      </c>
    </row>
    <row r="111" spans="2:7" s="16" customFormat="1" x14ac:dyDescent="0.35">
      <c r="B111" s="17">
        <v>45335</v>
      </c>
      <c r="C111" s="16" t="s">
        <v>48</v>
      </c>
      <c r="D111" s="16" t="s">
        <v>49</v>
      </c>
      <c r="F111" s="64">
        <v>139.99</v>
      </c>
      <c r="G111" s="16" t="s">
        <v>54</v>
      </c>
    </row>
    <row r="112" spans="2:7" s="25" customFormat="1" x14ac:dyDescent="0.35">
      <c r="B112" s="24">
        <v>45335</v>
      </c>
      <c r="C112" s="25" t="s">
        <v>111</v>
      </c>
      <c r="D112" s="25" t="s">
        <v>112</v>
      </c>
      <c r="E112" s="25" t="s">
        <v>113</v>
      </c>
      <c r="F112" s="66">
        <v>904.5</v>
      </c>
      <c r="G112" s="25" t="s">
        <v>54</v>
      </c>
    </row>
    <row r="113" spans="2:7" s="8" customFormat="1" x14ac:dyDescent="0.35">
      <c r="B113" s="9">
        <v>45334</v>
      </c>
      <c r="C113" s="8" t="s">
        <v>71</v>
      </c>
      <c r="D113" s="8" t="s">
        <v>64</v>
      </c>
      <c r="E113" s="8" t="s">
        <v>106</v>
      </c>
      <c r="F113" s="68">
        <v>450</v>
      </c>
      <c r="G113" s="8" t="s">
        <v>54</v>
      </c>
    </row>
    <row r="118" spans="2:7" x14ac:dyDescent="0.35">
      <c r="D118" s="2"/>
      <c r="E118" s="2" t="s">
        <v>126</v>
      </c>
      <c r="F118" s="42">
        <f>SUM(F3:F117)</f>
        <v>60323.652000000002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DA926EB07344AB32891125AAEC5BC" ma:contentTypeVersion="18" ma:contentTypeDescription="Create a new document." ma:contentTypeScope="" ma:versionID="90892fbecef2bc118e048677eec85496">
  <xsd:schema xmlns:xsd="http://www.w3.org/2001/XMLSchema" xmlns:xs="http://www.w3.org/2001/XMLSchema" xmlns:p="http://schemas.microsoft.com/office/2006/metadata/properties" xmlns:ns3="84e45b98-9724-46df-936f-ec42a4cf951b" xmlns:ns4="6d0ea381-1626-4603-a356-2e0ae14a7169" targetNamespace="http://schemas.microsoft.com/office/2006/metadata/properties" ma:root="true" ma:fieldsID="bd11a616b5a0cf6b6198f2be1ebf2a7a" ns3:_="" ns4:_="">
    <xsd:import namespace="84e45b98-9724-46df-936f-ec42a4cf951b"/>
    <xsd:import namespace="6d0ea381-1626-4603-a356-2e0ae14a71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45b98-9724-46df-936f-ec42a4cf9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ea381-1626-4603-a356-2e0ae14a71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e45b98-9724-46df-936f-ec42a4cf951b" xsi:nil="true"/>
  </documentManagement>
</p:properties>
</file>

<file path=customXml/itemProps1.xml><?xml version="1.0" encoding="utf-8"?>
<ds:datastoreItem xmlns:ds="http://schemas.openxmlformats.org/officeDocument/2006/customXml" ds:itemID="{61EE0809-DF86-4C17-8544-3F22EEFB2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e45b98-9724-46df-936f-ec42a4cf951b"/>
    <ds:schemaRef ds:uri="6d0ea381-1626-4603-a356-2e0ae14a71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B81D74-E379-4415-9194-6CC7B5D25E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755C9E-11AF-4A63-9929-C9389E5FF65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e45b98-9724-46df-936f-ec42a4cf951b"/>
    <ds:schemaRef ds:uri="http://www.w3.org/XML/1998/namespace"/>
    <ds:schemaRef ds:uri="6d0ea381-1626-4603-a356-2e0ae14a7169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 earnings</vt:lpstr>
      <vt:lpstr>payments 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 Parker</cp:lastModifiedBy>
  <dcterms:created xsi:type="dcterms:W3CDTF">2022-12-04T20:12:24Z</dcterms:created>
  <dcterms:modified xsi:type="dcterms:W3CDTF">2024-02-27T15:00:30Z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0x0101006CDDA926EB07344AB32891125AAEC5BC</vt:lpwstr>
  </property>
</Properties>
</file>