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farah.houdroge\Documents\GitLab\carbomica\"/>
    </mc:Choice>
  </mc:AlternateContent>
  <xr:revisionPtr revIDLastSave="0" documentId="13_ncr:1_{77301D16-A093-4944-AAD8-5996BD1C2DFA}" xr6:coauthVersionLast="47" xr6:coauthVersionMax="47" xr10:uidLastSave="{00000000-0000-0000-0000-000000000000}"/>
  <bookViews>
    <workbookView xWindow="-120" yWindow="-120" windowWidth="29040" windowHeight="15840" firstSheet="1" activeTab="4" xr2:uid="{00000000-000D-0000-FFFF-FFFF00000000}"/>
  </bookViews>
  <sheets>
    <sheet name="About" sheetId="9" r:id="rId1"/>
    <sheet name="Databook Pages" sheetId="1" r:id="rId2"/>
    <sheet name="Population types" sheetId="10" r:id="rId3"/>
    <sheet name="Compartments" sheetId="2" r:id="rId4"/>
    <sheet name="Parameters" sheetId="6" r:id="rId5"/>
    <sheet name="Transitions" sheetId="3" r:id="rId6"/>
    <sheet name="Characteristics" sheetId="4" r:id="rId7"/>
    <sheet name="Cascades" sheetId="7" r:id="rId8"/>
    <sheet name="Plot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5" i="6" l="1"/>
  <c r="B36" i="6"/>
  <c r="B37" i="6"/>
  <c r="B38" i="6"/>
  <c r="B39" i="6"/>
  <c r="B40" i="6"/>
  <c r="B41" i="6"/>
  <c r="B42" i="6"/>
  <c r="B43" i="6"/>
  <c r="B44" i="6"/>
  <c r="B45" i="6"/>
  <c r="B46" i="6"/>
  <c r="B47" i="6"/>
  <c r="B48" i="6"/>
  <c r="B49" i="6"/>
  <c r="A35" i="6"/>
  <c r="A36" i="6"/>
  <c r="A37" i="6"/>
  <c r="A38" i="6"/>
  <c r="A39" i="6"/>
  <c r="A40" i="6"/>
  <c r="A41" i="6"/>
  <c r="A42" i="6"/>
  <c r="A43" i="6"/>
  <c r="A44" i="6"/>
  <c r="A45" i="6"/>
  <c r="A46" i="6"/>
  <c r="A47" i="6"/>
  <c r="A48" i="6"/>
  <c r="A49" i="6"/>
  <c r="A20" i="6"/>
  <c r="A21" i="6"/>
  <c r="A22" i="6"/>
  <c r="A23" i="6"/>
  <c r="A24" i="6"/>
  <c r="A25" i="6"/>
  <c r="A26" i="6"/>
  <c r="A27" i="6"/>
  <c r="A28" i="6"/>
  <c r="A29" i="6"/>
  <c r="A30" i="6"/>
  <c r="A31" i="6"/>
  <c r="A32" i="6"/>
  <c r="A33" i="6"/>
  <c r="B33" i="6"/>
  <c r="B20" i="6"/>
  <c r="B21" i="6"/>
  <c r="B22" i="6"/>
  <c r="B23" i="6"/>
  <c r="B24" i="6"/>
  <c r="B25" i="6"/>
  <c r="B26" i="6"/>
  <c r="B27" i="6"/>
  <c r="B28" i="6"/>
  <c r="B29" i="6"/>
  <c r="B30" i="6"/>
  <c r="B31" i="6"/>
  <c r="B32" i="6"/>
  <c r="B19" i="6"/>
  <c r="B34" i="6" l="1"/>
  <c r="A34" i="6"/>
  <c r="A19" i="6"/>
  <c r="B18" i="6"/>
  <c r="A18" i="6"/>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B474171-2E21-4516-A201-96A431BC2AC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3B9482BD-9A3B-4B6E-BCC3-CEE8E4076500}">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472A892E-EA3D-4A29-8843-FBB6D9DF88B3}">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0BB1C6E9-2FBD-4BBB-9DB7-97F2AB925785}">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EE9D4DA-4DE8-4A19-B7C4-B6D049F1F9EE}">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D16E16C5-A663-42A5-99E2-7F1B3F6DB2E4}">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1A92F0DF-EA62-40CB-A47A-994A4DE948BC}">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CE8D63C2-2F21-40DC-B218-CA8191FEE2BF}">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827ACAA7-E58D-4255-91A4-059EDCA39757}">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9567D4E6-7AC4-4CA6-9FC0-D18FB8331FEB}">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3D3C233-E630-407B-8943-D41E8768B613}">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11FF5B7F-7EA2-406E-BC76-2D5E4FF9EF8B}">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4D0D8C8-0092-4710-804C-A16E6BC9E196}">
      <text>
        <r>
          <rPr>
            <sz val="9"/>
            <color indexed="81"/>
            <rFont val="Tahoma"/>
            <family val="2"/>
          </rPr>
          <t>Text entered here will appear as a comment in the title row of data entry tables in the databook</t>
        </r>
      </text>
    </comment>
    <comment ref="N1" authorId="1" shapeId="0" xr:uid="{FF63A156-9BB9-47A9-8678-43F3A7E4708E}">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A78BF8F1-4518-4A7F-BEDC-960E917A73A1}">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078F4730-9F60-42E8-8BA5-07F78FE9E505}">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<sst xmlns="http://schemas.openxmlformats.org/spreadsheetml/2006/main" count="458" uniqueCount="131">
  <si>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</si>
  <si>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</si>
  <si>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</si>
  <si>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</si>
  <si>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</si>
  <si>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</si>
  <si>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</si>
  <si>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</si>
  <si>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</si>
  <si>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</si>
  <si>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</si>
  <si>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</si>
  <si>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</si>
  <si>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</si>
  <si>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</si>
  <si>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</si>
  <si>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</si>
  <si>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</si>
  <si>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</si>
  <si>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</si>
  <si>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</si>
  <si>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</si>
  <si>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</si>
  <si>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</si>
  <si>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</si>
  <si>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Calibrate</t>
  </si>
  <si>
    <t>Targetable</t>
  </si>
  <si>
    <t>This is a template cascade. For instructions on how to fill it out, please see: cascade.tools/user-guide</t>
  </si>
  <si>
    <t>Cascade name</t>
  </si>
  <si>
    <t>Guidance</t>
  </si>
  <si>
    <t>Timescale</t>
  </si>
  <si>
    <t>Code name</t>
  </si>
  <si>
    <t>Population type</t>
  </si>
  <si>
    <t>Timed</t>
  </si>
  <si>
    <t>Is derivative</t>
  </si>
  <si>
    <t>Number of facilities in group</t>
  </si>
  <si>
    <t>n</t>
  </si>
  <si>
    <t>nb_facilities</t>
  </si>
  <si>
    <t>emissions</t>
  </si>
  <si>
    <t>Number of facilities</t>
  </si>
  <si>
    <t>Emissions</t>
  </si>
  <si>
    <t>intervention</t>
  </si>
  <si>
    <t>Intervention parameters</t>
  </si>
  <si>
    <t>number</t>
  </si>
  <si>
    <t>y</t>
  </si>
  <si>
    <t>Multiplier that can be targeted by programs to proportionally reduce emissions (default = 1, programs to target and reduce parameter, e.g., if an intervention reduces a specific emission by 20%, then *_mult = 0.8).</t>
  </si>
  <si>
    <t>total_emissions</t>
  </si>
  <si>
    <t>Total emissions</t>
  </si>
  <si>
    <t>Enter number of facilities.</t>
  </si>
  <si>
    <t>facilities</t>
  </si>
  <si>
    <t>Healthcare facilities</t>
  </si>
  <si>
    <t>facilities_number</t>
  </si>
  <si>
    <t>SC1_energy</t>
  </si>
  <si>
    <t>SC1_travel</t>
  </si>
  <si>
    <t>SC1_refrigerants</t>
  </si>
  <si>
    <t>SC1_waste</t>
  </si>
  <si>
    <t>SC1_anaesthetic</t>
  </si>
  <si>
    <t>SC2_electricity</t>
  </si>
  <si>
    <t>SC2_heat</t>
  </si>
  <si>
    <t>SC3_energy</t>
  </si>
  <si>
    <t>SC3_refrigerants</t>
  </si>
  <si>
    <t>SC3_travel</t>
  </si>
  <si>
    <t>SC3_business</t>
  </si>
  <si>
    <t>SC3_water</t>
  </si>
  <si>
    <t>SC3_waste</t>
  </si>
  <si>
    <t>SC3_logistics</t>
  </si>
  <si>
    <t>SC3_inhalers</t>
  </si>
  <si>
    <t>SC3_supply</t>
  </si>
  <si>
    <t>SC1 Building energy</t>
  </si>
  <si>
    <t>SC1 Travel</t>
  </si>
  <si>
    <t>SC1 Refrigerants</t>
  </si>
  <si>
    <t>SC1  Waste</t>
  </si>
  <si>
    <t>SC1 Anaesthetic gases</t>
  </si>
  <si>
    <t>SC2 Purchased and consumed grid electricity</t>
  </si>
  <si>
    <t>SC2 Heat networks</t>
  </si>
  <si>
    <t>SC3 Building energy (building not owned)</t>
  </si>
  <si>
    <t>SC3 Refrigerants (building not owned)</t>
  </si>
  <si>
    <t>SC3 Travel (vehicles not owned)</t>
  </si>
  <si>
    <t>SC3 Employee business travel-road, rail, air</t>
  </si>
  <si>
    <t>SC3 Water</t>
  </si>
  <si>
    <t>SC3 Waste</t>
  </si>
  <si>
    <t>SC3 Contractor logistics</t>
  </si>
  <si>
    <t>SC3 Inhalers</t>
  </si>
  <si>
    <t>SC3 Supply chain</t>
  </si>
  <si>
    <t>SC1_emissions</t>
  </si>
  <si>
    <t>SC2_emissions</t>
  </si>
  <si>
    <t>SC3_emissions</t>
  </si>
  <si>
    <t>Scope 1 emissions</t>
  </si>
  <si>
    <t>Scope 2 emissions</t>
  </si>
  <si>
    <t>Scope 3 emissions</t>
  </si>
  <si>
    <t>SC1_energy_actual+SC1_travel_actual+SC1_refrigerants_actual+SC1_waste_actual+SC1_anaesthetic_actual</t>
  </si>
  <si>
    <t>SC2_electricity_actual+SC2_heat_actual</t>
  </si>
  <si>
    <t>SC3_energy_actual+SC3_refrigerants_actual+SC3_travel_actual+SC3_business_actual+SC3_water_actual+SC3_waste_actual+SC3_logistics_actual+SC3_inhalers_actual+SC3_supply_actual</t>
  </si>
  <si>
    <t>SC1_emissions+SC2_emissions+SC3_emissions</t>
  </si>
  <si>
    <t>SC1_energy*SC1_energy_mult</t>
  </si>
  <si>
    <t>SC1_travel*SC1_travel_mult</t>
  </si>
  <si>
    <t>SC1_refrigerants*SC1_refrigerants_mult</t>
  </si>
  <si>
    <t>SC1_waste*SC1_waste_mult</t>
  </si>
  <si>
    <t>SC1_anaesthetic*SC1_anaesthetic_mult</t>
  </si>
  <si>
    <t>SC2_electricity*SC2_electricity_mult</t>
  </si>
  <si>
    <t>SC2_heat*SC2_heat_mult</t>
  </si>
  <si>
    <t>SC3_energy*SC3_energy_mult</t>
  </si>
  <si>
    <t>SC3_refrigerants*SC3_refrigerants_mult</t>
  </si>
  <si>
    <t>SC3_travel*SC3_travel_mult</t>
  </si>
  <si>
    <t>SC3_business*SC3_business_mult</t>
  </si>
  <si>
    <t>SC3_water*SC3_water_mult</t>
  </si>
  <si>
    <t>SC3_waste*SC3_waste_mult</t>
  </si>
  <si>
    <t>SC3_logistics*SC3_logistics_mult</t>
  </si>
  <si>
    <t>SC3_inhalers*SC3_inhalers_mult</t>
  </si>
  <si>
    <t>SC3_supply*SC3_supply_mult</t>
  </si>
  <si>
    <t>Yearly Scope 1 CO2-e emissions (metric tonnes).</t>
  </si>
  <si>
    <t>Yearly Scope 2 CO2-e emissions (metric tonnes).</t>
  </si>
  <si>
    <t>Yearly Scope 3 CO2-e emissions (metric tonnes).</t>
  </si>
  <si>
    <t>Yearly total (scope 1+2+3) CO2-e emissions (metric tonnes).</t>
  </si>
  <si>
    <t>Scope 1 emissions from fuel combustion in buildings and generators (metric tonnes).</t>
  </si>
  <si>
    <t>Scope 1 emissions from fuel use in vehicles owned, rented or leased by facility (metric tonnes).</t>
  </si>
  <si>
    <t>Scope 1 emissions from refrigerant gases leaking from, or used to top-up, air conditioning, cooling units, or walk in chillers (metric tonnes).</t>
  </si>
  <si>
    <t>Scope 1 emissions from waste incineration or burial in facility (metric tonnes).</t>
  </si>
  <si>
    <t>Scope 1 emissions from anaesthetic gas use (metric tonnes).</t>
  </si>
  <si>
    <t>Scope 2 emissions from electricty in buildings and generators (metric tonnes).</t>
  </si>
  <si>
    <t>Scope 2 emissions from heat networks in buildings and generators (metric tonnes).</t>
  </si>
  <si>
    <t>Scope 3 emissions associated with the supply of energy (metric tonnes).</t>
  </si>
  <si>
    <t>Scope 3 emissions from refrigerant gases leaking from, or used to top-up, air conditioning, cooling units, or walk in chillers (metric tonnes).</t>
  </si>
  <si>
    <t>Scope 3 emissions from fuel use in vehicles not owned, rented or leased by facility (metric tonnes).</t>
  </si>
  <si>
    <t>Scope 3 emissions from fuel use in travel for business purposes by facility staff (metric tonnes).</t>
  </si>
  <si>
    <t>Scope 3 emissions from water use (metric tonnes).</t>
  </si>
  <si>
    <t>Scope 3 emissions from waste treatment by a waste management company (metric tonnes).</t>
  </si>
  <si>
    <t>Scope 3 emissions from logistics by contractors to move goods or materials on behalf of the facility (metric tonnes).</t>
  </si>
  <si>
    <t>Scope 3 emissions from the use of dispensed or prescribed inhalers (metric tonnes).</t>
  </si>
  <si>
    <t>Scope 3 emissions from the supply chain (metric tonnes).</t>
  </si>
  <si>
    <t>Actual emissions after applying program effects (metric 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</si>
</sst>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
      <sz val="1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4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2" borderId="0" xfId="0" applyFill="1" applyAlignment="1">
      <alignment horizontal="left"/>
    </xf>
    <xf numFmtId="0" fontId="0" fillId="2" borderId="0" xfId="0" applyFill="1"/>
    <xf numFmtId="0" fontId="0" fillId="2" borderId="0" xfId="0" applyFill="1" applyAlignment="1">
      <alignment horizontal="center"/>
    </xf>
    <xf numFmtId="0" fontId="0" fillId="2" borderId="1" xfId="0" applyFill="1" applyBorder="1" applyAlignment="1">
      <alignment horizontal="left"/>
    </xf>
    <xf numFmtId="0" fontId="0" fillId="2" borderId="1" xfId="0" applyFill="1" applyBorder="1"/>
    <xf numFmtId="0" fontId="0" fillId="2" borderId="1" xfId="0" applyFill="1" applyBorder="1" applyAlignment="1">
      <alignment horizontal="center"/>
    </xf>
    <xf numFmtId="0" fontId="0" fillId="3" borderId="0" xfId="0" applyFill="1" applyAlignment="1">
      <alignment horizontal="left"/>
    </xf>
    <xf numFmtId="0" fontId="0" fillId="3" borderId="0" xfId="0" applyFill="1"/>
    <xf numFmtId="0" fontId="0" fillId="3" borderId="0" xfId="0" applyFill="1" applyAlignment="1">
      <alignment horizontal="center"/>
    </xf>
    <xf numFmtId="0" fontId="0" fillId="3" borderId="1" xfId="0" applyFill="1" applyBorder="1" applyAlignment="1">
      <alignment horizontal="left"/>
    </xf>
    <xf numFmtId="0" fontId="0" fillId="3" borderId="1" xfId="0" applyFill="1" applyBorder="1"/>
    <xf numFmtId="0" fontId="0" fillId="3" borderId="1" xfId="0" applyFill="1" applyBorder="1" applyAlignment="1">
      <alignment horizontal="center"/>
    </xf>
    <xf numFmtId="0" fontId="0" fillId="4" borderId="2" xfId="0" applyFill="1" applyBorder="1" applyAlignment="1">
      <alignment horizontal="left"/>
    </xf>
    <xf numFmtId="0" fontId="0" fillId="4" borderId="2" xfId="0" applyFill="1" applyBorder="1"/>
    <xf numFmtId="0" fontId="0" fillId="4" borderId="2" xfId="0" applyFill="1" applyBorder="1" applyAlignment="1">
      <alignment horizontal="center"/>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4" borderId="1" xfId="0" applyFill="1" applyBorder="1"/>
    <xf numFmtId="0" fontId="0" fillId="4" borderId="1" xfId="0" applyFill="1" applyBorder="1" applyAlignment="1">
      <alignment horizontal="center"/>
    </xf>
    <xf numFmtId="0" fontId="0" fillId="5" borderId="2" xfId="0" applyFill="1" applyBorder="1" applyAlignment="1">
      <alignment horizontal="left"/>
    </xf>
    <xf numFmtId="0" fontId="0" fillId="5" borderId="2" xfId="0" applyFill="1" applyBorder="1"/>
    <xf numFmtId="0" fontId="0" fillId="5" borderId="2" xfId="0" applyFill="1" applyBorder="1" applyAlignment="1">
      <alignment horizontal="center"/>
    </xf>
    <xf numFmtId="0" fontId="0" fillId="5" borderId="0" xfId="0" applyFill="1" applyAlignment="1">
      <alignment horizontal="center"/>
    </xf>
    <xf numFmtId="0" fontId="0" fillId="5" borderId="0" xfId="0" applyFill="1" applyAlignment="1">
      <alignment horizontal="left"/>
    </xf>
    <xf numFmtId="0" fontId="0" fillId="5" borderId="0" xfId="0" applyFill="1"/>
    <xf numFmtId="0" fontId="0" fillId="5" borderId="1" xfId="0" applyFill="1" applyBorder="1" applyAlignment="1">
      <alignment horizontal="left"/>
    </xf>
    <xf numFmtId="0" fontId="0" fillId="5" borderId="1" xfId="0" applyFill="1" applyBorder="1"/>
    <xf numFmtId="0" fontId="0" fillId="5" borderId="1" xfId="0" applyFill="1" applyBorder="1" applyAlignment="1">
      <alignment horizontal="center"/>
    </xf>
    <xf numFmtId="0" fontId="11" fillId="6" borderId="2" xfId="0" applyFont="1" applyFill="1" applyBorder="1" applyAlignment="1">
      <alignment horizontal="left"/>
    </xf>
    <xf numFmtId="0" fontId="11" fillId="6" borderId="2" xfId="0" applyFont="1" applyFill="1" applyBorder="1"/>
    <xf numFmtId="0" fontId="11" fillId="6" borderId="2" xfId="0" applyFont="1" applyFill="1" applyBorder="1" applyAlignment="1">
      <alignment horizontal="center"/>
    </xf>
    <xf numFmtId="0" fontId="11" fillId="6" borderId="1" xfId="0" applyFont="1" applyFill="1" applyBorder="1" applyAlignment="1">
      <alignment horizontal="left"/>
    </xf>
    <xf numFmtId="0" fontId="11" fillId="6" borderId="1" xfId="0" applyFont="1" applyFill="1" applyBorder="1"/>
    <xf numFmtId="0" fontId="11" fillId="6" borderId="1" xfId="0" applyFont="1" applyFill="1" applyBorder="1" applyAlignment="1">
      <alignment horizontal="center"/>
    </xf>
    <xf numFmtId="0" fontId="0" fillId="3" borderId="0" xfId="0" applyFill="1" applyBorder="1" applyAlignment="1">
      <alignment horizontal="left"/>
    </xf>
    <xf numFmtId="0" fontId="0" fillId="3" borderId="0" xfId="0" applyFill="1" applyBorder="1"/>
    <xf numFmtId="0" fontId="0" fillId="3" borderId="0" xfId="0" applyFill="1" applyBorder="1" applyAlignment="1">
      <alignment horizontal="center"/>
    </xf>
    <xf numFmtId="0" fontId="0" fillId="5" borderId="0" xfId="0" applyFill="1" applyBorder="1"/>
    <xf numFmtId="0" fontId="0" fillId="5" borderId="0" xfId="0" applyFill="1" applyBorder="1" applyAlignment="1">
      <alignment horizontal="left"/>
    </xf>
    <xf numFmtId="0" fontId="0" fillId="5" borderId="0" xfId="0" applyFill="1" applyBorder="1" applyAlignment="1">
      <alignment horizontal="center"/>
    </xf>
  </cellXfs>
  <cellStyles count="1">
    <cellStyle name="Normal" xfId="0" builtinId="0"/>
  </cellStyles>
  <dxfs count="13">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5" t="s">
        <v>24</v>
      </c>
      <c r="B2" s="5" t="s">
        <v>27</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4"/>
  <sheetViews>
    <sheetView workbookViewId="0">
      <selection activeCell="D29" sqref="D29"/>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37</v>
      </c>
      <c r="B2" t="s">
        <v>39</v>
      </c>
    </row>
    <row r="3" spans="1:2" x14ac:dyDescent="0.25">
      <c r="A3" t="s">
        <v>38</v>
      </c>
      <c r="B3" t="s">
        <v>40</v>
      </c>
    </row>
    <row r="4" spans="1:2" x14ac:dyDescent="0.25">
      <c r="A4" t="s">
        <v>41</v>
      </c>
      <c r="B4" t="s">
        <v>42</v>
      </c>
    </row>
  </sheetData>
  <conditionalFormatting sqref="B1 B5:B1048576">
    <cfRule type="expression" dxfId="12" priority="4">
      <formula>AND(A1&lt;&gt;"",NOT(B1&lt;&gt;""))</formula>
    </cfRule>
  </conditionalFormatting>
  <conditionalFormatting sqref="B4">
    <cfRule type="expression" dxfId="11" priority="2">
      <formula>AND(A4&lt;&gt;"",NOT(B4&lt;&gt;""))</formula>
    </cfRule>
  </conditionalFormatting>
  <conditionalFormatting sqref="B2:B3">
    <cfRule type="expression" dxfId="10"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D12" sqref="D12"/>
    </sheetView>
  </sheetViews>
  <sheetFormatPr defaultRowHeight="15" x14ac:dyDescent="0.25"/>
  <cols>
    <col min="1" max="1" width="11" bestFit="1" customWidth="1"/>
    <col min="2" max="2" width="37" customWidth="1"/>
  </cols>
  <sheetData>
    <row r="1" spans="1:2" x14ac:dyDescent="0.25">
      <c r="A1" s="3" t="s">
        <v>31</v>
      </c>
      <c r="B1" s="3" t="s">
        <v>23</v>
      </c>
    </row>
    <row r="2" spans="1:2" x14ac:dyDescent="0.25">
      <c r="A2" t="s">
        <v>49</v>
      </c>
      <c r="B2" t="s">
        <v>50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2"/>
  <sheetViews>
    <sheetView zoomScale="80" zoomScaleNormal="80" workbookViewId="0">
      <selection activeCell="A2" sqref="A2"/>
    </sheetView>
  </sheetViews>
  <sheetFormatPr defaultColWidth="8.85546875" defaultRowHeight="15" x14ac:dyDescent="0.25"/>
  <cols>
    <col min="1" max="1" width="21.5703125" style="4" bestFit="1" customWidth="1"/>
    <col min="2" max="2" width="35.140625" bestFit="1"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5.5703125" style="2" bestFit="1" customWidth="1"/>
    <col min="10" max="10" width="27.140625" bestFit="1" customWidth="1"/>
    <col min="11" max="11" width="14.7109375" customWidth="1"/>
  </cols>
  <sheetData>
    <row r="1" spans="1:11" s="2" customFormat="1" x14ac:dyDescent="0.25">
      <c r="A1" s="1" t="s">
        <v>2</v>
      </c>
      <c r="B1" s="1" t="s">
        <v>3</v>
      </c>
      <c r="C1" s="1" t="s">
        <v>4</v>
      </c>
      <c r="D1" s="1" t="s">
        <v>5</v>
      </c>
      <c r="E1" s="1" t="s">
        <v>6</v>
      </c>
      <c r="F1" s="1" t="s">
        <v>8</v>
      </c>
      <c r="G1" s="1" t="s">
        <v>25</v>
      </c>
      <c r="H1" s="1" t="s">
        <v>9</v>
      </c>
      <c r="I1" s="1" t="s">
        <v>10</v>
      </c>
      <c r="J1" s="1" t="s">
        <v>29</v>
      </c>
      <c r="K1" s="1" t="s">
        <v>32</v>
      </c>
    </row>
    <row r="2" spans="1:11" x14ac:dyDescent="0.25">
      <c r="A2" s="4" t="s">
        <v>51</v>
      </c>
      <c r="B2" t="s">
        <v>35</v>
      </c>
      <c r="C2" s="2" t="s">
        <v>36</v>
      </c>
      <c r="D2" s="2" t="s">
        <v>36</v>
      </c>
      <c r="E2" s="2" t="s">
        <v>36</v>
      </c>
      <c r="F2" s="2">
        <v>1</v>
      </c>
      <c r="G2" s="2"/>
      <c r="H2" t="s">
        <v>37</v>
      </c>
      <c r="J2" s="4" t="s">
        <v>48</v>
      </c>
      <c r="K2" t="s">
        <v>49</v>
      </c>
    </row>
  </sheetData>
  <sheetProtection formatCells="0" formatColumns="0" formatRows="0" insertColumns="0" insertRows="0" insertHyperlinks="0" deleteColumns="0" deleteRows="0" sort="0" autoFilter="0" pivotTables="0"/>
  <conditionalFormatting sqref="B1:B1048576">
    <cfRule type="expression" dxfId="9" priority="6">
      <formula>AND(A1&lt;&gt;"",NOT(B1&lt;&gt;""))</formula>
    </cfRule>
  </conditionalFormatting>
  <conditionalFormatting sqref="H2:H1048576">
    <cfRule type="expression" dxfId="8" priority="4">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53"/>
  <sheetViews>
    <sheetView tabSelected="1" topLeftCell="A7" zoomScale="70" zoomScaleNormal="70" workbookViewId="0">
      <selection activeCell="E34" sqref="E34"/>
    </sheetView>
  </sheetViews>
  <sheetFormatPr defaultColWidth="8.85546875" defaultRowHeight="15" x14ac:dyDescent="0.25"/>
  <cols>
    <col min="1" max="1" width="23.85546875" style="4" bestFit="1" customWidth="1"/>
    <col min="2" max="2" width="50.85546875" bestFit="1" customWidth="1"/>
    <col min="3" max="3" width="7.7109375" customWidth="1"/>
    <col min="4" max="4" width="9.85546875" bestFit="1" customWidth="1"/>
    <col min="5" max="7" width="14.7109375" customWidth="1"/>
    <col min="8" max="8" width="126.7109375" bestFit="1" customWidth="1"/>
    <col min="9" max="9" width="10.7109375" style="2" customWidth="1"/>
    <col min="10" max="10" width="14.7109375" style="2" customWidth="1"/>
    <col min="11" max="11" width="14.7109375" customWidth="1"/>
    <col min="12" max="12" width="12.2851562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30</v>
      </c>
      <c r="E1" s="1" t="s">
        <v>7</v>
      </c>
      <c r="F1" s="1" t="s">
        <v>14</v>
      </c>
      <c r="G1" s="1" t="s">
        <v>15</v>
      </c>
      <c r="H1" s="1" t="s">
        <v>16</v>
      </c>
      <c r="I1" s="1" t="s">
        <v>26</v>
      </c>
      <c r="J1" s="1" t="s">
        <v>25</v>
      </c>
      <c r="K1" s="1" t="s">
        <v>9</v>
      </c>
      <c r="L1" s="1" t="s">
        <v>10</v>
      </c>
      <c r="M1" s="1" t="s">
        <v>29</v>
      </c>
      <c r="N1" s="1" t="s">
        <v>32</v>
      </c>
      <c r="O1" s="1" t="s">
        <v>33</v>
      </c>
      <c r="P1" s="1" t="s">
        <v>34</v>
      </c>
    </row>
    <row r="2" spans="1:16" x14ac:dyDescent="0.25">
      <c r="A2" s="6" t="s">
        <v>52</v>
      </c>
      <c r="B2" s="7" t="s">
        <v>68</v>
      </c>
      <c r="C2" s="8" t="s">
        <v>43</v>
      </c>
      <c r="D2" s="8"/>
      <c r="E2" s="8"/>
      <c r="F2" s="8"/>
      <c r="G2" s="8"/>
      <c r="H2" s="7"/>
      <c r="I2" s="8" t="s">
        <v>36</v>
      </c>
      <c r="J2" s="8"/>
      <c r="K2" s="7" t="s">
        <v>38</v>
      </c>
      <c r="L2" s="8"/>
      <c r="M2" s="7" t="s">
        <v>114</v>
      </c>
      <c r="N2" s="8" t="s">
        <v>49</v>
      </c>
      <c r="O2" s="8" t="s">
        <v>36</v>
      </c>
      <c r="P2" s="8" t="s">
        <v>36</v>
      </c>
    </row>
    <row r="3" spans="1:16" x14ac:dyDescent="0.25">
      <c r="A3" s="6" t="s">
        <v>53</v>
      </c>
      <c r="B3" s="7" t="s">
        <v>69</v>
      </c>
      <c r="C3" s="8" t="s">
        <v>43</v>
      </c>
      <c r="D3" s="8"/>
      <c r="E3" s="8"/>
      <c r="F3" s="8"/>
      <c r="G3" s="8"/>
      <c r="H3" s="7"/>
      <c r="I3" s="8" t="s">
        <v>36</v>
      </c>
      <c r="J3" s="8"/>
      <c r="K3" s="7" t="s">
        <v>38</v>
      </c>
      <c r="L3" s="8"/>
      <c r="M3" s="7" t="s">
        <v>115</v>
      </c>
      <c r="N3" s="8" t="s">
        <v>49</v>
      </c>
      <c r="O3" s="8" t="s">
        <v>36</v>
      </c>
      <c r="P3" s="8" t="s">
        <v>36</v>
      </c>
    </row>
    <row r="4" spans="1:16" x14ac:dyDescent="0.25">
      <c r="A4" s="6" t="s">
        <v>54</v>
      </c>
      <c r="B4" s="7" t="s">
        <v>70</v>
      </c>
      <c r="C4" s="8" t="s">
        <v>43</v>
      </c>
      <c r="D4" s="8"/>
      <c r="E4" s="8"/>
      <c r="F4" s="8"/>
      <c r="G4" s="8"/>
      <c r="H4" s="7"/>
      <c r="I4" s="8" t="s">
        <v>36</v>
      </c>
      <c r="J4" s="8"/>
      <c r="K4" s="7" t="s">
        <v>38</v>
      </c>
      <c r="L4" s="8"/>
      <c r="M4" s="7" t="s">
        <v>116</v>
      </c>
      <c r="N4" s="8" t="s">
        <v>49</v>
      </c>
      <c r="O4" s="8" t="s">
        <v>36</v>
      </c>
      <c r="P4" s="8" t="s">
        <v>36</v>
      </c>
    </row>
    <row r="5" spans="1:16" x14ac:dyDescent="0.25">
      <c r="A5" s="6" t="s">
        <v>55</v>
      </c>
      <c r="B5" s="7" t="s">
        <v>71</v>
      </c>
      <c r="C5" s="8" t="s">
        <v>43</v>
      </c>
      <c r="D5" s="8"/>
      <c r="E5" s="8"/>
      <c r="F5" s="8"/>
      <c r="G5" s="8"/>
      <c r="H5" s="7"/>
      <c r="I5" s="8" t="s">
        <v>36</v>
      </c>
      <c r="J5" s="8"/>
      <c r="K5" s="7" t="s">
        <v>38</v>
      </c>
      <c r="L5" s="8"/>
      <c r="M5" s="7" t="s">
        <v>117</v>
      </c>
      <c r="N5" s="8" t="s">
        <v>49</v>
      </c>
      <c r="O5" s="8" t="s">
        <v>36</v>
      </c>
      <c r="P5" s="8" t="s">
        <v>36</v>
      </c>
    </row>
    <row r="6" spans="1:16" x14ac:dyDescent="0.25">
      <c r="A6" s="9" t="s">
        <v>56</v>
      </c>
      <c r="B6" s="10" t="s">
        <v>72</v>
      </c>
      <c r="C6" s="11" t="s">
        <v>43</v>
      </c>
      <c r="D6" s="11"/>
      <c r="E6" s="11"/>
      <c r="F6" s="11"/>
      <c r="G6" s="11"/>
      <c r="H6" s="10"/>
      <c r="I6" s="11" t="s">
        <v>36</v>
      </c>
      <c r="J6" s="11"/>
      <c r="K6" s="10" t="s">
        <v>38</v>
      </c>
      <c r="L6" s="11"/>
      <c r="M6" s="7" t="s">
        <v>118</v>
      </c>
      <c r="N6" s="11" t="s">
        <v>49</v>
      </c>
      <c r="O6" s="11" t="s">
        <v>36</v>
      </c>
      <c r="P6" s="11" t="s">
        <v>36</v>
      </c>
    </row>
    <row r="7" spans="1:16" x14ac:dyDescent="0.25">
      <c r="A7" s="35" t="s">
        <v>57</v>
      </c>
      <c r="B7" s="36" t="s">
        <v>73</v>
      </c>
      <c r="C7" s="37" t="s">
        <v>43</v>
      </c>
      <c r="D7" s="37"/>
      <c r="E7" s="37"/>
      <c r="F7" s="37"/>
      <c r="G7" s="37"/>
      <c r="H7" s="36"/>
      <c r="I7" s="37" t="s">
        <v>36</v>
      </c>
      <c r="J7" s="37"/>
      <c r="K7" s="36" t="s">
        <v>38</v>
      </c>
      <c r="L7" s="37"/>
      <c r="M7" s="36" t="s">
        <v>119</v>
      </c>
      <c r="N7" s="37" t="s">
        <v>49</v>
      </c>
      <c r="O7" s="37" t="s">
        <v>36</v>
      </c>
      <c r="P7" s="37" t="s">
        <v>36</v>
      </c>
    </row>
    <row r="8" spans="1:16" x14ac:dyDescent="0.25">
      <c r="A8" s="38" t="s">
        <v>58</v>
      </c>
      <c r="B8" s="39" t="s">
        <v>74</v>
      </c>
      <c r="C8" s="40" t="s">
        <v>43</v>
      </c>
      <c r="D8" s="40"/>
      <c r="E8" s="40"/>
      <c r="F8" s="40"/>
      <c r="G8" s="40"/>
      <c r="H8" s="39"/>
      <c r="I8" s="40" t="s">
        <v>36</v>
      </c>
      <c r="J8" s="40"/>
      <c r="K8" s="39" t="s">
        <v>38</v>
      </c>
      <c r="L8" s="40"/>
      <c r="M8" s="39" t="s">
        <v>120</v>
      </c>
      <c r="N8" s="40" t="s">
        <v>49</v>
      </c>
      <c r="O8" s="40" t="s">
        <v>36</v>
      </c>
      <c r="P8" s="40" t="s">
        <v>36</v>
      </c>
    </row>
    <row r="9" spans="1:16" x14ac:dyDescent="0.25">
      <c r="A9" s="12" t="s">
        <v>59</v>
      </c>
      <c r="B9" s="13" t="s">
        <v>75</v>
      </c>
      <c r="C9" s="14" t="s">
        <v>43</v>
      </c>
      <c r="D9" s="14"/>
      <c r="E9" s="14"/>
      <c r="F9" s="14"/>
      <c r="G9" s="14"/>
      <c r="H9" s="13"/>
      <c r="I9" s="14" t="s">
        <v>36</v>
      </c>
      <c r="J9" s="14"/>
      <c r="K9" s="13" t="s">
        <v>38</v>
      </c>
      <c r="L9" s="14"/>
      <c r="M9" s="13" t="s">
        <v>121</v>
      </c>
      <c r="N9" s="14" t="s">
        <v>49</v>
      </c>
      <c r="O9" s="14" t="s">
        <v>36</v>
      </c>
      <c r="P9" s="14" t="s">
        <v>36</v>
      </c>
    </row>
    <row r="10" spans="1:16" x14ac:dyDescent="0.25">
      <c r="A10" s="12" t="s">
        <v>60</v>
      </c>
      <c r="B10" s="13" t="s">
        <v>76</v>
      </c>
      <c r="C10" s="14" t="s">
        <v>43</v>
      </c>
      <c r="D10" s="14"/>
      <c r="E10" s="14"/>
      <c r="F10" s="14"/>
      <c r="G10" s="14"/>
      <c r="H10" s="13"/>
      <c r="I10" s="14" t="s">
        <v>36</v>
      </c>
      <c r="J10" s="14"/>
      <c r="K10" s="13" t="s">
        <v>38</v>
      </c>
      <c r="L10" s="14"/>
      <c r="M10" s="13" t="s">
        <v>122</v>
      </c>
      <c r="N10" s="14" t="s">
        <v>49</v>
      </c>
      <c r="O10" s="14" t="s">
        <v>36</v>
      </c>
      <c r="P10" s="14" t="s">
        <v>36</v>
      </c>
    </row>
    <row r="11" spans="1:16" x14ac:dyDescent="0.25">
      <c r="A11" s="12" t="s">
        <v>61</v>
      </c>
      <c r="B11" s="13" t="s">
        <v>77</v>
      </c>
      <c r="C11" s="14" t="s">
        <v>43</v>
      </c>
      <c r="D11" s="14"/>
      <c r="E11" s="14"/>
      <c r="F11" s="14"/>
      <c r="G11" s="14"/>
      <c r="H11" s="13"/>
      <c r="I11" s="14" t="s">
        <v>36</v>
      </c>
      <c r="J11" s="14"/>
      <c r="K11" s="13" t="s">
        <v>38</v>
      </c>
      <c r="L11" s="14"/>
      <c r="M11" s="13" t="s">
        <v>123</v>
      </c>
      <c r="N11" s="14" t="s">
        <v>49</v>
      </c>
      <c r="O11" s="14" t="s">
        <v>36</v>
      </c>
      <c r="P11" s="14" t="s">
        <v>36</v>
      </c>
    </row>
    <row r="12" spans="1:16" x14ac:dyDescent="0.25">
      <c r="A12" s="12" t="s">
        <v>62</v>
      </c>
      <c r="B12" s="13" t="s">
        <v>78</v>
      </c>
      <c r="C12" s="14" t="s">
        <v>43</v>
      </c>
      <c r="D12" s="14"/>
      <c r="E12" s="14"/>
      <c r="F12" s="14"/>
      <c r="G12" s="14"/>
      <c r="H12" s="13"/>
      <c r="I12" s="14" t="s">
        <v>36</v>
      </c>
      <c r="J12" s="14"/>
      <c r="K12" s="13" t="s">
        <v>38</v>
      </c>
      <c r="L12" s="14"/>
      <c r="M12" s="13" t="s">
        <v>124</v>
      </c>
      <c r="N12" s="14" t="s">
        <v>49</v>
      </c>
      <c r="O12" s="14" t="s">
        <v>36</v>
      </c>
      <c r="P12" s="14" t="s">
        <v>36</v>
      </c>
    </row>
    <row r="13" spans="1:16" x14ac:dyDescent="0.25">
      <c r="A13" s="12" t="s">
        <v>63</v>
      </c>
      <c r="B13" s="13" t="s">
        <v>79</v>
      </c>
      <c r="C13" s="14" t="s">
        <v>43</v>
      </c>
      <c r="D13" s="14"/>
      <c r="E13" s="14"/>
      <c r="F13" s="14"/>
      <c r="G13" s="14"/>
      <c r="H13" s="13"/>
      <c r="I13" s="14" t="s">
        <v>36</v>
      </c>
      <c r="J13" s="14"/>
      <c r="K13" s="13" t="s">
        <v>38</v>
      </c>
      <c r="L13" s="14"/>
      <c r="M13" s="13" t="s">
        <v>125</v>
      </c>
      <c r="N13" s="14" t="s">
        <v>49</v>
      </c>
      <c r="O13" s="14" t="s">
        <v>36</v>
      </c>
      <c r="P13" s="14" t="s">
        <v>36</v>
      </c>
    </row>
    <row r="14" spans="1:16" x14ac:dyDescent="0.25">
      <c r="A14" s="41" t="s">
        <v>64</v>
      </c>
      <c r="B14" s="42" t="s">
        <v>80</v>
      </c>
      <c r="C14" s="14" t="s">
        <v>43</v>
      </c>
      <c r="D14" s="43"/>
      <c r="E14" s="43"/>
      <c r="F14" s="43"/>
      <c r="G14" s="43"/>
      <c r="H14" s="42"/>
      <c r="I14" s="43" t="s">
        <v>36</v>
      </c>
      <c r="J14" s="43"/>
      <c r="K14" s="42" t="s">
        <v>38</v>
      </c>
      <c r="L14" s="43"/>
      <c r="M14" s="42" t="s">
        <v>126</v>
      </c>
      <c r="N14" s="43" t="s">
        <v>49</v>
      </c>
      <c r="O14" s="43" t="s">
        <v>36</v>
      </c>
      <c r="P14" s="43" t="s">
        <v>36</v>
      </c>
    </row>
    <row r="15" spans="1:16" x14ac:dyDescent="0.25">
      <c r="A15" s="41" t="s">
        <v>65</v>
      </c>
      <c r="B15" s="42" t="s">
        <v>81</v>
      </c>
      <c r="C15" s="14" t="s">
        <v>43</v>
      </c>
      <c r="D15" s="43"/>
      <c r="E15" s="43"/>
      <c r="F15" s="43"/>
      <c r="G15" s="43"/>
      <c r="H15" s="42"/>
      <c r="I15" s="43" t="s">
        <v>36</v>
      </c>
      <c r="J15" s="43"/>
      <c r="K15" s="42" t="s">
        <v>38</v>
      </c>
      <c r="L15" s="43"/>
      <c r="M15" s="42" t="s">
        <v>127</v>
      </c>
      <c r="N15" s="43" t="s">
        <v>49</v>
      </c>
      <c r="O15" s="43" t="s">
        <v>36</v>
      </c>
      <c r="P15" s="43" t="s">
        <v>36</v>
      </c>
    </row>
    <row r="16" spans="1:16" x14ac:dyDescent="0.25">
      <c r="A16" s="12" t="s">
        <v>66</v>
      </c>
      <c r="B16" s="13" t="s">
        <v>82</v>
      </c>
      <c r="C16" s="14" t="s">
        <v>43</v>
      </c>
      <c r="D16" s="14"/>
      <c r="E16" s="14"/>
      <c r="F16" s="14"/>
      <c r="G16" s="14"/>
      <c r="H16" s="13"/>
      <c r="I16" s="14" t="s">
        <v>36</v>
      </c>
      <c r="J16" s="14"/>
      <c r="K16" s="13" t="s">
        <v>38</v>
      </c>
      <c r="L16" s="14"/>
      <c r="M16" s="13" t="s">
        <v>128</v>
      </c>
      <c r="N16" s="14" t="s">
        <v>49</v>
      </c>
      <c r="O16" s="14" t="s">
        <v>36</v>
      </c>
      <c r="P16" s="14" t="s">
        <v>36</v>
      </c>
    </row>
    <row r="17" spans="1:16" x14ac:dyDescent="0.25">
      <c r="A17" s="15" t="s">
        <v>67</v>
      </c>
      <c r="B17" s="16" t="s">
        <v>83</v>
      </c>
      <c r="C17" s="14" t="s">
        <v>43</v>
      </c>
      <c r="D17" s="17"/>
      <c r="E17" s="17"/>
      <c r="F17" s="17"/>
      <c r="G17" s="17"/>
      <c r="H17" s="16"/>
      <c r="I17" s="17" t="s">
        <v>36</v>
      </c>
      <c r="J17" s="17"/>
      <c r="K17" s="16" t="s">
        <v>38</v>
      </c>
      <c r="L17" s="17"/>
      <c r="M17" s="16" t="s">
        <v>129</v>
      </c>
      <c r="N17" s="17" t="s">
        <v>49</v>
      </c>
      <c r="O17" s="17" t="s">
        <v>36</v>
      </c>
      <c r="P17" s="17" t="s">
        <v>36</v>
      </c>
    </row>
    <row r="18" spans="1:16" x14ac:dyDescent="0.25">
      <c r="A18" s="18" t="str">
        <f>A2 &amp; "_mult"</f>
        <v>SC1_energy_mult</v>
      </c>
      <c r="B18" s="19" t="str">
        <f>B2 &amp; " - multiplier"</f>
        <v>SC1 Building energy - multiplier</v>
      </c>
      <c r="C18" s="20"/>
      <c r="D18" s="20"/>
      <c r="E18" s="20">
        <v>1</v>
      </c>
      <c r="F18" s="19"/>
      <c r="G18" s="19"/>
      <c r="H18" s="19"/>
      <c r="I18" s="20" t="s">
        <v>44</v>
      </c>
      <c r="J18" s="20"/>
      <c r="K18" s="21" t="s">
        <v>41</v>
      </c>
      <c r="L18" s="19"/>
      <c r="M18" s="21" t="s">
        <v>45</v>
      </c>
      <c r="N18" s="20" t="s">
        <v>49</v>
      </c>
      <c r="O18" s="20" t="s">
        <v>36</v>
      </c>
      <c r="P18" s="20" t="s">
        <v>36</v>
      </c>
    </row>
    <row r="19" spans="1:16" x14ac:dyDescent="0.25">
      <c r="A19" s="23" t="str">
        <f>A3 &amp; "_mult"</f>
        <v>SC1_travel_mult</v>
      </c>
      <c r="B19" s="21" t="str">
        <f>B3 &amp; " - multiplier"</f>
        <v>SC1 Travel - multiplier</v>
      </c>
      <c r="C19" s="22"/>
      <c r="D19" s="22"/>
      <c r="E19" s="22">
        <v>1</v>
      </c>
      <c r="F19" s="21"/>
      <c r="G19" s="21"/>
      <c r="H19" s="21"/>
      <c r="I19" s="22" t="s">
        <v>44</v>
      </c>
      <c r="J19" s="22"/>
      <c r="K19" s="21" t="s">
        <v>41</v>
      </c>
      <c r="L19" s="21"/>
      <c r="M19" s="21" t="s">
        <v>45</v>
      </c>
      <c r="N19" s="22" t="s">
        <v>49</v>
      </c>
      <c r="O19" s="22" t="s">
        <v>36</v>
      </c>
      <c r="P19" s="22" t="s">
        <v>36</v>
      </c>
    </row>
    <row r="20" spans="1:16" x14ac:dyDescent="0.25">
      <c r="A20" s="23" t="str">
        <f t="shared" ref="A20:A33" si="0">A4 &amp; "_mult"</f>
        <v>SC1_refrigerants_mult</v>
      </c>
      <c r="B20" s="21" t="str">
        <f t="shared" ref="B20:B33" si="1">B4 &amp; " - multiplier"</f>
        <v>SC1 Refrigerants - multiplier</v>
      </c>
      <c r="C20" s="22"/>
      <c r="D20" s="22"/>
      <c r="E20" s="22">
        <v>1</v>
      </c>
      <c r="F20" s="21"/>
      <c r="G20" s="21"/>
      <c r="H20" s="21"/>
      <c r="I20" s="22" t="s">
        <v>44</v>
      </c>
      <c r="J20" s="22"/>
      <c r="K20" s="21" t="s">
        <v>41</v>
      </c>
      <c r="L20" s="21"/>
      <c r="M20" s="21" t="s">
        <v>45</v>
      </c>
      <c r="N20" s="22" t="s">
        <v>49</v>
      </c>
      <c r="O20" s="22" t="s">
        <v>36</v>
      </c>
      <c r="P20" s="22" t="s">
        <v>36</v>
      </c>
    </row>
    <row r="21" spans="1:16" x14ac:dyDescent="0.25">
      <c r="A21" s="23" t="str">
        <f t="shared" si="0"/>
        <v>SC1_waste_mult</v>
      </c>
      <c r="B21" s="21" t="str">
        <f t="shared" si="1"/>
        <v>SC1  Waste - multiplier</v>
      </c>
      <c r="C21" s="22"/>
      <c r="D21" s="22"/>
      <c r="E21" s="22">
        <v>1</v>
      </c>
      <c r="F21" s="21"/>
      <c r="G21" s="21"/>
      <c r="H21" s="21"/>
      <c r="I21" s="22" t="s">
        <v>44</v>
      </c>
      <c r="J21" s="22"/>
      <c r="K21" s="21" t="s">
        <v>41</v>
      </c>
      <c r="L21" s="21"/>
      <c r="M21" s="21" t="s">
        <v>45</v>
      </c>
      <c r="N21" s="22" t="s">
        <v>49</v>
      </c>
      <c r="O21" s="22" t="s">
        <v>36</v>
      </c>
      <c r="P21" s="22" t="s">
        <v>36</v>
      </c>
    </row>
    <row r="22" spans="1:16" x14ac:dyDescent="0.25">
      <c r="A22" s="23" t="str">
        <f t="shared" si="0"/>
        <v>SC1_anaesthetic_mult</v>
      </c>
      <c r="B22" s="21" t="str">
        <f t="shared" si="1"/>
        <v>SC1 Anaesthetic gases - multiplier</v>
      </c>
      <c r="C22" s="22"/>
      <c r="D22" s="22"/>
      <c r="E22" s="22">
        <v>1</v>
      </c>
      <c r="F22" s="21"/>
      <c r="G22" s="21"/>
      <c r="H22" s="21"/>
      <c r="I22" s="22" t="s">
        <v>44</v>
      </c>
      <c r="J22" s="22"/>
      <c r="K22" s="21" t="s">
        <v>41</v>
      </c>
      <c r="L22" s="21"/>
      <c r="M22" s="21" t="s">
        <v>45</v>
      </c>
      <c r="N22" s="22" t="s">
        <v>49</v>
      </c>
      <c r="O22" s="22" t="s">
        <v>36</v>
      </c>
      <c r="P22" s="22" t="s">
        <v>36</v>
      </c>
    </row>
    <row r="23" spans="1:16" x14ac:dyDescent="0.25">
      <c r="A23" s="23" t="str">
        <f t="shared" si="0"/>
        <v>SC2_electricity_mult</v>
      </c>
      <c r="B23" s="21" t="str">
        <f t="shared" si="1"/>
        <v>SC2 Purchased and consumed grid electricity - multiplier</v>
      </c>
      <c r="C23" s="22"/>
      <c r="D23" s="22"/>
      <c r="E23" s="22">
        <v>1</v>
      </c>
      <c r="F23" s="21"/>
      <c r="G23" s="21"/>
      <c r="H23" s="21"/>
      <c r="I23" s="22" t="s">
        <v>44</v>
      </c>
      <c r="J23" s="22"/>
      <c r="K23" s="21" t="s">
        <v>41</v>
      </c>
      <c r="L23" s="21"/>
      <c r="M23" s="21" t="s">
        <v>45</v>
      </c>
      <c r="N23" s="22" t="s">
        <v>49</v>
      </c>
      <c r="O23" s="22" t="s">
        <v>36</v>
      </c>
      <c r="P23" s="22" t="s">
        <v>36</v>
      </c>
    </row>
    <row r="24" spans="1:16" x14ac:dyDescent="0.25">
      <c r="A24" s="23" t="str">
        <f t="shared" si="0"/>
        <v>SC2_heat_mult</v>
      </c>
      <c r="B24" s="21" t="str">
        <f t="shared" si="1"/>
        <v>SC2 Heat networks - multiplier</v>
      </c>
      <c r="C24" s="22"/>
      <c r="D24" s="22"/>
      <c r="E24" s="22">
        <v>1</v>
      </c>
      <c r="F24" s="21"/>
      <c r="G24" s="21"/>
      <c r="H24" s="21"/>
      <c r="I24" s="22" t="s">
        <v>44</v>
      </c>
      <c r="J24" s="22"/>
      <c r="K24" s="21" t="s">
        <v>41</v>
      </c>
      <c r="L24" s="21"/>
      <c r="M24" s="21" t="s">
        <v>45</v>
      </c>
      <c r="N24" s="22" t="s">
        <v>49</v>
      </c>
      <c r="O24" s="22" t="s">
        <v>36</v>
      </c>
      <c r="P24" s="22" t="s">
        <v>36</v>
      </c>
    </row>
    <row r="25" spans="1:16" x14ac:dyDescent="0.25">
      <c r="A25" s="23" t="str">
        <f t="shared" si="0"/>
        <v>SC3_energy_mult</v>
      </c>
      <c r="B25" s="21" t="str">
        <f t="shared" si="1"/>
        <v>SC3 Building energy (building not owned) - multiplier</v>
      </c>
      <c r="C25" s="22"/>
      <c r="D25" s="22"/>
      <c r="E25" s="22">
        <v>1</v>
      </c>
      <c r="F25" s="21"/>
      <c r="G25" s="21"/>
      <c r="H25" s="21"/>
      <c r="I25" s="22" t="s">
        <v>44</v>
      </c>
      <c r="J25" s="22"/>
      <c r="K25" s="21" t="s">
        <v>41</v>
      </c>
      <c r="L25" s="21"/>
      <c r="M25" s="21" t="s">
        <v>45</v>
      </c>
      <c r="N25" s="22" t="s">
        <v>49</v>
      </c>
      <c r="O25" s="22" t="s">
        <v>36</v>
      </c>
      <c r="P25" s="22" t="s">
        <v>36</v>
      </c>
    </row>
    <row r="26" spans="1:16" x14ac:dyDescent="0.25">
      <c r="A26" s="23" t="str">
        <f t="shared" si="0"/>
        <v>SC3_refrigerants_mult</v>
      </c>
      <c r="B26" s="21" t="str">
        <f t="shared" si="1"/>
        <v>SC3 Refrigerants (building not owned) - multiplier</v>
      </c>
      <c r="C26" s="22"/>
      <c r="D26" s="22"/>
      <c r="E26" s="22">
        <v>1</v>
      </c>
      <c r="F26" s="21"/>
      <c r="G26" s="21"/>
      <c r="H26" s="21"/>
      <c r="I26" s="22" t="s">
        <v>44</v>
      </c>
      <c r="J26" s="22"/>
      <c r="K26" s="21" t="s">
        <v>41</v>
      </c>
      <c r="L26" s="21"/>
      <c r="M26" s="21" t="s">
        <v>45</v>
      </c>
      <c r="N26" s="22" t="s">
        <v>49</v>
      </c>
      <c r="O26" s="22" t="s">
        <v>36</v>
      </c>
      <c r="P26" s="22" t="s">
        <v>36</v>
      </c>
    </row>
    <row r="27" spans="1:16" x14ac:dyDescent="0.25">
      <c r="A27" s="23" t="str">
        <f t="shared" si="0"/>
        <v>SC3_travel_mult</v>
      </c>
      <c r="B27" s="21" t="str">
        <f t="shared" si="1"/>
        <v>SC3 Travel (vehicles not owned) - multiplier</v>
      </c>
      <c r="C27" s="22"/>
      <c r="D27" s="22"/>
      <c r="E27" s="22">
        <v>1</v>
      </c>
      <c r="F27" s="21"/>
      <c r="G27" s="21"/>
      <c r="H27" s="21"/>
      <c r="I27" s="22" t="s">
        <v>44</v>
      </c>
      <c r="J27" s="22"/>
      <c r="K27" s="21" t="s">
        <v>41</v>
      </c>
      <c r="L27" s="21"/>
      <c r="M27" s="21" t="s">
        <v>45</v>
      </c>
      <c r="N27" s="22" t="s">
        <v>49</v>
      </c>
      <c r="O27" s="22" t="s">
        <v>36</v>
      </c>
      <c r="P27" s="22" t="s">
        <v>36</v>
      </c>
    </row>
    <row r="28" spans="1:16" x14ac:dyDescent="0.25">
      <c r="A28" s="23" t="str">
        <f t="shared" si="0"/>
        <v>SC3_business_mult</v>
      </c>
      <c r="B28" s="21" t="str">
        <f t="shared" si="1"/>
        <v>SC3 Employee business travel-road, rail, air - multiplier</v>
      </c>
      <c r="C28" s="22"/>
      <c r="D28" s="22"/>
      <c r="E28" s="22">
        <v>1</v>
      </c>
      <c r="F28" s="21"/>
      <c r="G28" s="21"/>
      <c r="H28" s="21"/>
      <c r="I28" s="22" t="s">
        <v>44</v>
      </c>
      <c r="J28" s="22"/>
      <c r="K28" s="21" t="s">
        <v>41</v>
      </c>
      <c r="L28" s="21"/>
      <c r="M28" s="21" t="s">
        <v>45</v>
      </c>
      <c r="N28" s="22" t="s">
        <v>49</v>
      </c>
      <c r="O28" s="22" t="s">
        <v>36</v>
      </c>
      <c r="P28" s="22" t="s">
        <v>36</v>
      </c>
    </row>
    <row r="29" spans="1:16" x14ac:dyDescent="0.25">
      <c r="A29" s="23" t="str">
        <f t="shared" si="0"/>
        <v>SC3_water_mult</v>
      </c>
      <c r="B29" s="21" t="str">
        <f t="shared" si="1"/>
        <v>SC3 Water - multiplier</v>
      </c>
      <c r="C29" s="22"/>
      <c r="D29" s="22"/>
      <c r="E29" s="22">
        <v>1</v>
      </c>
      <c r="F29" s="21"/>
      <c r="G29" s="21"/>
      <c r="H29" s="21"/>
      <c r="I29" s="22" t="s">
        <v>44</v>
      </c>
      <c r="J29" s="22"/>
      <c r="K29" s="21" t="s">
        <v>41</v>
      </c>
      <c r="L29" s="21"/>
      <c r="M29" s="21" t="s">
        <v>45</v>
      </c>
      <c r="N29" s="22" t="s">
        <v>49</v>
      </c>
      <c r="O29" s="22" t="s">
        <v>36</v>
      </c>
      <c r="P29" s="22" t="s">
        <v>36</v>
      </c>
    </row>
    <row r="30" spans="1:16" x14ac:dyDescent="0.25">
      <c r="A30" s="23" t="str">
        <f t="shared" si="0"/>
        <v>SC3_waste_mult</v>
      </c>
      <c r="B30" s="21" t="str">
        <f t="shared" si="1"/>
        <v>SC3 Waste - multiplier</v>
      </c>
      <c r="C30" s="22"/>
      <c r="D30" s="22"/>
      <c r="E30" s="22">
        <v>1</v>
      </c>
      <c r="F30" s="21"/>
      <c r="G30" s="21"/>
      <c r="H30" s="21"/>
      <c r="I30" s="22" t="s">
        <v>44</v>
      </c>
      <c r="J30" s="22"/>
      <c r="K30" s="21" t="s">
        <v>41</v>
      </c>
      <c r="L30" s="21"/>
      <c r="M30" s="21" t="s">
        <v>45</v>
      </c>
      <c r="N30" s="22" t="s">
        <v>49</v>
      </c>
      <c r="O30" s="22" t="s">
        <v>36</v>
      </c>
      <c r="P30" s="22" t="s">
        <v>36</v>
      </c>
    </row>
    <row r="31" spans="1:16" x14ac:dyDescent="0.25">
      <c r="A31" s="23" t="str">
        <f t="shared" si="0"/>
        <v>SC3_logistics_mult</v>
      </c>
      <c r="B31" s="21" t="str">
        <f t="shared" si="1"/>
        <v>SC3 Contractor logistics - multiplier</v>
      </c>
      <c r="C31" s="22"/>
      <c r="D31" s="22"/>
      <c r="E31" s="22">
        <v>1</v>
      </c>
      <c r="F31" s="21"/>
      <c r="G31" s="21"/>
      <c r="H31" s="21"/>
      <c r="I31" s="22" t="s">
        <v>44</v>
      </c>
      <c r="J31" s="22"/>
      <c r="K31" s="21" t="s">
        <v>41</v>
      </c>
      <c r="L31" s="21"/>
      <c r="M31" s="21" t="s">
        <v>45</v>
      </c>
      <c r="N31" s="22" t="s">
        <v>49</v>
      </c>
      <c r="O31" s="22" t="s">
        <v>36</v>
      </c>
      <c r="P31" s="22" t="s">
        <v>36</v>
      </c>
    </row>
    <row r="32" spans="1:16" x14ac:dyDescent="0.25">
      <c r="A32" s="23" t="str">
        <f t="shared" si="0"/>
        <v>SC3_inhalers_mult</v>
      </c>
      <c r="B32" s="21" t="str">
        <f t="shared" si="1"/>
        <v>SC3 Inhalers - multiplier</v>
      </c>
      <c r="C32" s="22"/>
      <c r="D32" s="22"/>
      <c r="E32" s="22">
        <v>1</v>
      </c>
      <c r="F32" s="21"/>
      <c r="G32" s="21"/>
      <c r="H32" s="21"/>
      <c r="I32" s="22" t="s">
        <v>44</v>
      </c>
      <c r="J32" s="22"/>
      <c r="K32" s="21" t="s">
        <v>41</v>
      </c>
      <c r="L32" s="21"/>
      <c r="M32" s="21" t="s">
        <v>45</v>
      </c>
      <c r="N32" s="22" t="s">
        <v>49</v>
      </c>
      <c r="O32" s="22" t="s">
        <v>36</v>
      </c>
      <c r="P32" s="22" t="s">
        <v>36</v>
      </c>
    </row>
    <row r="33" spans="1:16" x14ac:dyDescent="0.25">
      <c r="A33" s="23" t="str">
        <f t="shared" si="0"/>
        <v>SC3_supply_mult</v>
      </c>
      <c r="B33" s="21" t="str">
        <f t="shared" si="1"/>
        <v>SC3 Supply chain - multiplier</v>
      </c>
      <c r="C33" s="22"/>
      <c r="D33" s="22"/>
      <c r="E33" s="22">
        <v>1</v>
      </c>
      <c r="F33" s="21"/>
      <c r="G33" s="21"/>
      <c r="H33" s="21"/>
      <c r="I33" s="22" t="s">
        <v>44</v>
      </c>
      <c r="J33" s="22"/>
      <c r="K33" s="21" t="s">
        <v>41</v>
      </c>
      <c r="L33" s="21"/>
      <c r="M33" s="21" t="s">
        <v>45</v>
      </c>
      <c r="N33" s="22" t="s">
        <v>49</v>
      </c>
      <c r="O33" s="22" t="s">
        <v>36</v>
      </c>
      <c r="P33" s="22" t="s">
        <v>36</v>
      </c>
    </row>
    <row r="34" spans="1:16" x14ac:dyDescent="0.25">
      <c r="A34" s="23" t="str">
        <f>A2 &amp; "_actual"</f>
        <v>SC1_energy_actual</v>
      </c>
      <c r="B34" s="21" t="str">
        <f>B2 &amp; " - actual"</f>
        <v>SC1 Building energy - actual</v>
      </c>
      <c r="C34" s="21" t="s">
        <v>43</v>
      </c>
      <c r="D34" s="21"/>
      <c r="E34" s="21"/>
      <c r="F34" s="21"/>
      <c r="G34" s="21"/>
      <c r="H34" s="22" t="s">
        <v>94</v>
      </c>
      <c r="I34" s="22" t="s">
        <v>36</v>
      </c>
      <c r="J34" s="22"/>
      <c r="K34" s="22"/>
      <c r="L34" s="21"/>
      <c r="M34" s="21" t="s">
        <v>130</v>
      </c>
      <c r="N34" s="22" t="s">
        <v>49</v>
      </c>
      <c r="O34" s="22" t="s">
        <v>36</v>
      </c>
      <c r="P34" s="22" t="s">
        <v>36</v>
      </c>
    </row>
    <row r="35" spans="1:16" x14ac:dyDescent="0.25">
      <c r="A35" s="23" t="str">
        <f t="shared" ref="A35:A49" si="2">A3 &amp; "_actual"</f>
        <v>SC1_travel_actual</v>
      </c>
      <c r="B35" s="21" t="str">
        <f t="shared" ref="B35:B49" si="3">B3 &amp; " - actual"</f>
        <v>SC1 Travel - actual</v>
      </c>
      <c r="C35" s="21" t="s">
        <v>43</v>
      </c>
      <c r="D35" s="21"/>
      <c r="E35" s="21"/>
      <c r="F35" s="21"/>
      <c r="G35" s="21"/>
      <c r="H35" s="22" t="s">
        <v>95</v>
      </c>
      <c r="I35" s="22" t="s">
        <v>36</v>
      </c>
      <c r="J35" s="22"/>
      <c r="K35" s="22"/>
      <c r="L35" s="21"/>
      <c r="M35" s="21" t="s">
        <v>130</v>
      </c>
      <c r="N35" s="22" t="s">
        <v>49</v>
      </c>
      <c r="O35" s="22" t="s">
        <v>36</v>
      </c>
      <c r="P35" s="22" t="s">
        <v>36</v>
      </c>
    </row>
    <row r="36" spans="1:16" x14ac:dyDescent="0.25">
      <c r="A36" s="23" t="str">
        <f t="shared" si="2"/>
        <v>SC1_refrigerants_actual</v>
      </c>
      <c r="B36" s="21" t="str">
        <f t="shared" si="3"/>
        <v>SC1 Refrigerants - actual</v>
      </c>
      <c r="C36" s="21" t="s">
        <v>43</v>
      </c>
      <c r="D36" s="21"/>
      <c r="E36" s="21"/>
      <c r="F36" s="21"/>
      <c r="G36" s="21"/>
      <c r="H36" s="22" t="s">
        <v>96</v>
      </c>
      <c r="I36" s="22" t="s">
        <v>36</v>
      </c>
      <c r="J36" s="22"/>
      <c r="K36" s="22"/>
      <c r="L36" s="21"/>
      <c r="M36" s="21" t="s">
        <v>130</v>
      </c>
      <c r="N36" s="22" t="s">
        <v>49</v>
      </c>
      <c r="O36" s="22" t="s">
        <v>36</v>
      </c>
      <c r="P36" s="22" t="s">
        <v>36</v>
      </c>
    </row>
    <row r="37" spans="1:16" x14ac:dyDescent="0.25">
      <c r="A37" s="23" t="str">
        <f t="shared" si="2"/>
        <v>SC1_waste_actual</v>
      </c>
      <c r="B37" s="21" t="str">
        <f t="shared" si="3"/>
        <v>SC1  Waste - actual</v>
      </c>
      <c r="C37" s="21" t="s">
        <v>43</v>
      </c>
      <c r="D37" s="21"/>
      <c r="E37" s="21"/>
      <c r="F37" s="21"/>
      <c r="G37" s="21"/>
      <c r="H37" s="22" t="s">
        <v>97</v>
      </c>
      <c r="I37" s="22" t="s">
        <v>36</v>
      </c>
      <c r="J37" s="22"/>
      <c r="K37" s="22"/>
      <c r="L37" s="21"/>
      <c r="M37" s="21" t="s">
        <v>130</v>
      </c>
      <c r="N37" s="22" t="s">
        <v>49</v>
      </c>
      <c r="O37" s="22" t="s">
        <v>36</v>
      </c>
      <c r="P37" s="22" t="s">
        <v>36</v>
      </c>
    </row>
    <row r="38" spans="1:16" x14ac:dyDescent="0.25">
      <c r="A38" s="23" t="str">
        <f t="shared" si="2"/>
        <v>SC1_anaesthetic_actual</v>
      </c>
      <c r="B38" s="21" t="str">
        <f t="shared" si="3"/>
        <v>SC1 Anaesthetic gases - actual</v>
      </c>
      <c r="C38" s="21" t="s">
        <v>43</v>
      </c>
      <c r="D38" s="21"/>
      <c r="E38" s="21"/>
      <c r="F38" s="21"/>
      <c r="G38" s="21"/>
      <c r="H38" s="22" t="s">
        <v>98</v>
      </c>
      <c r="I38" s="22" t="s">
        <v>36</v>
      </c>
      <c r="J38" s="22"/>
      <c r="K38" s="22"/>
      <c r="L38" s="21"/>
      <c r="M38" s="21" t="s">
        <v>130</v>
      </c>
      <c r="N38" s="22" t="s">
        <v>49</v>
      </c>
      <c r="O38" s="22" t="s">
        <v>36</v>
      </c>
      <c r="P38" s="22" t="s">
        <v>36</v>
      </c>
    </row>
    <row r="39" spans="1:16" x14ac:dyDescent="0.25">
      <c r="A39" s="23" t="str">
        <f t="shared" si="2"/>
        <v>SC2_electricity_actual</v>
      </c>
      <c r="B39" s="21" t="str">
        <f t="shared" si="3"/>
        <v>SC2 Purchased and consumed grid electricity - actual</v>
      </c>
      <c r="C39" s="21" t="s">
        <v>43</v>
      </c>
      <c r="D39" s="21"/>
      <c r="E39" s="21"/>
      <c r="F39" s="21"/>
      <c r="G39" s="21"/>
      <c r="H39" s="22" t="s">
        <v>99</v>
      </c>
      <c r="I39" s="22" t="s">
        <v>36</v>
      </c>
      <c r="J39" s="22"/>
      <c r="K39" s="22"/>
      <c r="L39" s="21"/>
      <c r="M39" s="21" t="s">
        <v>130</v>
      </c>
      <c r="N39" s="22" t="s">
        <v>49</v>
      </c>
      <c r="O39" s="22" t="s">
        <v>36</v>
      </c>
      <c r="P39" s="22" t="s">
        <v>36</v>
      </c>
    </row>
    <row r="40" spans="1:16" x14ac:dyDescent="0.25">
      <c r="A40" s="23" t="str">
        <f t="shared" si="2"/>
        <v>SC2_heat_actual</v>
      </c>
      <c r="B40" s="21" t="str">
        <f t="shared" si="3"/>
        <v>SC2 Heat networks - actual</v>
      </c>
      <c r="C40" s="21" t="s">
        <v>43</v>
      </c>
      <c r="D40" s="21"/>
      <c r="E40" s="21"/>
      <c r="F40" s="21"/>
      <c r="G40" s="21"/>
      <c r="H40" s="22" t="s">
        <v>100</v>
      </c>
      <c r="I40" s="22" t="s">
        <v>36</v>
      </c>
      <c r="J40" s="22"/>
      <c r="K40" s="22"/>
      <c r="L40" s="21"/>
      <c r="M40" s="21" t="s">
        <v>130</v>
      </c>
      <c r="N40" s="22" t="s">
        <v>49</v>
      </c>
      <c r="O40" s="22" t="s">
        <v>36</v>
      </c>
      <c r="P40" s="22" t="s">
        <v>36</v>
      </c>
    </row>
    <row r="41" spans="1:16" x14ac:dyDescent="0.25">
      <c r="A41" s="23" t="str">
        <f t="shared" si="2"/>
        <v>SC3_energy_actual</v>
      </c>
      <c r="B41" s="21" t="str">
        <f t="shared" si="3"/>
        <v>SC3 Building energy (building not owned) - actual</v>
      </c>
      <c r="C41" s="21" t="s">
        <v>43</v>
      </c>
      <c r="D41" s="21"/>
      <c r="E41" s="21"/>
      <c r="F41" s="21"/>
      <c r="G41" s="21"/>
      <c r="H41" s="22" t="s">
        <v>101</v>
      </c>
      <c r="I41" s="22" t="s">
        <v>36</v>
      </c>
      <c r="J41" s="22"/>
      <c r="K41" s="22"/>
      <c r="L41" s="21"/>
      <c r="M41" s="21" t="s">
        <v>130</v>
      </c>
      <c r="N41" s="22" t="s">
        <v>49</v>
      </c>
      <c r="O41" s="22" t="s">
        <v>36</v>
      </c>
      <c r="P41" s="22" t="s">
        <v>36</v>
      </c>
    </row>
    <row r="42" spans="1:16" x14ac:dyDescent="0.25">
      <c r="A42" s="23" t="str">
        <f t="shared" si="2"/>
        <v>SC3_refrigerants_actual</v>
      </c>
      <c r="B42" s="21" t="str">
        <f t="shared" si="3"/>
        <v>SC3 Refrigerants (building not owned) - actual</v>
      </c>
      <c r="C42" s="21" t="s">
        <v>43</v>
      </c>
      <c r="D42" s="21"/>
      <c r="E42" s="21"/>
      <c r="F42" s="21"/>
      <c r="G42" s="21"/>
      <c r="H42" s="22" t="s">
        <v>102</v>
      </c>
      <c r="I42" s="22" t="s">
        <v>36</v>
      </c>
      <c r="J42" s="22"/>
      <c r="K42" s="22"/>
      <c r="L42" s="21"/>
      <c r="M42" s="21" t="s">
        <v>130</v>
      </c>
      <c r="N42" s="22" t="s">
        <v>49</v>
      </c>
      <c r="O42" s="22" t="s">
        <v>36</v>
      </c>
      <c r="P42" s="22" t="s">
        <v>36</v>
      </c>
    </row>
    <row r="43" spans="1:16" x14ac:dyDescent="0.25">
      <c r="A43" s="23" t="str">
        <f t="shared" si="2"/>
        <v>SC3_travel_actual</v>
      </c>
      <c r="B43" s="21" t="str">
        <f t="shared" si="3"/>
        <v>SC3 Travel (vehicles not owned) - actual</v>
      </c>
      <c r="C43" s="21" t="s">
        <v>43</v>
      </c>
      <c r="D43" s="21"/>
      <c r="E43" s="21"/>
      <c r="F43" s="21"/>
      <c r="G43" s="21"/>
      <c r="H43" s="22" t="s">
        <v>103</v>
      </c>
      <c r="I43" s="22" t="s">
        <v>36</v>
      </c>
      <c r="J43" s="22"/>
      <c r="K43" s="22"/>
      <c r="L43" s="21"/>
      <c r="M43" s="21" t="s">
        <v>130</v>
      </c>
      <c r="N43" s="22" t="s">
        <v>49</v>
      </c>
      <c r="O43" s="22" t="s">
        <v>36</v>
      </c>
      <c r="P43" s="22" t="s">
        <v>36</v>
      </c>
    </row>
    <row r="44" spans="1:16" x14ac:dyDescent="0.25">
      <c r="A44" s="23" t="str">
        <f t="shared" si="2"/>
        <v>SC3_business_actual</v>
      </c>
      <c r="B44" s="21" t="str">
        <f t="shared" si="3"/>
        <v>SC3 Employee business travel-road, rail, air - actual</v>
      </c>
      <c r="C44" s="21" t="s">
        <v>43</v>
      </c>
      <c r="D44" s="21"/>
      <c r="E44" s="21"/>
      <c r="F44" s="21"/>
      <c r="G44" s="21"/>
      <c r="H44" s="22" t="s">
        <v>104</v>
      </c>
      <c r="I44" s="22" t="s">
        <v>36</v>
      </c>
      <c r="J44" s="22"/>
      <c r="K44" s="22"/>
      <c r="L44" s="21"/>
      <c r="M44" s="21" t="s">
        <v>130</v>
      </c>
      <c r="N44" s="22" t="s">
        <v>49</v>
      </c>
      <c r="O44" s="22" t="s">
        <v>36</v>
      </c>
      <c r="P44" s="22" t="s">
        <v>36</v>
      </c>
    </row>
    <row r="45" spans="1:16" x14ac:dyDescent="0.25">
      <c r="A45" s="23" t="str">
        <f t="shared" si="2"/>
        <v>SC3_water_actual</v>
      </c>
      <c r="B45" s="21" t="str">
        <f t="shared" si="3"/>
        <v>SC3 Water - actual</v>
      </c>
      <c r="C45" s="21" t="s">
        <v>43</v>
      </c>
      <c r="D45" s="21"/>
      <c r="E45" s="21"/>
      <c r="F45" s="21"/>
      <c r="G45" s="21"/>
      <c r="H45" s="22" t="s">
        <v>105</v>
      </c>
      <c r="I45" s="22" t="s">
        <v>36</v>
      </c>
      <c r="J45" s="22"/>
      <c r="K45" s="22"/>
      <c r="L45" s="21"/>
      <c r="M45" s="21" t="s">
        <v>130</v>
      </c>
      <c r="N45" s="22" t="s">
        <v>49</v>
      </c>
      <c r="O45" s="22" t="s">
        <v>36</v>
      </c>
      <c r="P45" s="22" t="s">
        <v>36</v>
      </c>
    </row>
    <row r="46" spans="1:16" x14ac:dyDescent="0.25">
      <c r="A46" s="23" t="str">
        <f t="shared" si="2"/>
        <v>SC3_waste_actual</v>
      </c>
      <c r="B46" s="21" t="str">
        <f t="shared" si="3"/>
        <v>SC3 Waste - actual</v>
      </c>
      <c r="C46" s="21" t="s">
        <v>43</v>
      </c>
      <c r="D46" s="21"/>
      <c r="E46" s="21"/>
      <c r="F46" s="21"/>
      <c r="G46" s="21"/>
      <c r="H46" s="22" t="s">
        <v>106</v>
      </c>
      <c r="I46" s="22" t="s">
        <v>36</v>
      </c>
      <c r="J46" s="22"/>
      <c r="K46" s="22"/>
      <c r="L46" s="21"/>
      <c r="M46" s="21" t="s">
        <v>130</v>
      </c>
      <c r="N46" s="22" t="s">
        <v>49</v>
      </c>
      <c r="O46" s="22" t="s">
        <v>36</v>
      </c>
      <c r="P46" s="22" t="s">
        <v>36</v>
      </c>
    </row>
    <row r="47" spans="1:16" x14ac:dyDescent="0.25">
      <c r="A47" s="23" t="str">
        <f t="shared" si="2"/>
        <v>SC3_logistics_actual</v>
      </c>
      <c r="B47" s="21" t="str">
        <f t="shared" si="3"/>
        <v>SC3 Contractor logistics - actual</v>
      </c>
      <c r="C47" s="21" t="s">
        <v>43</v>
      </c>
      <c r="D47" s="21"/>
      <c r="E47" s="21"/>
      <c r="F47" s="21"/>
      <c r="G47" s="21"/>
      <c r="H47" s="22" t="s">
        <v>107</v>
      </c>
      <c r="I47" s="22" t="s">
        <v>36</v>
      </c>
      <c r="J47" s="22"/>
      <c r="K47" s="22"/>
      <c r="L47" s="21"/>
      <c r="M47" s="21" t="s">
        <v>130</v>
      </c>
      <c r="N47" s="22" t="s">
        <v>49</v>
      </c>
      <c r="O47" s="22" t="s">
        <v>36</v>
      </c>
      <c r="P47" s="22" t="s">
        <v>36</v>
      </c>
    </row>
    <row r="48" spans="1:16" x14ac:dyDescent="0.25">
      <c r="A48" s="23" t="str">
        <f t="shared" si="2"/>
        <v>SC3_inhalers_actual</v>
      </c>
      <c r="B48" s="21" t="str">
        <f t="shared" si="3"/>
        <v>SC3 Inhalers - actual</v>
      </c>
      <c r="C48" s="21" t="s">
        <v>43</v>
      </c>
      <c r="D48" s="21"/>
      <c r="E48" s="21"/>
      <c r="F48" s="21"/>
      <c r="G48" s="21"/>
      <c r="H48" s="22" t="s">
        <v>108</v>
      </c>
      <c r="I48" s="22" t="s">
        <v>36</v>
      </c>
      <c r="J48" s="22"/>
      <c r="K48" s="22"/>
      <c r="L48" s="21"/>
      <c r="M48" s="21" t="s">
        <v>130</v>
      </c>
      <c r="N48" s="22" t="s">
        <v>49</v>
      </c>
      <c r="O48" s="22" t="s">
        <v>36</v>
      </c>
      <c r="P48" s="22" t="s">
        <v>36</v>
      </c>
    </row>
    <row r="49" spans="1:16" x14ac:dyDescent="0.25">
      <c r="A49" s="23" t="str">
        <f t="shared" si="2"/>
        <v>SC3_supply_actual</v>
      </c>
      <c r="B49" s="21" t="str">
        <f t="shared" si="3"/>
        <v>SC3 Supply chain - actual</v>
      </c>
      <c r="C49" s="21" t="s">
        <v>43</v>
      </c>
      <c r="D49" s="21"/>
      <c r="E49" s="21"/>
      <c r="F49" s="21"/>
      <c r="G49" s="21"/>
      <c r="H49" s="22" t="s">
        <v>109</v>
      </c>
      <c r="I49" s="22" t="s">
        <v>36</v>
      </c>
      <c r="J49" s="22"/>
      <c r="K49" s="22"/>
      <c r="L49" s="21"/>
      <c r="M49" s="24" t="s">
        <v>130</v>
      </c>
      <c r="N49" s="25" t="s">
        <v>49</v>
      </c>
      <c r="O49" s="25" t="s">
        <v>36</v>
      </c>
      <c r="P49" s="25" t="s">
        <v>36</v>
      </c>
    </row>
    <row r="50" spans="1:16" x14ac:dyDescent="0.25">
      <c r="A50" s="26" t="s">
        <v>84</v>
      </c>
      <c r="B50" s="27" t="s">
        <v>87</v>
      </c>
      <c r="C50" s="28" t="s">
        <v>43</v>
      </c>
      <c r="D50" s="28"/>
      <c r="E50" s="27"/>
      <c r="F50" s="27"/>
      <c r="G50" s="27"/>
      <c r="H50" s="28" t="s">
        <v>90</v>
      </c>
      <c r="I50" s="28" t="s">
        <v>36</v>
      </c>
      <c r="J50" s="28"/>
      <c r="K50" s="28"/>
      <c r="L50" s="27"/>
      <c r="M50" s="44" t="s">
        <v>110</v>
      </c>
      <c r="N50" s="29" t="s">
        <v>49</v>
      </c>
      <c r="O50" s="29" t="s">
        <v>36</v>
      </c>
      <c r="P50" s="29" t="s">
        <v>36</v>
      </c>
    </row>
    <row r="51" spans="1:16" x14ac:dyDescent="0.25">
      <c r="A51" s="45" t="s">
        <v>85</v>
      </c>
      <c r="B51" s="44" t="s">
        <v>88</v>
      </c>
      <c r="C51" s="46" t="s">
        <v>43</v>
      </c>
      <c r="D51" s="46"/>
      <c r="E51" s="44"/>
      <c r="F51" s="44"/>
      <c r="G51" s="44"/>
      <c r="H51" s="46" t="s">
        <v>91</v>
      </c>
      <c r="I51" s="46" t="s">
        <v>36</v>
      </c>
      <c r="J51" s="46"/>
      <c r="K51" s="46"/>
      <c r="L51" s="44"/>
      <c r="M51" s="44" t="s">
        <v>111</v>
      </c>
      <c r="N51" s="29" t="s">
        <v>49</v>
      </c>
      <c r="O51" s="29" t="s">
        <v>36</v>
      </c>
      <c r="P51" s="29" t="s">
        <v>36</v>
      </c>
    </row>
    <row r="52" spans="1:16" x14ac:dyDescent="0.25">
      <c r="A52" s="30" t="s">
        <v>86</v>
      </c>
      <c r="B52" s="31" t="s">
        <v>89</v>
      </c>
      <c r="C52" s="29" t="s">
        <v>43</v>
      </c>
      <c r="D52" s="29"/>
      <c r="E52" s="31"/>
      <c r="F52" s="31"/>
      <c r="G52" s="31"/>
      <c r="H52" s="29" t="s">
        <v>92</v>
      </c>
      <c r="I52" s="29" t="s">
        <v>36</v>
      </c>
      <c r="J52" s="29"/>
      <c r="K52" s="29"/>
      <c r="L52" s="31"/>
      <c r="M52" s="31" t="s">
        <v>112</v>
      </c>
      <c r="N52" s="29" t="s">
        <v>49</v>
      </c>
      <c r="O52" s="29" t="s">
        <v>36</v>
      </c>
      <c r="P52" s="29" t="s">
        <v>36</v>
      </c>
    </row>
    <row r="53" spans="1:16" x14ac:dyDescent="0.25">
      <c r="A53" s="32" t="s">
        <v>46</v>
      </c>
      <c r="B53" s="33" t="s">
        <v>47</v>
      </c>
      <c r="C53" s="34" t="s">
        <v>43</v>
      </c>
      <c r="D53" s="34"/>
      <c r="E53" s="33"/>
      <c r="F53" s="33"/>
      <c r="G53" s="33"/>
      <c r="H53" s="34" t="s">
        <v>93</v>
      </c>
      <c r="I53" s="34" t="s">
        <v>36</v>
      </c>
      <c r="J53" s="34"/>
      <c r="K53" s="34"/>
      <c r="L53" s="33"/>
      <c r="M53" s="33" t="s">
        <v>113</v>
      </c>
      <c r="N53" s="34" t="s">
        <v>49</v>
      </c>
      <c r="O53" s="34" t="s">
        <v>36</v>
      </c>
      <c r="P53" s="34" t="s">
        <v>36</v>
      </c>
    </row>
  </sheetData>
  <conditionalFormatting sqref="B1:B1048576">
    <cfRule type="expression" dxfId="6" priority="5">
      <formula>AND(A1&lt;&gt;"",NOT(B1&lt;&gt;""))</formula>
    </cfRule>
  </conditionalFormatting>
  <conditionalFormatting sqref="K54:K1048576">
    <cfRule type="expression" dxfId="5" priority="3">
      <formula>AND(L54&lt;&gt;"",NOT(K54&lt;&gt;""))</formula>
    </cfRule>
  </conditionalFormatting>
  <dataValidations count="5">
    <dataValidation operator="greaterThanOrEqual" allowBlank="1" showInputMessage="1" showErrorMessage="1" sqref="D1" xr:uid="{169279E3-3059-4A2B-8878-087313810200}"/>
    <dataValidation type="list" allowBlank="1" showInputMessage="1" showErrorMessage="1" sqref="I2:I1048576 O2:P1048576" xr:uid="{7CB7BECB-8CCA-402C-8209-B57AEC65D6EC}">
      <formula1>"n,y"</formula1>
    </dataValidation>
    <dataValidation type="decimal" operator="greaterThanOrEqual" allowBlank="1" showInputMessage="1" showErrorMessage="1" sqref="D2:D1048576" xr:uid="{7B357739-ECEB-45D0-9FF6-C94815526279}">
      <formula1>0</formula1>
    </dataValidation>
    <dataValidation type="list" allowBlank="1" showInputMessage="1" showErrorMessage="1" sqref="C2:C1048576" xr:uid="{23A69AD6-56EA-4510-BE84-B964156BC5E6}">
      <formula1>"rate, probability, number, proportion, duration"</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pageSetup paperSize="9" orientation="portrait" horizontalDpi="4294967293" verticalDpi="0" r:id="rId1"/>
  <legacyDrawing r:id="rId2"/>
  <extLst>
    <ext xmlns:x14="http://schemas.microsoft.com/office/spreadsheetml/2009/9/main" uri="{78C0D931-6437-407d-A8EE-F0AAD7539E65}">
      <x14:conditionalFormattings>
        <x14:conditionalFormatting xmlns:xm="http://schemas.microsoft.com/office/excel/2006/main">
          <x14:cfRule type="expression" priority="2" id="{BE3DBFB1-F6C9-4726-B787-A3DD602656FE}">
            <xm:f>AND(K54&lt;&gt;"",ISERROR(MATCH(K54,'Databook Pages'!$A:$A,0)))</xm:f>
            <x14:dxf>
              <fill>
                <patternFill>
                  <bgColor rgb="FFFF0000"/>
                </patternFill>
              </fill>
            </x14:dxf>
          </x14:cfRule>
          <xm:sqref>K54:K1048576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K50:K1048576 K2:K33</xm:sqref>
        </x14:dataValidation>
        <x14:dataValidation type="list" allowBlank="1" showInputMessage="1" showErrorMessage="1" xr:uid="{A5BACFCF-5A80-4E38-B286-225138198031}">
          <x14:formula1>
            <xm:f>'Population types'!$A$2:$A$9999</xm:f>
          </x14:formula1>
          <xm:sqref>N2:N1048576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9" sqref="D9"/>
    </sheetView>
  </sheetViews>
  <sheetFormatPr defaultColWidth="8.85546875" defaultRowHeight="15" x14ac:dyDescent="0.25"/>
  <cols>
    <col min="1" max="1" width="18.7109375" style="3" bestFit="1" customWidth="1"/>
    <col min="2" max="2" width="13.140625" bestFit="1" customWidth="1"/>
    <col min="3" max="3" width="22" customWidth="1"/>
    <col min="4" max="4" width="19.5703125" customWidth="1"/>
  </cols>
  <sheetData>
    <row r="1" spans="1:398" s="3" customFormat="1" x14ac:dyDescent="0.25">
      <c r="B1" s="4"/>
      <c r="E1" s="3" t="str">
        <f>IF(Compartments!$A3&lt;&gt;"",Compartments!$A3,"")</f>
        <v/>
      </c>
      <c r="F1" s="3" t="str">
        <f>IF(Compartments!$A4&lt;&gt;"",Compartments!$A4,"")</f>
        <v/>
      </c>
      <c r="G1" s="3" t="str">
        <f>IF(Compartments!$A5&lt;&gt;"",Compartments!$A5,"")</f>
        <v/>
      </c>
      <c r="H1" s="3" t="str">
        <f>IF(Compartments!$A6&lt;&gt;"",Compartments!$A6,"")</f>
        <v/>
      </c>
      <c r="I1" s="3" t="str">
        <f>IF(Compartments!$A7&lt;&gt;"",Compartments!$A7,"")</f>
        <v/>
      </c>
      <c r="J1" s="3" t="str">
        <f>IF(Compartments!$A8&lt;&gt;"",Compartments!$A8,"")</f>
        <v/>
      </c>
      <c r="K1" s="3" t="str">
        <f>IF(Compartments!$A9&lt;&gt;"",Compartments!$A9,"")</f>
        <v/>
      </c>
      <c r="L1" s="3" t="str">
        <f>IF(Compartments!$A10&lt;&gt;"",Compartments!$A10,"")</f>
        <v/>
      </c>
      <c r="M1" s="3" t="str">
        <f>IF(Compartments!$A11&lt;&gt;"",Compartments!$A11,"")</f>
        <v/>
      </c>
      <c r="N1" s="3" t="str">
        <f>IF(Compartments!$A12&lt;&gt;"",Compartments!$A12,"")</f>
        <v/>
      </c>
      <c r="O1" s="3" t="str">
        <f>IF(Compartments!$A13&lt;&gt;"",Compartments!$A13,"")</f>
        <v/>
      </c>
      <c r="P1" s="3" t="str">
        <f>IF(Compartments!$A14&lt;&gt;"",Compartments!$A14,"")</f>
        <v/>
      </c>
      <c r="Q1" s="3" t="str">
        <f>IF(Compartments!$A15&lt;&gt;"",Compartments!$A15,"")</f>
        <v/>
      </c>
      <c r="R1" s="3" t="str">
        <f>IF(Compartments!$A16&lt;&gt;"",Compartments!$A16,"")</f>
        <v/>
      </c>
      <c r="S1" s="3" t="str">
        <f>IF(Compartments!$A17&lt;&gt;"",Compartments!$A17,"")</f>
        <v/>
      </c>
      <c r="T1" s="3" t="str">
        <f>IF(Compartments!$A18&lt;&gt;"",Compartments!$A18,"")</f>
        <v/>
      </c>
      <c r="U1" s="3" t="str">
        <f>IF(Compartments!$A19&lt;&gt;"",Compartments!$A19,"")</f>
        <v/>
      </c>
      <c r="V1" s="3" t="str">
        <f>IF(Compartments!$A20&lt;&gt;"",Compartments!$A20,"")</f>
        <v/>
      </c>
      <c r="W1" s="3" t="str">
        <f>IF(Compartments!$A21&lt;&gt;"",Compartments!$A21,"")</f>
        <v/>
      </c>
      <c r="X1" s="3" t="str">
        <f>IF(Compartments!$A22&lt;&gt;"",Compartments!$A22,"")</f>
        <v/>
      </c>
      <c r="Y1" s="3" t="str">
        <f>IF(Compartments!$A23&lt;&gt;"",Compartments!$A23,"")</f>
        <v/>
      </c>
      <c r="Z1" s="3" t="str">
        <f>IF(Compartments!$A24&lt;&gt;"",Compartments!$A24,"")</f>
        <v/>
      </c>
      <c r="AA1" s="3" t="str">
        <f>IF(Compartments!$A25&lt;&gt;"",Compartments!$A25,"")</f>
        <v/>
      </c>
      <c r="AB1" s="3" t="str">
        <f>IF(Compartments!$A26&lt;&gt;"",Compartments!$A26,"")</f>
        <v/>
      </c>
      <c r="AC1" s="3" t="str">
        <f>IF(Compartments!$A27&lt;&gt;"",Compartments!$A27,"")</f>
        <v/>
      </c>
      <c r="AD1" s="3" t="str">
        <f>IF(Compartments!$A28&lt;&gt;"",Compartments!$A28,"")</f>
        <v/>
      </c>
      <c r="AE1" s="3" t="str">
        <f>IF(Compartments!$A29&lt;&gt;"",Compartments!$A29,"")</f>
        <v/>
      </c>
      <c r="AF1" s="3" t="str">
        <f>IF(Compartments!$A30&lt;&gt;"",Compartments!$A30,"")</f>
        <v/>
      </c>
      <c r="AG1" s="3" t="str">
        <f>IF(Compartments!$A31&lt;&gt;"",Compartments!$A31,"")</f>
        <v/>
      </c>
      <c r="AH1" s="3" t="str">
        <f>IF(Compartments!$A32&lt;&gt;"",Compartments!$A32,"")</f>
        <v/>
      </c>
      <c r="AI1" s="3" t="str">
        <f>IF(Compartments!$A33&lt;&gt;"",Compartments!$A33,"")</f>
        <v/>
      </c>
      <c r="AJ1" s="3" t="str">
        <f>IF(Compartments!$A34&lt;&gt;"",Compartments!$A34,"")</f>
        <v/>
      </c>
      <c r="AK1" s="3" t="str">
        <f>IF(Compartments!$A35&lt;&gt;"",Compartments!$A35,"")</f>
        <v/>
      </c>
      <c r="AL1" s="3" t="str">
        <f>IF(Compartments!$A36&lt;&gt;"",Compartments!$A36,"")</f>
        <v/>
      </c>
      <c r="AM1" s="3" t="str">
        <f>IF(Compartments!$A37&lt;&gt;"",Compartments!$A37,"")</f>
        <v/>
      </c>
      <c r="AN1" s="3" t="str">
        <f>IF(Compartments!$A38&lt;&gt;"",Compartments!$A38,"")</f>
        <v/>
      </c>
      <c r="AO1" s="3" t="str">
        <f>IF(Compartments!$A39&lt;&gt;"",Compartments!$A39,"")</f>
        <v/>
      </c>
      <c r="AP1" s="3" t="str">
        <f>IF(Compartments!$A40&lt;&gt;"",Compartments!$A40,"")</f>
        <v/>
      </c>
      <c r="AQ1" s="3" t="str">
        <f>IF(Compartments!$A41&lt;&gt;"",Compartments!$A41,"")</f>
        <v/>
      </c>
      <c r="AR1" s="3" t="str">
        <f>IF(Compartments!$A42&lt;&gt;"",Compartments!$A42,"")</f>
        <v/>
      </c>
      <c r="AS1" s="3" t="str">
        <f>IF(Compartments!$A43&lt;&gt;"",Compartments!$A43,"")</f>
        <v/>
      </c>
      <c r="AT1" s="3" t="str">
        <f>IF(Compartments!$A44&lt;&gt;"",Compartments!$A44,"")</f>
        <v/>
      </c>
      <c r="AU1" s="3" t="str">
        <f>IF(Compartments!$A45&lt;&gt;"",Compartments!$A45,"")</f>
        <v/>
      </c>
      <c r="AV1" s="3" t="str">
        <f>IF(Compartments!$A46&lt;&gt;"",Compartments!$A46,"")</f>
        <v/>
      </c>
      <c r="AW1" s="3" t="str">
        <f>IF(Compartments!$A47&lt;&gt;"",Compartments!$A47,"")</f>
        <v/>
      </c>
      <c r="AX1" s="3" t="str">
        <f>IF(Compartments!$A48&lt;&gt;"",Compartments!$A48,"")</f>
        <v/>
      </c>
      <c r="AY1" s="3" t="str">
        <f>IF(Compartments!$A49&lt;&gt;"",Compartments!$A49,"")</f>
        <v/>
      </c>
      <c r="AZ1" s="3" t="str">
        <f>IF(Compartments!$A50&lt;&gt;"",Compartments!$A50,"")</f>
        <v/>
      </c>
      <c r="BA1" s="3" t="str">
        <f>IF(Compartments!$A51&lt;&gt;"",Compartments!$A51,"")</f>
        <v/>
      </c>
      <c r="BB1" s="3" t="str">
        <f>IF(Compartments!$A52&lt;&gt;"",Compartments!$A52,"")</f>
        <v/>
      </c>
      <c r="BC1" s="3" t="str">
        <f>IF(Compartments!$A53&lt;&gt;"",Compartments!$A53,"")</f>
        <v/>
      </c>
      <c r="BD1" s="3" t="str">
        <f>IF(Compartments!$A54&lt;&gt;"",Compartments!$A54,"")</f>
        <v/>
      </c>
      <c r="BE1" s="3" t="str">
        <f>IF(Compartments!$A55&lt;&gt;"",Compartments!$A55,"")</f>
        <v/>
      </c>
      <c r="BF1" s="3" t="str">
        <f>IF(Compartments!$A56&lt;&gt;"",Compartments!$A56,"")</f>
        <v/>
      </c>
      <c r="BG1" s="3" t="str">
        <f>IF(Compartments!$A57&lt;&gt;"",Compartments!$A57,"")</f>
        <v/>
      </c>
      <c r="BH1" s="3" t="str">
        <f>IF(Compartments!$A58&lt;&gt;"",Compartments!$A58,"")</f>
        <v/>
      </c>
      <c r="BI1" s="3" t="str">
        <f>IF(Compartments!$A59&lt;&gt;"",Compartments!$A59,"")</f>
        <v/>
      </c>
      <c r="BJ1" s="3" t="str">
        <f>IF(Compartments!$A60&lt;&gt;"",Compartments!$A60,"")</f>
        <v/>
      </c>
      <c r="BK1" s="3" t="str">
        <f>IF(Compartments!$A61&lt;&gt;"",Compartments!$A61,"")</f>
        <v/>
      </c>
      <c r="BL1" s="3" t="str">
        <f>IF(Compartments!$A62&lt;&gt;"",Compartments!$A62,"")</f>
        <v/>
      </c>
      <c r="BM1" s="3" t="str">
        <f>IF(Compartments!$A63&lt;&gt;"",Compartments!$A63,"")</f>
        <v/>
      </c>
      <c r="BN1" s="3" t="str">
        <f>IF(Compartments!$A64&lt;&gt;"",Compartments!$A64,"")</f>
        <v/>
      </c>
      <c r="BO1" s="3" t="str">
        <f>IF(Compartments!$A65&lt;&gt;"",Compartments!$A65,"")</f>
        <v/>
      </c>
      <c r="BP1" s="3" t="str">
        <f>IF(Compartments!$A66&lt;&gt;"",Compartments!$A66,"")</f>
        <v/>
      </c>
      <c r="BQ1" s="3" t="str">
        <f>IF(Compartments!$A67&lt;&gt;"",Compartments!$A67,"")</f>
        <v/>
      </c>
      <c r="BR1" s="3" t="str">
        <f>IF(Compartments!$A68&lt;&gt;"",Compartments!$A68,"")</f>
        <v/>
      </c>
      <c r="BS1" s="3" t="str">
        <f>IF(Compartments!$A69&lt;&gt;"",Compartments!$A69,"")</f>
        <v/>
      </c>
      <c r="BT1" s="3" t="str">
        <f>IF(Compartments!$A70&lt;&gt;"",Compartments!$A70,"")</f>
        <v/>
      </c>
      <c r="BU1" s="3" t="str">
        <f>IF(Compartments!$A71&lt;&gt;"",Compartments!$A71,"")</f>
        <v/>
      </c>
      <c r="BV1" s="3" t="str">
        <f>IF(Compartments!$A72&lt;&gt;"",Compartments!$A72,"")</f>
        <v/>
      </c>
      <c r="BW1" s="3" t="str">
        <f>IF(Compartments!$A73&lt;&gt;"",Compartments!$A73,"")</f>
        <v/>
      </c>
      <c r="BX1" s="3" t="str">
        <f>IF(Compartments!$A74&lt;&gt;"",Compartments!$A74,"")</f>
        <v/>
      </c>
      <c r="BY1" s="3" t="str">
        <f>IF(Compartments!$A75&lt;&gt;"",Compartments!$A75,"")</f>
        <v/>
      </c>
      <c r="BZ1" s="3" t="str">
        <f>IF(Compartments!$A76&lt;&gt;"",Compartments!$A76,"")</f>
        <v/>
      </c>
      <c r="CA1" s="3" t="str">
        <f>IF(Compartments!$A77&lt;&gt;"",Compartments!$A77,"")</f>
        <v/>
      </c>
      <c r="CB1" s="3" t="str">
        <f>IF(Compartments!$A78&lt;&gt;"",Compartments!$A78,"")</f>
        <v/>
      </c>
      <c r="CC1" s="3" t="str">
        <f>IF(Compartments!$A79&lt;&gt;"",Compartments!$A79,"")</f>
        <v/>
      </c>
      <c r="CD1" s="3" t="str">
        <f>IF(Compartments!$A80&lt;&gt;"",Compartments!$A80,"")</f>
        <v/>
      </c>
      <c r="CE1" s="3" t="str">
        <f>IF(Compartments!$A81&lt;&gt;"",Compartments!$A81,"")</f>
        <v/>
      </c>
      <c r="CF1" s="3" t="str">
        <f>IF(Compartments!$A82&lt;&gt;"",Compartments!$A82,"")</f>
        <v/>
      </c>
      <c r="CG1" s="3" t="str">
        <f>IF(Compartments!$A83&lt;&gt;"",Compartments!$A83,"")</f>
        <v/>
      </c>
      <c r="CH1" s="3" t="str">
        <f>IF(Compartments!$A84&lt;&gt;"",Compartments!$A84,"")</f>
        <v/>
      </c>
      <c r="CI1" s="3" t="str">
        <f>IF(Compartments!$A85&lt;&gt;"",Compartments!$A85,"")</f>
        <v/>
      </c>
      <c r="CJ1" s="3" t="str">
        <f>IF(Compartments!$A86&lt;&gt;"",Compartments!$A86,"")</f>
        <v/>
      </c>
      <c r="CK1" s="3" t="str">
        <f>IF(Compartments!$A87&lt;&gt;"",Compartments!$A87,"")</f>
        <v/>
      </c>
      <c r="CL1" s="3" t="str">
        <f>IF(Compartments!$A88&lt;&gt;"",Compartments!$A88,"")</f>
        <v/>
      </c>
      <c r="CM1" s="3" t="str">
        <f>IF(Compartments!$A89&lt;&gt;"",Compartments!$A89,"")</f>
        <v/>
      </c>
      <c r="CN1" s="3" t="str">
        <f>IF(Compartments!$A90&lt;&gt;"",Compartments!$A90,"")</f>
        <v/>
      </c>
      <c r="CO1" s="3" t="str">
        <f>IF(Compartments!$A91&lt;&gt;"",Compartments!$A91,"")</f>
        <v/>
      </c>
      <c r="CP1" s="3" t="str">
        <f>IF(Compartments!$A92&lt;&gt;"",Compartments!$A92,"")</f>
        <v/>
      </c>
      <c r="CQ1" s="3" t="str">
        <f>IF(Compartments!$A93&lt;&gt;"",Compartments!$A93,"")</f>
        <v/>
      </c>
      <c r="CR1" s="3" t="str">
        <f>IF(Compartments!$A94&lt;&gt;"",Compartments!$A94,"")</f>
        <v/>
      </c>
      <c r="CS1" s="3" t="str">
        <f>IF(Compartments!$A95&lt;&gt;"",Compartments!$A95,"")</f>
        <v/>
      </c>
      <c r="CT1" s="3" t="str">
        <f>IF(Compartments!$A96&lt;&gt;"",Compartments!$A96,"")</f>
        <v/>
      </c>
      <c r="CU1" s="3" t="str">
        <f>IF(Compartments!$A97&lt;&gt;"",Compartments!$A97,"")</f>
        <v/>
      </c>
      <c r="CV1" s="3" t="str">
        <f>IF(Compartments!$A98&lt;&gt;"",Compartments!$A98,"")</f>
        <v/>
      </c>
      <c r="CW1" s="3" t="str">
        <f>IF(Compartments!$A99&lt;&gt;"",Compartments!$A99,"")</f>
        <v/>
      </c>
      <c r="CX1" s="3" t="str">
        <f>IF(Compartments!$A100&lt;&gt;"",Compartments!$A100,"")</f>
        <v/>
      </c>
      <c r="CY1" s="3" t="str">
        <f>IF(Compartments!$A101&lt;&gt;"",Compartments!$A101,"")</f>
        <v/>
      </c>
      <c r="CZ1" s="3" t="str">
        <f>IF(Compartments!$A102&lt;&gt;"",Compartments!$A102,"")</f>
        <v/>
      </c>
      <c r="DA1" s="3" t="str">
        <f>IF(Compartments!$A103&lt;&gt;"",Compartments!$A103,"")</f>
        <v/>
      </c>
      <c r="DB1" s="3" t="str">
        <f>IF(Compartments!$A104&lt;&gt;"",Compartments!$A104,"")</f>
        <v/>
      </c>
      <c r="DC1" s="3" t="str">
        <f>IF(Compartments!$A105&lt;&gt;"",Compartments!$A105,"")</f>
        <v/>
      </c>
      <c r="DD1" s="3" t="str">
        <f>IF(Compartments!$A106&lt;&gt;"",Compartments!$A106,"")</f>
        <v/>
      </c>
      <c r="DE1" s="3" t="str">
        <f>IF(Compartments!$A107&lt;&gt;"",Compartments!$A107,"")</f>
        <v/>
      </c>
      <c r="DF1" s="3" t="str">
        <f>IF(Compartments!$A108&lt;&gt;"",Compartments!$A108,"")</f>
        <v/>
      </c>
      <c r="DG1" s="3" t="str">
        <f>IF(Compartments!$A109&lt;&gt;"",Compartments!$A109,"")</f>
        <v/>
      </c>
      <c r="DH1" s="3" t="str">
        <f>IF(Compartments!$A110&lt;&gt;"",Compartments!$A110,"")</f>
        <v/>
      </c>
      <c r="DI1" s="3" t="str">
        <f>IF(Compartments!$A111&lt;&gt;"",Compartments!$A111,"")</f>
        <v/>
      </c>
      <c r="DJ1" s="3" t="str">
        <f>IF(Compartments!$A112&lt;&gt;"",Compartments!$A112,"")</f>
        <v/>
      </c>
      <c r="DK1" s="3" t="str">
        <f>IF(Compartments!$A113&lt;&gt;"",Compartments!$A113,"")</f>
        <v/>
      </c>
      <c r="DL1" s="3" t="str">
        <f>IF(Compartments!$A114&lt;&gt;"",Compartments!$A114,"")</f>
        <v/>
      </c>
      <c r="DM1" s="3" t="str">
        <f>IF(Compartments!$A115&lt;&gt;"",Compartments!$A115,"")</f>
        <v/>
      </c>
      <c r="DN1" s="3" t="str">
        <f>IF(Compartments!$A116&lt;&gt;"",Compartments!$A116,"")</f>
        <v/>
      </c>
      <c r="DO1" s="3" t="str">
        <f>IF(Compartments!$A117&lt;&gt;"",Compartments!$A117,"")</f>
        <v/>
      </c>
      <c r="DP1" s="3" t="str">
        <f>IF(Compartments!$A118&lt;&gt;"",Compartments!$A118,"")</f>
        <v/>
      </c>
      <c r="DQ1" s="3" t="str">
        <f>IF(Compartments!$A119&lt;&gt;"",Compartments!$A119,"")</f>
        <v/>
      </c>
      <c r="DR1" s="3" t="str">
        <f>IF(Compartments!$A120&lt;&gt;"",Compartments!$A120,"")</f>
        <v/>
      </c>
      <c r="DS1" s="3" t="str">
        <f>IF(Compartments!$A121&lt;&gt;"",Compartments!$A121,"")</f>
        <v/>
      </c>
      <c r="DT1" s="3" t="str">
        <f>IF(Compartments!$A122&lt;&gt;"",Compartments!$A122,"")</f>
        <v/>
      </c>
      <c r="DU1" s="3" t="str">
        <f>IF(Compartments!$A123&lt;&gt;"",Compartments!$A123,"")</f>
        <v/>
      </c>
      <c r="DV1" s="3" t="str">
        <f>IF(Compartments!$A124&lt;&gt;"",Compartments!$A124,"")</f>
        <v/>
      </c>
      <c r="DW1" s="3" t="str">
        <f>IF(Compartments!$A125&lt;&gt;"",Compartments!$A125,"")</f>
        <v/>
      </c>
      <c r="DX1" s="3" t="str">
        <f>IF(Compartments!$A126&lt;&gt;"",Compartments!$A126,"")</f>
        <v/>
      </c>
      <c r="DY1" s="3" t="str">
        <f>IF(Compartments!$A127&lt;&gt;"",Compartments!$A127,"")</f>
        <v/>
      </c>
      <c r="DZ1" s="3" t="str">
        <f>IF(Compartments!$A128&lt;&gt;"",Compartments!$A128,"")</f>
        <v/>
      </c>
      <c r="EA1" s="3" t="str">
        <f>IF(Compartments!$A129&lt;&gt;"",Compartments!$A129,"")</f>
        <v/>
      </c>
      <c r="EB1" s="3" t="str">
        <f>IF(Compartments!$A130&lt;&gt;"",Compartments!$A130,"")</f>
        <v/>
      </c>
      <c r="EC1" s="3" t="str">
        <f>IF(Compartments!$A131&lt;&gt;"",Compartments!$A131,"")</f>
        <v/>
      </c>
      <c r="ED1" s="3" t="str">
        <f>IF(Compartments!$A132&lt;&gt;"",Compartments!$A132,"")</f>
        <v/>
      </c>
      <c r="EE1" s="3" t="str">
        <f>IF(Compartments!$A133&lt;&gt;"",Compartments!$A133,"")</f>
        <v/>
      </c>
      <c r="EF1" s="3" t="str">
        <f>IF(Compartments!$A134&lt;&gt;"",Compartments!$A134,"")</f>
        <v/>
      </c>
      <c r="EG1" s="3" t="str">
        <f>IF(Compartments!$A135&lt;&gt;"",Compartments!$A135,"")</f>
        <v/>
      </c>
      <c r="EH1" s="3" t="str">
        <f>IF(Compartments!$A136&lt;&gt;"",Compartments!$A136,"")</f>
        <v/>
      </c>
      <c r="EI1" s="3" t="str">
        <f>IF(Compartments!$A137&lt;&gt;"",Compartments!$A137,"")</f>
        <v/>
      </c>
      <c r="EJ1" s="3" t="str">
        <f>IF(Compartments!$A138&lt;&gt;"",Compartments!$A138,"")</f>
        <v/>
      </c>
      <c r="EK1" s="3" t="str">
        <f>IF(Compartments!$A139&lt;&gt;"",Compartments!$A139,"")</f>
        <v/>
      </c>
      <c r="EL1" s="3" t="str">
        <f>IF(Compartments!$A140&lt;&gt;"",Compartments!$A140,"")</f>
        <v/>
      </c>
      <c r="EM1" s="3" t="str">
        <f>IF(Compartments!$A141&lt;&gt;"",Compartments!$A141,"")</f>
        <v/>
      </c>
      <c r="EN1" s="3" t="str">
        <f>IF(Compartments!$A142&lt;&gt;"",Compartments!$A142,"")</f>
        <v/>
      </c>
      <c r="EO1" s="3" t="str">
        <f>IF(Compartments!$A143&lt;&gt;"",Compartments!$A143,"")</f>
        <v/>
      </c>
      <c r="EP1" s="3" t="str">
        <f>IF(Compartments!$A144&lt;&gt;"",Compartments!$A144,"")</f>
        <v/>
      </c>
      <c r="EQ1" s="3" t="str">
        <f>IF(Compartments!$A145&lt;&gt;"",Compartments!$A145,"")</f>
        <v/>
      </c>
      <c r="ER1" s="3" t="str">
        <f>IF(Compartments!$A146&lt;&gt;"",Compartments!$A146,"")</f>
        <v/>
      </c>
      <c r="ES1" s="3" t="str">
        <f>IF(Compartments!$A147&lt;&gt;"",Compartments!$A147,"")</f>
        <v/>
      </c>
      <c r="ET1" s="3" t="str">
        <f>IF(Compartments!$A148&lt;&gt;"",Compartments!$A148,"")</f>
        <v/>
      </c>
      <c r="EU1" s="3" t="str">
        <f>IF(Compartments!$A149&lt;&gt;"",Compartments!$A149,"")</f>
        <v/>
      </c>
      <c r="EV1" s="3" t="str">
        <f>IF(Compartments!$A150&lt;&gt;"",Compartments!$A150,"")</f>
        <v/>
      </c>
      <c r="EW1" s="3" t="str">
        <f>IF(Compartments!$A151&lt;&gt;"",Compartments!$A151,"")</f>
        <v/>
      </c>
      <c r="EX1" s="3" t="str">
        <f>IF(Compartments!$A152&lt;&gt;"",Compartments!$A152,"")</f>
        <v/>
      </c>
      <c r="EY1" s="3" t="str">
        <f>IF(Compartments!$A153&lt;&gt;"",Compartments!$A153,"")</f>
        <v/>
      </c>
      <c r="EZ1" s="3" t="str">
        <f>IF(Compartments!$A154&lt;&gt;"",Compartments!$A154,"")</f>
        <v/>
      </c>
      <c r="FA1" s="3" t="str">
        <f>IF(Compartments!$A155&lt;&gt;"",Compartments!$A155,"")</f>
        <v/>
      </c>
      <c r="FB1" s="3" t="str">
        <f>IF(Compartments!$A156&lt;&gt;"",Compartments!$A156,"")</f>
        <v/>
      </c>
      <c r="FC1" s="3" t="str">
        <f>IF(Compartments!$A157&lt;&gt;"",Compartments!$A157,"")</f>
        <v/>
      </c>
      <c r="FD1" s="3" t="str">
        <f>IF(Compartments!$A158&lt;&gt;"",Compartments!$A158,"")</f>
        <v/>
      </c>
      <c r="FE1" s="3" t="str">
        <f>IF(Compartments!$A159&lt;&gt;"",Compartments!$A159,"")</f>
        <v/>
      </c>
      <c r="FF1" s="3" t="str">
        <f>IF(Compartments!$A160&lt;&gt;"",Compartments!$A160,"")</f>
        <v/>
      </c>
      <c r="FG1" s="3" t="str">
        <f>IF(Compartments!$A161&lt;&gt;"",Compartments!$A161,"")</f>
        <v/>
      </c>
      <c r="FH1" s="3" t="str">
        <f>IF(Compartments!$A162&lt;&gt;"",Compartments!$A162,"")</f>
        <v/>
      </c>
      <c r="FI1" s="3" t="str">
        <f>IF(Compartments!$A163&lt;&gt;"",Compartments!$A163,"")</f>
        <v/>
      </c>
      <c r="FJ1" s="3" t="str">
        <f>IF(Compartments!$A164&lt;&gt;"",Compartments!$A164,"")</f>
        <v/>
      </c>
      <c r="FK1" s="3" t="str">
        <f>IF(Compartments!$A165&lt;&gt;"",Compartments!$A165,"")</f>
        <v/>
      </c>
      <c r="FL1" s="3" t="str">
        <f>IF(Compartments!$A166&lt;&gt;"",Compartments!$A166,"")</f>
        <v/>
      </c>
      <c r="FM1" s="3" t="str">
        <f>IF(Compartments!$A167&lt;&gt;"",Compartments!$A167,"")</f>
        <v/>
      </c>
      <c r="FN1" s="3" t="str">
        <f>IF(Compartments!$A168&lt;&gt;"",Compartments!$A168,"")</f>
        <v/>
      </c>
      <c r="FO1" s="3" t="str">
        <f>IF(Compartments!$A169&lt;&gt;"",Compartments!$A169,"")</f>
        <v/>
      </c>
      <c r="FP1" s="3" t="str">
        <f>IF(Compartments!$A170&lt;&gt;"",Compartments!$A170,"")</f>
        <v/>
      </c>
      <c r="FQ1" s="3" t="str">
        <f>IF(Compartments!$A171&lt;&gt;"",Compartments!$A171,"")</f>
        <v/>
      </c>
      <c r="FR1" s="3" t="str">
        <f>IF(Compartments!$A172&lt;&gt;"",Compartments!$A172,"")</f>
        <v/>
      </c>
      <c r="FS1" s="3" t="str">
        <f>IF(Compartments!$A173&lt;&gt;"",Compartments!$A173,"")</f>
        <v/>
      </c>
      <c r="FT1" s="3" t="str">
        <f>IF(Compartments!$A174&lt;&gt;"",Compartments!$A174,"")</f>
        <v/>
      </c>
      <c r="FU1" s="3" t="str">
        <f>IF(Compartments!$A175&lt;&gt;"",Compartments!$A175,"")</f>
        <v/>
      </c>
      <c r="FV1" s="3" t="str">
        <f>IF(Compartments!$A176&lt;&gt;"",Compartments!$A176,"")</f>
        <v/>
      </c>
      <c r="FW1" s="3" t="str">
        <f>IF(Compartments!$A177&lt;&gt;"",Compartments!$A177,"")</f>
        <v/>
      </c>
      <c r="FX1" s="3" t="str">
        <f>IF(Compartments!$A178&lt;&gt;"",Compartments!$A178,"")</f>
        <v/>
      </c>
      <c r="FY1" s="3" t="str">
        <f>IF(Compartments!$A179&lt;&gt;"",Compartments!$A179,"")</f>
        <v/>
      </c>
      <c r="FZ1" s="3" t="str">
        <f>IF(Compartments!$A180&lt;&gt;"",Compartments!$A180,"")</f>
        <v/>
      </c>
      <c r="GA1" s="3" t="str">
        <f>IF(Compartments!$A181&lt;&gt;"",Compartments!$A181,"")</f>
        <v/>
      </c>
      <c r="GB1" s="3" t="str">
        <f>IF(Compartments!$A182&lt;&gt;"",Compartments!$A182,"")</f>
        <v/>
      </c>
      <c r="GC1" s="3" t="str">
        <f>IF(Compartments!$A183&lt;&gt;"",Compartments!$A183,"")</f>
        <v/>
      </c>
      <c r="GD1" s="3" t="str">
        <f>IF(Compartments!$A184&lt;&gt;"",Compartments!$A184,"")</f>
        <v/>
      </c>
      <c r="GE1" s="3" t="str">
        <f>IF(Compartments!$A185&lt;&gt;"",Compartments!$A185,"")</f>
        <v/>
      </c>
      <c r="GF1" s="3" t="str">
        <f>IF(Compartments!$A186&lt;&gt;"",Compartments!$A186,"")</f>
        <v/>
      </c>
      <c r="GG1" s="3" t="str">
        <f>IF(Compartments!$A187&lt;&gt;"",Compartments!$A187,"")</f>
        <v/>
      </c>
      <c r="GH1" s="3" t="str">
        <f>IF(Compartments!$A188&lt;&gt;"",Compartments!$A188,"")</f>
        <v/>
      </c>
      <c r="GI1" s="3" t="str">
        <f>IF(Compartments!$A189&lt;&gt;"",Compartments!$A189,"")</f>
        <v/>
      </c>
      <c r="GJ1" s="3" t="str">
        <f>IF(Compartments!$A190&lt;&gt;"",Compartments!$A190,"")</f>
        <v/>
      </c>
      <c r="GK1" s="3" t="str">
        <f>IF(Compartments!$A191&lt;&gt;"",Compartments!$A191,"")</f>
        <v/>
      </c>
      <c r="GL1" s="3" t="str">
        <f>IF(Compartments!$A192&lt;&gt;"",Compartments!$A192,"")</f>
        <v/>
      </c>
      <c r="GM1" s="3" t="str">
        <f>IF(Compartments!$A193&lt;&gt;"",Compartments!$A193,"")</f>
        <v/>
      </c>
      <c r="GN1" s="3" t="str">
        <f>IF(Compartments!$A194&lt;&gt;"",Compartments!$A194,"")</f>
        <v/>
      </c>
      <c r="GO1" s="3" t="str">
        <f>IF(Compartments!$A195&lt;&gt;"",Compartments!$A195,"")</f>
        <v/>
      </c>
      <c r="GP1" s="3" t="str">
        <f>IF(Compartments!$A196&lt;&gt;"",Compartments!$A196,"")</f>
        <v/>
      </c>
      <c r="GQ1" s="3" t="str">
        <f>IF(Compartments!$A197&lt;&gt;"",Compartments!$A197,"")</f>
        <v/>
      </c>
      <c r="GR1" s="3" t="str">
        <f>IF(Compartments!$A198&lt;&gt;"",Compartments!$A198,"")</f>
        <v/>
      </c>
      <c r="GS1" s="3" t="str">
        <f>IF(Compartments!$A199&lt;&gt;"",Compartments!$A199,"")</f>
        <v/>
      </c>
      <c r="GT1" s="3" t="str">
        <f>IF(Compartments!$A200&lt;&gt;"",Compartments!$A200,"")</f>
        <v/>
      </c>
      <c r="GU1" s="3" t="str">
        <f>IF(Compartments!$A201&lt;&gt;"",Compartments!$A201,"")</f>
        <v/>
      </c>
      <c r="GV1" s="3" t="str">
        <f>IF(Compartments!$A202&lt;&gt;"",Compartments!$A202,"")</f>
        <v/>
      </c>
      <c r="GW1" s="3" t="str">
        <f>IF(Compartments!$A203&lt;&gt;"",Compartments!$A203,"")</f>
        <v/>
      </c>
      <c r="GX1" s="3" t="str">
        <f>IF(Compartments!$A204&lt;&gt;"",Compartments!$A204,"")</f>
        <v/>
      </c>
      <c r="GY1" s="3" t="str">
        <f>IF(Compartments!$A205&lt;&gt;"",Compartments!$A205,"")</f>
        <v/>
      </c>
      <c r="GZ1" s="3" t="str">
        <f>IF(Compartments!$A206&lt;&gt;"",Compartments!$A206,"")</f>
        <v/>
      </c>
      <c r="HA1" s="3" t="str">
        <f>IF(Compartments!$A207&lt;&gt;"",Compartments!$A207,"")</f>
        <v/>
      </c>
      <c r="HB1" s="3" t="str">
        <f>IF(Compartments!$A208&lt;&gt;"",Compartments!$A208,"")</f>
        <v/>
      </c>
      <c r="HC1" s="3" t="str">
        <f>IF(Compartments!$A209&lt;&gt;"",Compartments!$A209,"")</f>
        <v/>
      </c>
      <c r="HD1" s="3" t="str">
        <f>IF(Compartments!$A210&lt;&gt;"",Compartments!$A210,"")</f>
        <v/>
      </c>
      <c r="HE1" s="3" t="str">
        <f>IF(Compartments!$A211&lt;&gt;"",Compartments!$A211,"")</f>
        <v/>
      </c>
      <c r="HF1" s="3" t="str">
        <f>IF(Compartments!$A212&lt;&gt;"",Compartments!$A212,"")</f>
        <v/>
      </c>
      <c r="HG1" s="3" t="str">
        <f>IF(Compartments!$A213&lt;&gt;"",Compartments!$A213,"")</f>
        <v/>
      </c>
      <c r="HH1" s="3" t="str">
        <f>IF(Compartments!$A214&lt;&gt;"",Compartments!$A214,"")</f>
        <v/>
      </c>
      <c r="HI1" s="3" t="str">
        <f>IF(Compartments!$A215&lt;&gt;"",Compartments!$A215,"")</f>
        <v/>
      </c>
      <c r="HJ1" s="3" t="str">
        <f>IF(Compartments!$A216&lt;&gt;"",Compartments!$A216,"")</f>
        <v/>
      </c>
      <c r="HK1" s="3" t="str">
        <f>IF(Compartments!$A217&lt;&gt;"",Compartments!$A217,"")</f>
        <v/>
      </c>
      <c r="HL1" s="3" t="str">
        <f>IF(Compartments!$A218&lt;&gt;"",Compartments!$A218,"")</f>
        <v/>
      </c>
      <c r="HM1" s="3" t="str">
        <f>IF(Compartments!$A219&lt;&gt;"",Compartments!$A219,"")</f>
        <v/>
      </c>
      <c r="HN1" s="3" t="str">
        <f>IF(Compartments!$A220&lt;&gt;"",Compartments!$A220,"")</f>
        <v/>
      </c>
      <c r="HO1" s="3" t="str">
        <f>IF(Compartments!$A221&lt;&gt;"",Compartments!$A221,"")</f>
        <v/>
      </c>
      <c r="HP1" s="3" t="str">
        <f>IF(Compartments!$A222&lt;&gt;"",Compartments!$A222,"")</f>
        <v/>
      </c>
      <c r="HQ1" s="3" t="str">
        <f>IF(Compartments!$A223&lt;&gt;"",Compartments!$A223,"")</f>
        <v/>
      </c>
      <c r="HR1" s="3" t="str">
        <f>IF(Compartments!$A224&lt;&gt;"",Compartments!$A224,"")</f>
        <v/>
      </c>
      <c r="HS1" s="3" t="str">
        <f>IF(Compartments!$A225&lt;&gt;"",Compartments!$A225,"")</f>
        <v/>
      </c>
      <c r="HT1" s="3" t="str">
        <f>IF(Compartments!$A226&lt;&gt;"",Compartments!$A226,"")</f>
        <v/>
      </c>
      <c r="HU1" s="3" t="str">
        <f>IF(Compartments!$A227&lt;&gt;"",Compartments!$A227,"")</f>
        <v/>
      </c>
      <c r="HV1" s="3" t="str">
        <f>IF(Compartments!$A228&lt;&gt;"",Compartments!$A228,"")</f>
        <v/>
      </c>
      <c r="HW1" s="3" t="str">
        <f>IF(Compartments!$A229&lt;&gt;"",Compartments!$A229,"")</f>
        <v/>
      </c>
      <c r="HX1" s="3" t="str">
        <f>IF(Compartments!$A230&lt;&gt;"",Compartments!$A230,"")</f>
        <v/>
      </c>
      <c r="HY1" s="3" t="str">
        <f>IF(Compartments!$A231&lt;&gt;"",Compartments!$A231,"")</f>
        <v/>
      </c>
      <c r="HZ1" s="3" t="str">
        <f>IF(Compartments!$A232&lt;&gt;"",Compartments!$A232,"")</f>
        <v/>
      </c>
      <c r="IA1" s="3" t="str">
        <f>IF(Compartments!$A233&lt;&gt;"",Compartments!$A233,"")</f>
        <v/>
      </c>
      <c r="IB1" s="3" t="str">
        <f>IF(Compartments!$A234&lt;&gt;"",Compartments!$A234,"")</f>
        <v/>
      </c>
      <c r="IC1" s="3" t="str">
        <f>IF(Compartments!$A235&lt;&gt;"",Compartments!$A235,"")</f>
        <v/>
      </c>
      <c r="ID1" s="3" t="str">
        <f>IF(Compartments!$A236&lt;&gt;"",Compartments!$A236,"")</f>
        <v/>
      </c>
      <c r="IE1" s="3" t="str">
        <f>IF(Compartments!$A237&lt;&gt;"",Compartments!$A237,"")</f>
        <v/>
      </c>
      <c r="IF1" s="3" t="str">
        <f>IF(Compartments!$A238&lt;&gt;"",Compartments!$A238,"")</f>
        <v/>
      </c>
      <c r="IG1" s="3" t="str">
        <f>IF(Compartments!$A239&lt;&gt;"",Compartments!$A239,"")</f>
        <v/>
      </c>
      <c r="IH1" s="3" t="str">
        <f>IF(Compartments!$A240&lt;&gt;"",Compartments!$A240,"")</f>
        <v/>
      </c>
      <c r="II1" s="3" t="str">
        <f>IF(Compartments!$A241&lt;&gt;"",Compartments!$A241,"")</f>
        <v/>
      </c>
      <c r="IJ1" s="3" t="str">
        <f>IF(Compartments!$A242&lt;&gt;"",Compartments!$A242,"")</f>
        <v/>
      </c>
      <c r="IK1" s="3" t="str">
        <f>IF(Compartments!$A243&lt;&gt;"",Compartments!$A243,"")</f>
        <v/>
      </c>
      <c r="IL1" s="3" t="str">
        <f>IF(Compartments!$A244&lt;&gt;"",Compartments!$A244,"")</f>
        <v/>
      </c>
      <c r="IM1" s="3" t="str">
        <f>IF(Compartments!$A245&lt;&gt;"",Compartments!$A245,"")</f>
        <v/>
      </c>
      <c r="IN1" s="3" t="str">
        <f>IF(Compartments!$A246&lt;&gt;"",Compartments!$A246,"")</f>
        <v/>
      </c>
      <c r="IO1" s="3" t="str">
        <f>IF(Compartments!$A247&lt;&gt;"",Compartments!$A247,"")</f>
        <v/>
      </c>
      <c r="IP1" s="3" t="str">
        <f>IF(Compartments!$A248&lt;&gt;"",Compartments!$A248,"")</f>
        <v/>
      </c>
      <c r="IQ1" s="3" t="str">
        <f>IF(Compartments!$A249&lt;&gt;"",Compartments!$A249,"")</f>
        <v/>
      </c>
      <c r="IR1" s="3" t="str">
        <f>IF(Compartments!$A250&lt;&gt;"",Compartments!$A250,"")</f>
        <v/>
      </c>
      <c r="IS1" s="3" t="str">
        <f>IF(Compartments!$A251&lt;&gt;"",Compartments!$A251,"")</f>
        <v/>
      </c>
      <c r="IT1" s="3" t="str">
        <f>IF(Compartments!$A252&lt;&gt;"",Compartments!$A252,"")</f>
        <v/>
      </c>
      <c r="IU1" s="3" t="str">
        <f>IF(Compartments!$A253&lt;&gt;"",Compartments!$A253,"")</f>
        <v/>
      </c>
      <c r="IV1" s="3" t="str">
        <f>IF(Compartments!$A254&lt;&gt;"",Compartments!$A254,"")</f>
        <v/>
      </c>
      <c r="IW1" s="3" t="str">
        <f>IF(Compartments!$A255&lt;&gt;"",Compartments!$A255,"")</f>
        <v/>
      </c>
      <c r="IX1" s="3" t="str">
        <f>IF(Compartments!$A256&lt;&gt;"",Compartments!$A256,"")</f>
        <v/>
      </c>
      <c r="IY1" s="3" t="str">
        <f>IF(Compartments!$A257&lt;&gt;"",Compartments!$A257,"")</f>
        <v/>
      </c>
      <c r="IZ1" s="3" t="str">
        <f>IF(Compartments!$A258&lt;&gt;"",Compartments!$A258,"")</f>
        <v/>
      </c>
      <c r="JA1" s="3" t="str">
        <f>IF(Compartments!$A259&lt;&gt;"",Compartments!$A259,"")</f>
        <v/>
      </c>
      <c r="JB1" s="3" t="str">
        <f>IF(Compartments!$A260&lt;&gt;"",Compartments!$A260,"")</f>
        <v/>
      </c>
      <c r="JC1" s="3" t="str">
        <f>IF(Compartments!$A261&lt;&gt;"",Compartments!$A261,"")</f>
        <v/>
      </c>
      <c r="JD1" s="3" t="str">
        <f>IF(Compartments!$A262&lt;&gt;"",Compartments!$A262,"")</f>
        <v/>
      </c>
      <c r="JE1" s="3" t="str">
        <f>IF(Compartments!$A263&lt;&gt;"",Compartments!$A263,"")</f>
        <v/>
      </c>
      <c r="JF1" s="3" t="str">
        <f>IF(Compartments!$A264&lt;&gt;"",Compartments!$A264,"")</f>
        <v/>
      </c>
      <c r="JG1" s="3" t="str">
        <f>IF(Compartments!$A265&lt;&gt;"",Compartments!$A265,"")</f>
        <v/>
      </c>
      <c r="JH1" s="3" t="str">
        <f>IF(Compartments!$A266&lt;&gt;"",Compartments!$A266,"")</f>
        <v/>
      </c>
      <c r="JI1" s="3" t="str">
        <f>IF(Compartments!$A267&lt;&gt;"",Compartments!$A267,"")</f>
        <v/>
      </c>
      <c r="JJ1" s="3" t="str">
        <f>IF(Compartments!$A268&lt;&gt;"",Compartments!$A268,"")</f>
        <v/>
      </c>
      <c r="JK1" s="3" t="str">
        <f>IF(Compartments!$A269&lt;&gt;"",Compartments!$A269,"")</f>
        <v/>
      </c>
      <c r="JL1" s="3" t="str">
        <f>IF(Compartments!$A270&lt;&gt;"",Compartments!$A270,"")</f>
        <v/>
      </c>
      <c r="JM1" s="3" t="str">
        <f>IF(Compartments!$A271&lt;&gt;"",Compartments!$A271,"")</f>
        <v/>
      </c>
      <c r="JN1" s="3" t="str">
        <f>IF(Compartments!$A272&lt;&gt;"",Compartments!$A272,"")</f>
        <v/>
      </c>
      <c r="JO1" s="3" t="str">
        <f>IF(Compartments!$A273&lt;&gt;"",Compartments!$A273,"")</f>
        <v/>
      </c>
      <c r="JP1" s="3" t="str">
        <f>IF(Compartments!$A274&lt;&gt;"",Compartments!$A274,"")</f>
        <v/>
      </c>
      <c r="JQ1" s="3" t="str">
        <f>IF(Compartments!$A275&lt;&gt;"",Compartments!$A275,"")</f>
        <v/>
      </c>
      <c r="JR1" s="3" t="str">
        <f>IF(Compartments!$A276&lt;&gt;"",Compartments!$A276,"")</f>
        <v/>
      </c>
      <c r="JS1" s="3" t="str">
        <f>IF(Compartments!$A277&lt;&gt;"",Compartments!$A277,"")</f>
        <v/>
      </c>
      <c r="JT1" s="3" t="str">
        <f>IF(Compartments!$A278&lt;&gt;"",Compartments!$A278,"")</f>
        <v/>
      </c>
      <c r="JU1" s="3" t="str">
        <f>IF(Compartments!$A279&lt;&gt;"",Compartments!$A279,"")</f>
        <v/>
      </c>
      <c r="JV1" s="3" t="str">
        <f>IF(Compartments!$A280&lt;&gt;"",Compartments!$A280,"")</f>
        <v/>
      </c>
      <c r="JW1" s="3" t="str">
        <f>IF(Compartments!$A281&lt;&gt;"",Compartments!$A281,"")</f>
        <v/>
      </c>
      <c r="JX1" s="3" t="str">
        <f>IF(Compartments!$A282&lt;&gt;"",Compartments!$A282,"")</f>
        <v/>
      </c>
      <c r="JY1" s="3" t="str">
        <f>IF(Compartments!$A283&lt;&gt;"",Compartments!$A283,"")</f>
        <v/>
      </c>
      <c r="JZ1" s="3" t="str">
        <f>IF(Compartments!$A284&lt;&gt;"",Compartments!$A284,"")</f>
        <v/>
      </c>
      <c r="KA1" s="3" t="str">
        <f>IF(Compartments!$A285&lt;&gt;"",Compartments!$A285,"")</f>
        <v/>
      </c>
      <c r="KB1" s="3" t="str">
        <f>IF(Compartments!$A286&lt;&gt;"",Compartments!$A286,"")</f>
        <v/>
      </c>
      <c r="KC1" s="3" t="str">
        <f>IF(Compartments!$A287&lt;&gt;"",Compartments!$A287,"")</f>
        <v/>
      </c>
      <c r="KD1" s="3" t="str">
        <f>IF(Compartments!$A288&lt;&gt;"",Compartments!$A288,"")</f>
        <v/>
      </c>
      <c r="KE1" s="3" t="str">
        <f>IF(Compartments!$A289&lt;&gt;"",Compartments!$A289,"")</f>
        <v/>
      </c>
      <c r="KF1" s="3" t="str">
        <f>IF(Compartments!$A290&lt;&gt;"",Compartments!$A290,"")</f>
        <v/>
      </c>
      <c r="KG1" s="3" t="str">
        <f>IF(Compartments!$A291&lt;&gt;"",Compartments!$A291,"")</f>
        <v/>
      </c>
      <c r="KH1" s="3" t="str">
        <f>IF(Compartments!$A292&lt;&gt;"",Compartments!$A292,"")</f>
        <v/>
      </c>
      <c r="KI1" s="3" t="str">
        <f>IF(Compartments!$A293&lt;&gt;"",Compartments!$A293,"")</f>
        <v/>
      </c>
      <c r="KJ1" s="3" t="str">
        <f>IF(Compartments!$A294&lt;&gt;"",Compartments!$A294,"")</f>
        <v/>
      </c>
      <c r="KK1" s="3" t="str">
        <f>IF(Compartments!$A295&lt;&gt;"",Compartments!$A295,"")</f>
        <v/>
      </c>
      <c r="KL1" s="3" t="str">
        <f>IF(Compartments!$A296&lt;&gt;"",Compartments!$A296,"")</f>
        <v/>
      </c>
      <c r="KM1" s="3" t="str">
        <f>IF(Compartments!$A297&lt;&gt;"",Compartments!$A297,"")</f>
        <v/>
      </c>
      <c r="KN1" s="3" t="str">
        <f>IF(Compartments!$A298&lt;&gt;"",Compartments!$A298,"")</f>
        <v/>
      </c>
      <c r="KO1" s="3" t="str">
        <f>IF(Compartments!$A299&lt;&gt;"",Compartments!$A299,"")</f>
        <v/>
      </c>
      <c r="KP1" s="3" t="str">
        <f>IF(Compartments!$A300&lt;&gt;"",Compartments!$A300,"")</f>
        <v/>
      </c>
      <c r="KQ1" s="3" t="str">
        <f>IF(Compartments!$A301&lt;&gt;"",Compartments!$A301,"")</f>
        <v/>
      </c>
      <c r="KR1" s="3" t="str">
        <f>IF(Compartments!$A302&lt;&gt;"",Compartments!$A302,"")</f>
        <v/>
      </c>
      <c r="KS1" s="3" t="str">
        <f>IF(Compartments!$A303&lt;&gt;"",Compartments!$A303,"")</f>
        <v/>
      </c>
      <c r="KT1" s="3" t="str">
        <f>IF(Compartments!$A304&lt;&gt;"",Compartments!$A304,"")</f>
        <v/>
      </c>
      <c r="KU1" s="3" t="str">
        <f>IF(Compartments!$A305&lt;&gt;"",Compartments!$A305,"")</f>
        <v/>
      </c>
      <c r="KV1" s="3" t="str">
        <f>IF(Compartments!$A306&lt;&gt;"",Compartments!$A306,"")</f>
        <v/>
      </c>
      <c r="KW1" s="3" t="str">
        <f>IF(Compartments!$A307&lt;&gt;"",Compartments!$A307,"")</f>
        <v/>
      </c>
      <c r="KX1" s="3" t="str">
        <f>IF(Compartments!$A308&lt;&gt;"",Compartments!$A308,"")</f>
        <v/>
      </c>
      <c r="KY1" s="3" t="str">
        <f>IF(Compartments!$A309&lt;&gt;"",Compartments!$A309,"")</f>
        <v/>
      </c>
      <c r="KZ1" s="3" t="str">
        <f>IF(Compartments!$A310&lt;&gt;"",Compartments!$A310,"")</f>
        <v/>
      </c>
      <c r="LA1" s="3" t="str">
        <f>IF(Compartments!$A311&lt;&gt;"",Compartments!$A311,"")</f>
        <v/>
      </c>
      <c r="LB1" s="3" t="str">
        <f>IF(Compartments!$A312&lt;&gt;"",Compartments!$A312,"")</f>
        <v/>
      </c>
      <c r="LC1" s="3" t="str">
        <f>IF(Compartments!$A313&lt;&gt;"",Compartments!$A313,"")</f>
        <v/>
      </c>
      <c r="LD1" s="3" t="str">
        <f>IF(Compartments!$A314&lt;&gt;"",Compartments!$A314,"")</f>
        <v/>
      </c>
      <c r="LE1" s="3" t="str">
        <f>IF(Compartments!$A315&lt;&gt;"",Compartments!$A315,"")</f>
        <v/>
      </c>
      <c r="LF1" s="3" t="str">
        <f>IF(Compartments!$A316&lt;&gt;"",Compartments!$A316,"")</f>
        <v/>
      </c>
      <c r="LG1" s="3" t="str">
        <f>IF(Compartments!$A317&lt;&gt;"",Compartments!$A317,"")</f>
        <v/>
      </c>
      <c r="LH1" s="3" t="str">
        <f>IF(Compartments!$A318&lt;&gt;"",Compartments!$A318,"")</f>
        <v/>
      </c>
      <c r="LI1" s="3" t="str">
        <f>IF(Compartments!$A319&lt;&gt;"",Compartments!$A319,"")</f>
        <v/>
      </c>
      <c r="LJ1" s="3" t="str">
        <f>IF(Compartments!$A320&lt;&gt;"",Compartments!$A320,"")</f>
        <v/>
      </c>
      <c r="LK1" s="3" t="str">
        <f>IF(Compartments!$A321&lt;&gt;"",Compartments!$A321,"")</f>
        <v/>
      </c>
      <c r="LL1" s="3" t="str">
        <f>IF(Compartments!$A322&lt;&gt;"",Compartments!$A322,"")</f>
        <v/>
      </c>
      <c r="LM1" s="3" t="str">
        <f>IF(Compartments!$A323&lt;&gt;"",Compartments!$A323,"")</f>
        <v/>
      </c>
      <c r="LN1" s="3" t="str">
        <f>IF(Compartments!$A324&lt;&gt;"",Compartments!$A324,"")</f>
        <v/>
      </c>
      <c r="LO1" s="3" t="str">
        <f>IF(Compartments!$A325&lt;&gt;"",Compartments!$A325,"")</f>
        <v/>
      </c>
      <c r="LP1" s="3" t="str">
        <f>IF(Compartments!$A326&lt;&gt;"",Compartments!$A326,"")</f>
        <v/>
      </c>
      <c r="LQ1" s="3" t="str">
        <f>IF(Compartments!$A327&lt;&gt;"",Compartments!$A327,"")</f>
        <v/>
      </c>
      <c r="LR1" s="3" t="str">
        <f>IF(Compartments!$A328&lt;&gt;"",Compartments!$A328,"")</f>
        <v/>
      </c>
      <c r="LS1" s="3" t="str">
        <f>IF(Compartments!$A329&lt;&gt;"",Compartments!$A329,"")</f>
        <v/>
      </c>
      <c r="LT1" s="3" t="str">
        <f>IF(Compartments!$A330&lt;&gt;"",Compartments!$A330,"")</f>
        <v/>
      </c>
      <c r="LU1" s="3" t="str">
        <f>IF(Compartments!$A331&lt;&gt;"",Compartments!$A331,"")</f>
        <v/>
      </c>
      <c r="LV1" s="3" t="str">
        <f>IF(Compartments!$A332&lt;&gt;"",Compartments!$A332,"")</f>
        <v/>
      </c>
      <c r="LW1" s="3" t="str">
        <f>IF(Compartments!$A333&lt;&gt;"",Compartments!$A333,"")</f>
        <v/>
      </c>
      <c r="LX1" s="3" t="str">
        <f>IF(Compartments!$A334&lt;&gt;"",Compartments!$A334,"")</f>
        <v/>
      </c>
      <c r="LY1" s="3" t="str">
        <f>IF(Compartments!$A335&lt;&gt;"",Compartments!$A335,"")</f>
        <v/>
      </c>
      <c r="LZ1" s="3" t="str">
        <f>IF(Compartments!$A336&lt;&gt;"",Compartments!$A336,"")</f>
        <v/>
      </c>
      <c r="MA1" s="3" t="str">
        <f>IF(Compartments!$A337&lt;&gt;"",Compartments!$A337,"")</f>
        <v/>
      </c>
      <c r="MB1" s="3" t="str">
        <f>IF(Compartments!$A338&lt;&gt;"",Compartments!$A338,"")</f>
        <v/>
      </c>
      <c r="MC1" s="3" t="str">
        <f>IF(Compartments!$A339&lt;&gt;"",Compartments!$A339,"")</f>
        <v/>
      </c>
      <c r="MD1" s="3" t="str">
        <f>IF(Compartments!$A340&lt;&gt;"",Compartments!$A340,"")</f>
        <v/>
      </c>
      <c r="ME1" s="3" t="str">
        <f>IF(Compartments!$A341&lt;&gt;"",Compartments!$A341,"")</f>
        <v/>
      </c>
      <c r="MF1" s="3" t="str">
        <f>IF(Compartments!$A342&lt;&gt;"",Compartments!$A342,"")</f>
        <v/>
      </c>
      <c r="MG1" s="3" t="str">
        <f>IF(Compartments!$A343&lt;&gt;"",Compartments!$A343,"")</f>
        <v/>
      </c>
      <c r="MH1" s="3" t="str">
        <f>IF(Compartments!$A344&lt;&gt;"",Compartments!$A344,"")</f>
        <v/>
      </c>
      <c r="MI1" s="3" t="str">
        <f>IF(Compartments!$A345&lt;&gt;"",Compartments!$A345,"")</f>
        <v/>
      </c>
      <c r="MJ1" s="3" t="str">
        <f>IF(Compartments!$A346&lt;&gt;"",Compartments!$A346,"")</f>
        <v/>
      </c>
      <c r="MK1" s="3" t="str">
        <f>IF(Compartments!$A347&lt;&gt;"",Compartments!$A347,"")</f>
        <v/>
      </c>
      <c r="ML1" s="3" t="str">
        <f>IF(Compartments!$A348&lt;&gt;"",Compartments!$A348,"")</f>
        <v/>
      </c>
      <c r="MM1" s="3" t="str">
        <f>IF(Compartments!$A349&lt;&gt;"",Compartments!$A349,"")</f>
        <v/>
      </c>
      <c r="MN1" s="3" t="str">
        <f>IF(Compartments!$A350&lt;&gt;"",Compartments!$A350,"")</f>
        <v/>
      </c>
      <c r="MO1" s="3" t="str">
        <f>IF(Compartments!$A351&lt;&gt;"",Compartments!$A351,"")</f>
        <v/>
      </c>
      <c r="MP1" s="3" t="str">
        <f>IF(Compartments!$A352&lt;&gt;"",Compartments!$A352,"")</f>
        <v/>
      </c>
      <c r="MQ1" s="3" t="str">
        <f>IF(Compartments!$A353&lt;&gt;"",Compartments!$A353,"")</f>
        <v/>
      </c>
      <c r="MR1" s="3" t="str">
        <f>IF(Compartments!$A354&lt;&gt;"",Compartments!$A354,"")</f>
        <v/>
      </c>
      <c r="MS1" s="3" t="str">
        <f>IF(Compartments!$A355&lt;&gt;"",Compartments!$A355,"")</f>
        <v/>
      </c>
      <c r="MT1" s="3" t="str">
        <f>IF(Compartments!$A356&lt;&gt;"",Compartments!$A356,"")</f>
        <v/>
      </c>
      <c r="MU1" s="3" t="str">
        <f>IF(Compartments!$A357&lt;&gt;"",Compartments!$A357,"")</f>
        <v/>
      </c>
      <c r="MV1" s="3" t="str">
        <f>IF(Compartments!$A358&lt;&gt;"",Compartments!$A358,"")</f>
        <v/>
      </c>
      <c r="MW1" s="3" t="str">
        <f>IF(Compartments!$A359&lt;&gt;"",Compartments!$A359,"")</f>
        <v/>
      </c>
      <c r="MX1" s="3" t="str">
        <f>IF(Compartments!$A360&lt;&gt;"",Compartments!$A360,"")</f>
        <v/>
      </c>
      <c r="MY1" s="3" t="str">
        <f>IF(Compartments!$A361&lt;&gt;"",Compartments!$A361,"")</f>
        <v/>
      </c>
      <c r="MZ1" s="3" t="str">
        <f>IF(Compartments!$A362&lt;&gt;"",Compartments!$A362,"")</f>
        <v/>
      </c>
      <c r="NA1" s="3" t="str">
        <f>IF(Compartments!$A363&lt;&gt;"",Compartments!$A363,"")</f>
        <v/>
      </c>
      <c r="NB1" s="3" t="str">
        <f>IF(Compartments!$A364&lt;&gt;"",Compartments!$A364,"")</f>
        <v/>
      </c>
      <c r="NC1" s="3" t="str">
        <f>IF(Compartments!$A365&lt;&gt;"",Compartments!$A365,"")</f>
        <v/>
      </c>
      <c r="ND1" s="3" t="str">
        <f>IF(Compartments!$A366&lt;&gt;"",Compartments!$A366,"")</f>
        <v/>
      </c>
      <c r="NE1" s="3" t="str">
        <f>IF(Compartments!$A367&lt;&gt;"",Compartments!$A367,"")</f>
        <v/>
      </c>
      <c r="NF1" s="3" t="str">
        <f>IF(Compartments!$A368&lt;&gt;"",Compartments!$A368,"")</f>
        <v/>
      </c>
      <c r="NG1" s="3" t="str">
        <f>IF(Compartments!$A369&lt;&gt;"",Compartments!$A369,"")</f>
        <v/>
      </c>
      <c r="NH1" s="3" t="str">
        <f>IF(Compartments!$A370&lt;&gt;"",Compartments!$A370,"")</f>
        <v/>
      </c>
      <c r="NI1" s="3" t="str">
        <f>IF(Compartments!$A371&lt;&gt;"",Compartments!$A371,"")</f>
        <v/>
      </c>
      <c r="NJ1" s="3" t="str">
        <f>IF(Compartments!$A372&lt;&gt;"",Compartments!$A372,"")</f>
        <v/>
      </c>
      <c r="NK1" s="3" t="str">
        <f>IF(Compartments!$A373&lt;&gt;"",Compartments!$A373,"")</f>
        <v/>
      </c>
      <c r="NL1" s="3" t="str">
        <f>IF(Compartments!$A374&lt;&gt;"",Compartments!$A374,"")</f>
        <v/>
      </c>
      <c r="NM1" s="3" t="str">
        <f>IF(Compartments!$A375&lt;&gt;"",Compartments!$A375,"")</f>
        <v/>
      </c>
      <c r="NN1" s="3" t="str">
        <f>IF(Compartments!$A376&lt;&gt;"",Compartments!$A376,"")</f>
        <v/>
      </c>
      <c r="NO1" s="3" t="str">
        <f>IF(Compartments!$A377&lt;&gt;"",Compartments!$A377,"")</f>
        <v/>
      </c>
      <c r="NP1" s="3" t="str">
        <f>IF(Compartments!$A378&lt;&gt;"",Compartments!$A378,"")</f>
        <v/>
      </c>
      <c r="NQ1" s="3" t="str">
        <f>IF(Compartments!$A379&lt;&gt;"",Compartments!$A379,"")</f>
        <v/>
      </c>
      <c r="NR1" s="3" t="str">
        <f>IF(Compartments!$A380&lt;&gt;"",Compartments!$A380,"")</f>
        <v/>
      </c>
      <c r="NS1" s="3" t="str">
        <f>IF(Compartments!$A381&lt;&gt;"",Compartments!$A381,"")</f>
        <v/>
      </c>
      <c r="NT1" s="3" t="str">
        <f>IF(Compartments!$A382&lt;&gt;"",Compartments!$A382,"")</f>
        <v/>
      </c>
      <c r="NU1" s="3" t="str">
        <f>IF(Compartments!$A383&lt;&gt;"",Compartments!$A383,"")</f>
        <v/>
      </c>
      <c r="NV1" s="3" t="str">
        <f>IF(Compartments!$A384&lt;&gt;"",Compartments!$A384,"")</f>
        <v/>
      </c>
      <c r="NW1" s="3" t="str">
        <f>IF(Compartments!$A385&lt;&gt;"",Compartments!$A385,"")</f>
        <v/>
      </c>
      <c r="NX1" s="3" t="str">
        <f>IF(Compartments!$A386&lt;&gt;"",Compartments!$A386,"")</f>
        <v/>
      </c>
      <c r="NY1" s="3" t="str">
        <f>IF(Compartments!$A387&lt;&gt;"",Compartments!$A387,"")</f>
        <v/>
      </c>
      <c r="NZ1" s="3" t="str">
        <f>IF(Compartments!$A388&lt;&gt;"",Compartments!$A388,"")</f>
        <v/>
      </c>
      <c r="OA1" s="3" t="str">
        <f>IF(Compartments!$A389&lt;&gt;"",Compartments!$A389,"")</f>
        <v/>
      </c>
      <c r="OB1" s="3" t="str">
        <f>IF(Compartments!$A390&lt;&gt;"",Compartments!$A390,"")</f>
        <v/>
      </c>
      <c r="OC1" s="3" t="str">
        <f>IF(Compartments!$A391&lt;&gt;"",Compartments!$A391,"")</f>
        <v/>
      </c>
      <c r="OD1" s="3" t="str">
        <f>IF(Compartments!$A392&lt;&gt;"",Compartments!$A392,"")</f>
        <v/>
      </c>
      <c r="OE1" s="3" t="str">
        <f>IF(Compartments!$A393&lt;&gt;"",Compartments!$A393,"")</f>
        <v/>
      </c>
      <c r="OF1" s="3" t="str">
        <f>IF(Compartments!$A394&lt;&gt;"",Compartments!$A394,"")</f>
        <v/>
      </c>
      <c r="OG1" s="3" t="str">
        <f>IF(Compartments!$A395&lt;&gt;"",Compartments!$A395,"")</f>
        <v/>
      </c>
      <c r="OH1" s="3" t="str">
        <f>IF(Compartments!$A396&lt;&gt;"",Compartments!$A396,"")</f>
        <v/>
      </c>
    </row>
    <row r="2" spans="1:398" x14ac:dyDescent="0.25">
      <c r="A2" s="4"/>
    </row>
    <row r="5" spans="1:398" x14ac:dyDescent="0.25">
      <c r="A5" s="3" t="str">
        <f>IF(Compartments!$A3&lt;&gt;"",Compartments!$A3,"")</f>
        <v/>
      </c>
    </row>
    <row r="6" spans="1:398" x14ac:dyDescent="0.25">
      <c r="A6" s="3" t="str">
        <f>IF(Compartments!$A4&lt;&gt;"",Compartments!$A4,"")</f>
        <v/>
      </c>
    </row>
    <row r="7" spans="1:398" x14ac:dyDescent="0.25">
      <c r="A7" s="3" t="str">
        <f>IF(Compartments!$A5&lt;&gt;"",Compartments!$A5,"")</f>
        <v/>
      </c>
    </row>
    <row r="8" spans="1:398" x14ac:dyDescent="0.25">
      <c r="A8" s="3" t="str">
        <f>IF(Compartments!$A6&lt;&gt;"",Compartments!$A6,"")</f>
        <v/>
      </c>
    </row>
    <row r="9" spans="1:398" x14ac:dyDescent="0.25">
      <c r="A9" s="3" t="str">
        <f>IF(Compartments!$A7&lt;&gt;"",Compartments!$A7,"")</f>
        <v/>
      </c>
    </row>
    <row r="10" spans="1:398" x14ac:dyDescent="0.25">
      <c r="A10" s="3" t="str">
        <f>IF(Compartments!$A8&lt;&gt;"",Compartments!$A8,"")</f>
        <v/>
      </c>
    </row>
    <row r="11" spans="1:398" x14ac:dyDescent="0.25">
      <c r="A11" s="3" t="str">
        <f>IF(Compartments!$A9&lt;&gt;"",Compartments!$A9,"")</f>
        <v/>
      </c>
    </row>
    <row r="12" spans="1:398" x14ac:dyDescent="0.25">
      <c r="A12" s="3" t="str">
        <f>IF(Compartments!$A10&lt;&gt;"",Compartments!$A10,"")</f>
        <v/>
      </c>
    </row>
    <row r="13" spans="1:398" x14ac:dyDescent="0.25">
      <c r="A13" s="3" t="str">
        <f>IF(Compartments!$A11&lt;&gt;"",Compartments!$A11,"")</f>
        <v/>
      </c>
    </row>
    <row r="14" spans="1:398" x14ac:dyDescent="0.25">
      <c r="A14" s="3" t="str">
        <f>IF(Compartments!$A12&lt;&gt;"",Compartments!$A12,"")</f>
        <v/>
      </c>
    </row>
    <row r="15" spans="1:398" x14ac:dyDescent="0.25">
      <c r="A15" s="3" t="str">
        <f>IF(Compartments!$A13&lt;&gt;"",Compartments!$A13,"")</f>
        <v/>
      </c>
    </row>
    <row r="16" spans="1:398" x14ac:dyDescent="0.25">
      <c r="A16" s="3" t="str">
        <f>IF(Compartments!$A14&lt;&gt;"",Compartments!$A14,"")</f>
        <v/>
      </c>
    </row>
    <row r="17" spans="1:1" x14ac:dyDescent="0.25">
      <c r="A17" s="3" t="str">
        <f>IF(Compartments!$A15&lt;&gt;"",Compartments!$A15,"")</f>
        <v/>
      </c>
    </row>
    <row r="18" spans="1:1" x14ac:dyDescent="0.25">
      <c r="A18" s="3" t="str">
        <f>IF(Compartments!$A16&lt;&gt;"",Compartments!$A16,"")</f>
        <v/>
      </c>
    </row>
    <row r="19" spans="1:1" x14ac:dyDescent="0.25">
      <c r="A19" s="3" t="str">
        <f>IF(Compartments!$A17&lt;&gt;"",Compartments!$A17,"")</f>
        <v/>
      </c>
    </row>
    <row r="20" spans="1:1" x14ac:dyDescent="0.25">
      <c r="A20" s="3" t="str">
        <f>IF(Compartments!$A18&lt;&gt;"",Compartments!$A18,"")</f>
        <v/>
      </c>
    </row>
    <row r="21" spans="1:1" x14ac:dyDescent="0.25">
      <c r="A21" s="3" t="str">
        <f>IF(Compartments!$A19&lt;&gt;"",Compartments!$A19,"")</f>
        <v/>
      </c>
    </row>
    <row r="22" spans="1:1" x14ac:dyDescent="0.25">
      <c r="A22" s="3" t="str">
        <f>IF(Compartments!$A20&lt;&gt;"",Compartments!$A20,"")</f>
        <v/>
      </c>
    </row>
    <row r="23" spans="1:1" x14ac:dyDescent="0.25">
      <c r="A23" s="3" t="str">
        <f>IF(Compartments!$A21&lt;&gt;"",Compartments!$A21,"")</f>
        <v/>
      </c>
    </row>
    <row r="24" spans="1:1" x14ac:dyDescent="0.25">
      <c r="A24" s="3" t="str">
        <f>IF(Compartments!$A22&lt;&gt;"",Compartments!$A22,"")</f>
        <v/>
      </c>
    </row>
    <row r="25" spans="1:1" x14ac:dyDescent="0.25">
      <c r="A25" s="3" t="str">
        <f>IF(Compartments!$A23&lt;&gt;"",Compartments!$A23,"")</f>
        <v/>
      </c>
    </row>
    <row r="26" spans="1:1" x14ac:dyDescent="0.25">
      <c r="A26" s="3" t="str">
        <f>IF(Compartments!$A24&lt;&gt;"",Compartments!$A24,"")</f>
        <v/>
      </c>
    </row>
    <row r="27" spans="1:1" x14ac:dyDescent="0.25">
      <c r="A27" s="3" t="str">
        <f>IF(Compartments!$A25&lt;&gt;"",Compartments!$A25,"")</f>
        <v/>
      </c>
    </row>
    <row r="28" spans="1:1" x14ac:dyDescent="0.25">
      <c r="A28" s="3" t="str">
        <f>IF(Compartments!$A26&lt;&gt;"",Compartments!$A26,"")</f>
        <v/>
      </c>
    </row>
    <row r="29" spans="1:1" x14ac:dyDescent="0.25">
      <c r="A29" s="3" t="str">
        <f>IF(Compartments!$A27&lt;&gt;"",Compartments!$A27,"")</f>
        <v/>
      </c>
    </row>
    <row r="30" spans="1:1" x14ac:dyDescent="0.25">
      <c r="A30" s="3" t="str">
        <f>IF(Compartments!$A28&lt;&gt;"",Compartments!$A28,"")</f>
        <v/>
      </c>
    </row>
    <row r="31" spans="1:1" x14ac:dyDescent="0.25">
      <c r="A31" s="3" t="str">
        <f>IF(Compartments!$A29&lt;&gt;"",Compartments!$A29,"")</f>
        <v/>
      </c>
    </row>
    <row r="32" spans="1:1" x14ac:dyDescent="0.25">
      <c r="A32" s="3" t="str">
        <f>IF(Compartments!$A30&lt;&gt;"",Compartments!$A30,"")</f>
        <v/>
      </c>
    </row>
    <row r="33" spans="1:1" x14ac:dyDescent="0.25">
      <c r="A33" s="3" t="str">
        <f>IF(Compartments!$A31&lt;&gt;"",Compartments!$A31,"")</f>
        <v/>
      </c>
    </row>
    <row r="34" spans="1:1" x14ac:dyDescent="0.25">
      <c r="A34" s="3" t="str">
        <f>IF(Compartments!$A32&lt;&gt;"",Compartments!$A32,"")</f>
        <v/>
      </c>
    </row>
    <row r="35" spans="1:1" x14ac:dyDescent="0.25">
      <c r="A35" s="3" t="str">
        <f>IF(Compartments!$A33&lt;&gt;"",Compartments!$A33,"")</f>
        <v/>
      </c>
    </row>
    <row r="36" spans="1:1" x14ac:dyDescent="0.25">
      <c r="A36" s="3" t="str">
        <f>IF(Compartments!$A34&lt;&gt;"",Compartments!$A34,"")</f>
        <v/>
      </c>
    </row>
    <row r="37" spans="1:1" x14ac:dyDescent="0.25">
      <c r="A37" s="3" t="str">
        <f>IF(Compartments!$A35&lt;&gt;"",Compartments!$A35,"")</f>
        <v/>
      </c>
    </row>
    <row r="38" spans="1:1" x14ac:dyDescent="0.25">
      <c r="A38" s="3" t="str">
        <f>IF(Compartments!$A36&lt;&gt;"",Compartments!$A36,"")</f>
        <v/>
      </c>
    </row>
    <row r="39" spans="1:1" x14ac:dyDescent="0.25">
      <c r="A39" s="3" t="str">
        <f>IF(Compartments!$A37&lt;&gt;"",Compartments!$A37,"")</f>
        <v/>
      </c>
    </row>
    <row r="40" spans="1:1" x14ac:dyDescent="0.25">
      <c r="A40" s="3" t="str">
        <f>IF(Compartments!$A38&lt;&gt;"",Compartments!$A38,"")</f>
        <v/>
      </c>
    </row>
    <row r="41" spans="1:1" x14ac:dyDescent="0.25">
      <c r="A41" s="3" t="str">
        <f>IF(Compartments!$A39&lt;&gt;"",Compartments!$A39,"")</f>
        <v/>
      </c>
    </row>
    <row r="42" spans="1:1" x14ac:dyDescent="0.25">
      <c r="A42" s="3" t="str">
        <f>IF(Compartments!$A40&lt;&gt;"",Compartments!$A40,"")</f>
        <v/>
      </c>
    </row>
    <row r="43" spans="1:1" x14ac:dyDescent="0.25">
      <c r="A43" s="3" t="str">
        <f>IF(Compartments!$A41&lt;&gt;"",Compartments!$A41,"")</f>
        <v/>
      </c>
    </row>
    <row r="44" spans="1:1" x14ac:dyDescent="0.25">
      <c r="A44" s="3" t="str">
        <f>IF(Compartments!$A42&lt;&gt;"",Compartments!$A42,"")</f>
        <v/>
      </c>
    </row>
    <row r="45" spans="1:1" x14ac:dyDescent="0.25">
      <c r="A45" s="3" t="str">
        <f>IF(Compartments!$A43&lt;&gt;"",Compartments!$A43,"")</f>
        <v/>
      </c>
    </row>
    <row r="46" spans="1:1" x14ac:dyDescent="0.25">
      <c r="A46" s="3" t="str">
        <f>IF(Compartments!$A44&lt;&gt;"",Compartments!$A44,"")</f>
        <v/>
      </c>
    </row>
    <row r="47" spans="1:1" x14ac:dyDescent="0.25">
      <c r="A47" s="3" t="str">
        <f>IF(Compartments!$A45&lt;&gt;"",Compartments!$A45,"")</f>
        <v/>
      </c>
    </row>
    <row r="48" spans="1:1" x14ac:dyDescent="0.25">
      <c r="A48" s="3" t="str">
        <f>IF(Compartments!$A46&lt;&gt;"",Compartments!$A46,"")</f>
        <v/>
      </c>
    </row>
    <row r="49" spans="1:1" x14ac:dyDescent="0.25">
      <c r="A49" s="3" t="str">
        <f>IF(Compartments!$A47&lt;&gt;"",Compartments!$A47,"")</f>
        <v/>
      </c>
    </row>
    <row r="50" spans="1:1" x14ac:dyDescent="0.25">
      <c r="A50" s="3" t="str">
        <f>IF(Compartments!$A48&lt;&gt;"",Compartments!$A48,"")</f>
        <v/>
      </c>
    </row>
    <row r="51" spans="1:1" x14ac:dyDescent="0.25">
      <c r="A51" s="3" t="str">
        <f>IF(Compartments!$A49&lt;&gt;"",Compartments!$A49,"")</f>
        <v/>
      </c>
    </row>
    <row r="52" spans="1:1" x14ac:dyDescent="0.25">
      <c r="A52" s="3" t="str">
        <f>IF(Compartments!$A50&lt;&gt;"",Compartments!$A50,"")</f>
        <v/>
      </c>
    </row>
    <row r="53" spans="1:1" x14ac:dyDescent="0.25">
      <c r="A53" s="3" t="str">
        <f>IF(Compartments!$A51&lt;&gt;"",Compartments!$A51,"")</f>
        <v/>
      </c>
    </row>
    <row r="54" spans="1:1" x14ac:dyDescent="0.25">
      <c r="A54" s="3" t="str">
        <f>IF(Compartments!$A52&lt;&gt;"",Compartments!$A52,"")</f>
        <v/>
      </c>
    </row>
    <row r="55" spans="1:1" x14ac:dyDescent="0.25">
      <c r="A55" s="3" t="str">
        <f>IF(Compartments!$A53&lt;&gt;"",Compartments!$A53,"")</f>
        <v/>
      </c>
    </row>
    <row r="56" spans="1:1" x14ac:dyDescent="0.25">
      <c r="A56" s="3" t="str">
        <f>IF(Compartments!$A54&lt;&gt;"",Compartments!$A54,"")</f>
        <v/>
      </c>
    </row>
    <row r="57" spans="1:1" x14ac:dyDescent="0.25">
      <c r="A57" s="3" t="str">
        <f>IF(Compartments!$A55&lt;&gt;"",Compartments!$A55,"")</f>
        <v/>
      </c>
    </row>
    <row r="58" spans="1:1" x14ac:dyDescent="0.25">
      <c r="A58" s="3" t="str">
        <f>IF(Compartments!$A56&lt;&gt;"",Compartments!$A56,"")</f>
        <v/>
      </c>
    </row>
    <row r="59" spans="1:1" x14ac:dyDescent="0.25">
      <c r="A59" s="3" t="str">
        <f>IF(Compartments!$A57&lt;&gt;"",Compartments!$A57,"")</f>
        <v/>
      </c>
    </row>
    <row r="60" spans="1:1" x14ac:dyDescent="0.25">
      <c r="A60" s="3" t="str">
        <f>IF(Compartments!$A58&lt;&gt;"",Compartments!$A58,"")</f>
        <v/>
      </c>
    </row>
    <row r="61" spans="1:1" x14ac:dyDescent="0.25">
      <c r="A61" s="3" t="str">
        <f>IF(Compartments!$A59&lt;&gt;"",Compartments!$A59,"")</f>
        <v/>
      </c>
    </row>
    <row r="62" spans="1:1" x14ac:dyDescent="0.25">
      <c r="A62" s="3" t="str">
        <f>IF(Compartments!$A60&lt;&gt;"",Compartments!$A60,"")</f>
        <v/>
      </c>
    </row>
    <row r="63" spans="1:1" x14ac:dyDescent="0.25">
      <c r="A63" s="3" t="str">
        <f>IF(Compartments!$A61&lt;&gt;"",Compartments!$A61,"")</f>
        <v/>
      </c>
    </row>
    <row r="64" spans="1:1" x14ac:dyDescent="0.25">
      <c r="A64" s="3" t="str">
        <f>IF(Compartments!$A62&lt;&gt;"",Compartments!$A62,"")</f>
        <v/>
      </c>
    </row>
    <row r="65" spans="1:1" x14ac:dyDescent="0.25">
      <c r="A65" s="3" t="str">
        <f>IF(Compartments!$A63&lt;&gt;"",Compartments!$A63,"")</f>
        <v/>
      </c>
    </row>
    <row r="66" spans="1:1" x14ac:dyDescent="0.25">
      <c r="A66" s="3" t="str">
        <f>IF(Compartments!$A64&lt;&gt;"",Compartments!$A64,"")</f>
        <v/>
      </c>
    </row>
    <row r="67" spans="1:1" x14ac:dyDescent="0.25">
      <c r="A67" s="3" t="str">
        <f>IF(Compartments!$A65&lt;&gt;"",Compartments!$A65,"")</f>
        <v/>
      </c>
    </row>
    <row r="68" spans="1:1" x14ac:dyDescent="0.25">
      <c r="A68" s="3" t="str">
        <f>IF(Compartments!$A66&lt;&gt;"",Compartments!$A66,"")</f>
        <v/>
      </c>
    </row>
    <row r="69" spans="1:1" x14ac:dyDescent="0.25">
      <c r="A69" s="3" t="str">
        <f>IF(Compartments!$A67&lt;&gt;"",Compartments!$A67,"")</f>
        <v/>
      </c>
    </row>
    <row r="70" spans="1:1" x14ac:dyDescent="0.25">
      <c r="A70" s="3" t="str">
        <f>IF(Compartments!$A68&lt;&gt;"",Compartments!$A68,"")</f>
        <v/>
      </c>
    </row>
    <row r="71" spans="1:1" x14ac:dyDescent="0.25">
      <c r="A71" s="3" t="str">
        <f>IF(Compartments!$A69&lt;&gt;"",Compartments!$A69,"")</f>
        <v/>
      </c>
    </row>
    <row r="72" spans="1:1" x14ac:dyDescent="0.25">
      <c r="A72" s="3" t="str">
        <f>IF(Compartments!$A70&lt;&gt;"",Compartments!$A70,"")</f>
        <v/>
      </c>
    </row>
    <row r="73" spans="1:1" x14ac:dyDescent="0.25">
      <c r="A73" s="3" t="str">
        <f>IF(Compartments!$A71&lt;&gt;"",Compartments!$A71,"")</f>
        <v/>
      </c>
    </row>
    <row r="74" spans="1:1" x14ac:dyDescent="0.25">
      <c r="A74" s="3" t="str">
        <f>IF(Compartments!$A72&lt;&gt;"",Compartments!$A72,"")</f>
        <v/>
      </c>
    </row>
    <row r="75" spans="1:1" x14ac:dyDescent="0.25">
      <c r="A75" s="3" t="str">
        <f>IF(Compartments!$A73&lt;&gt;"",Compartments!$A73,"")</f>
        <v/>
      </c>
    </row>
    <row r="76" spans="1:1" x14ac:dyDescent="0.25">
      <c r="A76" s="3" t="str">
        <f>IF(Compartments!$A74&lt;&gt;"",Compartments!$A74,"")</f>
        <v/>
      </c>
    </row>
    <row r="77" spans="1:1" x14ac:dyDescent="0.25">
      <c r="A77" s="3" t="str">
        <f>IF(Compartments!$A75&lt;&gt;"",Compartments!$A75,"")</f>
        <v/>
      </c>
    </row>
    <row r="78" spans="1:1" x14ac:dyDescent="0.25">
      <c r="A78" s="3" t="str">
        <f>IF(Compartments!$A76&lt;&gt;"",Compartments!$A76,"")</f>
        <v/>
      </c>
    </row>
    <row r="79" spans="1:1" x14ac:dyDescent="0.25">
      <c r="A79" s="3" t="str">
        <f>IF(Compartments!$A77&lt;&gt;"",Compartments!$A77,"")</f>
        <v/>
      </c>
    </row>
    <row r="80" spans="1:1" x14ac:dyDescent="0.25">
      <c r="A80" s="3" t="str">
        <f>IF(Compartments!$A78&lt;&gt;"",Compartments!$A78,"")</f>
        <v/>
      </c>
    </row>
    <row r="81" spans="1:1" x14ac:dyDescent="0.25">
      <c r="A81" s="3" t="str">
        <f>IF(Compartments!$A79&lt;&gt;"",Compartments!$A79,"")</f>
        <v/>
      </c>
    </row>
    <row r="82" spans="1:1" x14ac:dyDescent="0.25">
      <c r="A82" s="3" t="str">
        <f>IF(Compartments!$A80&lt;&gt;"",Compartments!$A80,"")</f>
        <v/>
      </c>
    </row>
    <row r="83" spans="1:1" x14ac:dyDescent="0.25">
      <c r="A83" s="3" t="str">
        <f>IF(Compartments!$A81&lt;&gt;"",Compartments!$A81,"")</f>
        <v/>
      </c>
    </row>
    <row r="84" spans="1:1" x14ac:dyDescent="0.25">
      <c r="A84" s="3" t="str">
        <f>IF(Compartments!$A82&lt;&gt;"",Compartments!$A82,"")</f>
        <v/>
      </c>
    </row>
    <row r="85" spans="1:1" x14ac:dyDescent="0.25">
      <c r="A85" s="3" t="str">
        <f>IF(Compartments!$A83&lt;&gt;"",Compartments!$A83,"")</f>
        <v/>
      </c>
    </row>
    <row r="86" spans="1:1" x14ac:dyDescent="0.25">
      <c r="A86" s="3" t="str">
        <f>IF(Compartments!$A84&lt;&gt;"",Compartments!$A84,"")</f>
        <v/>
      </c>
    </row>
    <row r="87" spans="1:1" x14ac:dyDescent="0.25">
      <c r="A87" s="3" t="str">
        <f>IF(Compartments!$A85&lt;&gt;"",Compartments!$A85,"")</f>
        <v/>
      </c>
    </row>
    <row r="88" spans="1:1" x14ac:dyDescent="0.25">
      <c r="A88" s="3" t="str">
        <f>IF(Compartments!$A86&lt;&gt;"",Compartments!$A86,"")</f>
        <v/>
      </c>
    </row>
    <row r="89" spans="1:1" x14ac:dyDescent="0.25">
      <c r="A89" s="3" t="str">
        <f>IF(Compartments!$A87&lt;&gt;"",Compartments!$A87,"")</f>
        <v/>
      </c>
    </row>
    <row r="90" spans="1:1" x14ac:dyDescent="0.25">
      <c r="A90" s="3" t="str">
        <f>IF(Compartments!$A88&lt;&gt;"",Compartments!$A88,"")</f>
        <v/>
      </c>
    </row>
    <row r="91" spans="1:1" x14ac:dyDescent="0.25">
      <c r="A91" s="3" t="str">
        <f>IF(Compartments!$A89&lt;&gt;"",Compartments!$A89,"")</f>
        <v/>
      </c>
    </row>
    <row r="92" spans="1:1" x14ac:dyDescent="0.25">
      <c r="A92" s="3" t="str">
        <f>IF(Compartments!$A90&lt;&gt;"",Compartments!$A90,"")</f>
        <v/>
      </c>
    </row>
    <row r="93" spans="1:1" x14ac:dyDescent="0.25">
      <c r="A93" s="3" t="str">
        <f>IF(Compartments!$A91&lt;&gt;"",Compartments!$A91,"")</f>
        <v/>
      </c>
    </row>
    <row r="94" spans="1:1" x14ac:dyDescent="0.25">
      <c r="A94" s="3" t="str">
        <f>IF(Compartments!$A92&lt;&gt;"",Compartments!$A92,"")</f>
        <v/>
      </c>
    </row>
    <row r="95" spans="1:1" x14ac:dyDescent="0.25">
      <c r="A95" s="3" t="str">
        <f>IF(Compartments!$A93&lt;&gt;"",Compartments!$A93,"")</f>
        <v/>
      </c>
    </row>
    <row r="96" spans="1:1" x14ac:dyDescent="0.25">
      <c r="A96" s="3" t="str">
        <f>IF(Compartments!$A94&lt;&gt;"",Compartments!$A94,"")</f>
        <v/>
      </c>
    </row>
    <row r="97" spans="1:1" x14ac:dyDescent="0.25">
      <c r="A97" s="3" t="str">
        <f>IF(Compartments!$A95&lt;&gt;"",Compartments!$A95,"")</f>
        <v/>
      </c>
    </row>
    <row r="98" spans="1:1" x14ac:dyDescent="0.25">
      <c r="A98" s="3" t="str">
        <f>IF(Compartments!$A96&lt;&gt;"",Compartments!$A96,"")</f>
        <v/>
      </c>
    </row>
    <row r="99" spans="1:1" x14ac:dyDescent="0.25">
      <c r="A99" s="3" t="str">
        <f>IF(Compartments!$A97&lt;&gt;"",Compartments!$A97,"")</f>
        <v/>
      </c>
    </row>
    <row r="100" spans="1:1" x14ac:dyDescent="0.25">
      <c r="A100" s="3" t="str">
        <f>IF(Compartments!$A98&lt;&gt;"",Compartments!$A98,"")</f>
        <v/>
      </c>
    </row>
    <row r="101" spans="1:1" x14ac:dyDescent="0.25">
      <c r="A101" s="3" t="str">
        <f>IF(Compartments!$A99&lt;&gt;"",Compartments!$A99,"")</f>
        <v/>
      </c>
    </row>
    <row r="102" spans="1:1" x14ac:dyDescent="0.25">
      <c r="A102" s="3" t="str">
        <f>IF(Compartments!$A100&lt;&gt;"",Compartments!$A100,"")</f>
        <v/>
      </c>
    </row>
    <row r="103" spans="1:1" x14ac:dyDescent="0.25">
      <c r="A103" s="3" t="str">
        <f>IF(Compartments!$A101&lt;&gt;"",Compartments!$A101,"")</f>
        <v/>
      </c>
    </row>
    <row r="104" spans="1:1" x14ac:dyDescent="0.25">
      <c r="A104" s="3" t="str">
        <f>IF(Compartments!$A102&lt;&gt;"",Compartments!$A102,"")</f>
        <v/>
      </c>
    </row>
    <row r="105" spans="1:1" x14ac:dyDescent="0.25">
      <c r="A105" s="3" t="str">
        <f>IF(Compartments!$A103&lt;&gt;"",Compartments!$A103,"")</f>
        <v/>
      </c>
    </row>
    <row r="106" spans="1:1" x14ac:dyDescent="0.25">
      <c r="A106" s="3" t="str">
        <f>IF(Compartments!$A104&lt;&gt;"",Compartments!$A104,"")</f>
        <v/>
      </c>
    </row>
    <row r="107" spans="1:1" x14ac:dyDescent="0.25">
      <c r="A107" s="3" t="str">
        <f>IF(Compartments!$A105&lt;&gt;"",Compartments!$A105,"")</f>
        <v/>
      </c>
    </row>
    <row r="108" spans="1:1" x14ac:dyDescent="0.25">
      <c r="A108" s="3" t="str">
        <f>IF(Compartments!$A106&lt;&gt;"",Compartments!$A106,"")</f>
        <v/>
      </c>
    </row>
    <row r="109" spans="1:1" x14ac:dyDescent="0.25">
      <c r="A109" s="3" t="str">
        <f>IF(Compartments!$A107&lt;&gt;"",Compartments!$A107,"")</f>
        <v/>
      </c>
    </row>
    <row r="110" spans="1:1" x14ac:dyDescent="0.25">
      <c r="A110" s="3" t="str">
        <f>IF(Compartments!$A108&lt;&gt;"",Compartments!$A108,"")</f>
        <v/>
      </c>
    </row>
    <row r="111" spans="1:1" x14ac:dyDescent="0.25">
      <c r="A111" s="3" t="str">
        <f>IF(Compartments!$A109&lt;&gt;"",Compartments!$A109,"")</f>
        <v/>
      </c>
    </row>
    <row r="112" spans="1:1" x14ac:dyDescent="0.25">
      <c r="A112" s="3" t="str">
        <f>IF(Compartments!$A110&lt;&gt;"",Compartments!$A110,"")</f>
        <v/>
      </c>
    </row>
    <row r="113" spans="1:1" x14ac:dyDescent="0.25">
      <c r="A113" s="3" t="str">
        <f>IF(Compartments!$A111&lt;&gt;"",Compartments!$A111,"")</f>
        <v/>
      </c>
    </row>
    <row r="114" spans="1:1" x14ac:dyDescent="0.25">
      <c r="A114" s="3" t="str">
        <f>IF(Compartments!$A112&lt;&gt;"",Compartments!$A112,"")</f>
        <v/>
      </c>
    </row>
    <row r="115" spans="1:1" x14ac:dyDescent="0.25">
      <c r="A115" s="3" t="str">
        <f>IF(Compartments!$A113&lt;&gt;"",Compartments!$A113,"")</f>
        <v/>
      </c>
    </row>
    <row r="116" spans="1:1" x14ac:dyDescent="0.25">
      <c r="A116" s="3" t="str">
        <f>IF(Compartments!$A114&lt;&gt;"",Compartments!$A114,"")</f>
        <v/>
      </c>
    </row>
    <row r="117" spans="1:1" x14ac:dyDescent="0.25">
      <c r="A117" s="3" t="str">
        <f>IF(Compartments!$A115&lt;&gt;"",Compartments!$A115,"")</f>
        <v/>
      </c>
    </row>
    <row r="118" spans="1:1" x14ac:dyDescent="0.25">
      <c r="A118" s="3" t="str">
        <f>IF(Compartments!$A116&lt;&gt;"",Compartments!$A116,"")</f>
        <v/>
      </c>
    </row>
    <row r="119" spans="1:1" x14ac:dyDescent="0.25">
      <c r="A119" s="3" t="str">
        <f>IF(Compartments!$A117&lt;&gt;"",Compartments!$A117,"")</f>
        <v/>
      </c>
    </row>
    <row r="120" spans="1:1" x14ac:dyDescent="0.25">
      <c r="A120" s="3" t="str">
        <f>IF(Compartments!$A118&lt;&gt;"",Compartments!$A118,"")</f>
        <v/>
      </c>
    </row>
    <row r="121" spans="1:1" x14ac:dyDescent="0.25">
      <c r="A121" s="3" t="str">
        <f>IF(Compartments!$A119&lt;&gt;"",Compartments!$A119,"")</f>
        <v/>
      </c>
    </row>
    <row r="122" spans="1:1" x14ac:dyDescent="0.25">
      <c r="A122" s="3" t="str">
        <f>IF(Compartments!$A120&lt;&gt;"",Compartments!$A120,"")</f>
        <v/>
      </c>
    </row>
    <row r="123" spans="1:1" x14ac:dyDescent="0.25">
      <c r="A123" s="3" t="str">
        <f>IF(Compartments!$A121&lt;&gt;"",Compartments!$A121,"")</f>
        <v/>
      </c>
    </row>
    <row r="124" spans="1:1" x14ac:dyDescent="0.25">
      <c r="A124" s="3" t="str">
        <f>IF(Compartments!$A122&lt;&gt;"",Compartments!$A122,"")</f>
        <v/>
      </c>
    </row>
    <row r="125" spans="1:1" x14ac:dyDescent="0.25">
      <c r="A125" s="3" t="str">
        <f>IF(Compartments!$A123&lt;&gt;"",Compartments!$A123,"")</f>
        <v/>
      </c>
    </row>
    <row r="126" spans="1:1" x14ac:dyDescent="0.25">
      <c r="A126" s="3" t="str">
        <f>IF(Compartments!$A124&lt;&gt;"",Compartments!$A124,"")</f>
        <v/>
      </c>
    </row>
    <row r="127" spans="1:1" x14ac:dyDescent="0.25">
      <c r="A127" s="3" t="str">
        <f>IF(Compartments!$A125&lt;&gt;"",Compartments!$A125,"")</f>
        <v/>
      </c>
    </row>
    <row r="128" spans="1:1" x14ac:dyDescent="0.25">
      <c r="A128" s="3" t="str">
        <f>IF(Compartments!$A126&lt;&gt;"",Compartments!$A126,"")</f>
        <v/>
      </c>
    </row>
    <row r="129" spans="1:1" x14ac:dyDescent="0.25">
      <c r="A129" s="3" t="str">
        <f>IF(Compartments!$A127&lt;&gt;"",Compartments!$A127,"")</f>
        <v/>
      </c>
    </row>
    <row r="130" spans="1:1" x14ac:dyDescent="0.25">
      <c r="A130" s="3" t="str">
        <f>IF(Compartments!$A128&lt;&gt;"",Compartments!$A128,"")</f>
        <v/>
      </c>
    </row>
    <row r="131" spans="1:1" x14ac:dyDescent="0.25">
      <c r="A131" s="3" t="str">
        <f>IF(Compartments!$A129&lt;&gt;"",Compartments!$A129,"")</f>
        <v/>
      </c>
    </row>
    <row r="132" spans="1:1" x14ac:dyDescent="0.25">
      <c r="A132" s="3" t="str">
        <f>IF(Compartments!$A130&lt;&gt;"",Compartments!$A130,"")</f>
        <v/>
      </c>
    </row>
    <row r="133" spans="1:1" x14ac:dyDescent="0.25">
      <c r="A133" s="3" t="str">
        <f>IF(Compartments!$A131&lt;&gt;"",Compartments!$A131,"")</f>
        <v/>
      </c>
    </row>
    <row r="134" spans="1:1" x14ac:dyDescent="0.25">
      <c r="A134" s="3" t="str">
        <f>IF(Compartments!$A132&lt;&gt;"",Compartments!$A132,"")</f>
        <v/>
      </c>
    </row>
    <row r="135" spans="1:1" x14ac:dyDescent="0.25">
      <c r="A135" s="3" t="str">
        <f>IF(Compartments!$A133&lt;&gt;"",Compartments!$A133,"")</f>
        <v/>
      </c>
    </row>
    <row r="136" spans="1:1" x14ac:dyDescent="0.25">
      <c r="A136" s="3" t="str">
        <f>IF(Compartments!$A134&lt;&gt;"",Compartments!$A134,"")</f>
        <v/>
      </c>
    </row>
    <row r="137" spans="1:1" x14ac:dyDescent="0.25">
      <c r="A137" s="3" t="str">
        <f>IF(Compartments!$A135&lt;&gt;"",Compartments!$A135,"")</f>
        <v/>
      </c>
    </row>
    <row r="138" spans="1:1" x14ac:dyDescent="0.25">
      <c r="A138" s="3" t="str">
        <f>IF(Compartments!$A136&lt;&gt;"",Compartments!$A136,"")</f>
        <v/>
      </c>
    </row>
    <row r="139" spans="1:1" x14ac:dyDescent="0.25">
      <c r="A139" s="3" t="str">
        <f>IF(Compartments!$A137&lt;&gt;"",Compartments!$A137,"")</f>
        <v/>
      </c>
    </row>
    <row r="140" spans="1:1" x14ac:dyDescent="0.25">
      <c r="A140" s="3" t="str">
        <f>IF(Compartments!$A138&lt;&gt;"",Compartments!$A138,"")</f>
        <v/>
      </c>
    </row>
    <row r="141" spans="1:1" x14ac:dyDescent="0.25">
      <c r="A141" s="3" t="str">
        <f>IF(Compartments!$A139&lt;&gt;"",Compartments!$A139,"")</f>
        <v/>
      </c>
    </row>
    <row r="142" spans="1:1" x14ac:dyDescent="0.25">
      <c r="A142" s="3" t="str">
        <f>IF(Compartments!$A140&lt;&gt;"",Compartments!$A140,"")</f>
        <v/>
      </c>
    </row>
    <row r="143" spans="1:1" x14ac:dyDescent="0.25">
      <c r="A143" s="3" t="str">
        <f>IF(Compartments!$A141&lt;&gt;"",Compartments!$A141,"")</f>
        <v/>
      </c>
    </row>
    <row r="144" spans="1:1" x14ac:dyDescent="0.25">
      <c r="A144" s="3" t="str">
        <f>IF(Compartments!$A142&lt;&gt;"",Compartments!$A142,"")</f>
        <v/>
      </c>
    </row>
    <row r="145" spans="1:1" x14ac:dyDescent="0.25">
      <c r="A145" s="3" t="str">
        <f>IF(Compartments!$A143&lt;&gt;"",Compartments!$A143,"")</f>
        <v/>
      </c>
    </row>
    <row r="146" spans="1:1" x14ac:dyDescent="0.25">
      <c r="A146" s="3" t="str">
        <f>IF(Compartments!$A144&lt;&gt;"",Compartments!$A144,"")</f>
        <v/>
      </c>
    </row>
    <row r="147" spans="1:1" x14ac:dyDescent="0.25">
      <c r="A147" s="3" t="str">
        <f>IF(Compartments!$A145&lt;&gt;"",Compartments!$A145,"")</f>
        <v/>
      </c>
    </row>
    <row r="148" spans="1:1" x14ac:dyDescent="0.25">
      <c r="A148" s="3" t="str">
        <f>IF(Compartments!$A146&lt;&gt;"",Compartments!$A146,"")</f>
        <v/>
      </c>
    </row>
    <row r="149" spans="1:1" x14ac:dyDescent="0.25">
      <c r="A149" s="3" t="str">
        <f>IF(Compartments!$A147&lt;&gt;"",Compartments!$A147,"")</f>
        <v/>
      </c>
    </row>
    <row r="150" spans="1:1" x14ac:dyDescent="0.25">
      <c r="A150" s="3" t="str">
        <f>IF(Compartments!$A148&lt;&gt;"",Compartments!$A148,"")</f>
        <v/>
      </c>
    </row>
    <row r="151" spans="1:1" x14ac:dyDescent="0.25">
      <c r="A151" s="3" t="str">
        <f>IF(Compartments!$A149&lt;&gt;"",Compartments!$A149,"")</f>
        <v/>
      </c>
    </row>
    <row r="152" spans="1:1" x14ac:dyDescent="0.25">
      <c r="A152" s="3" t="str">
        <f>IF(Compartments!$A150&lt;&gt;"",Compartments!$A150,"")</f>
        <v/>
      </c>
    </row>
    <row r="153" spans="1:1" x14ac:dyDescent="0.25">
      <c r="A153" s="3" t="str">
        <f>IF(Compartments!$A151&lt;&gt;"",Compartments!$A151,"")</f>
        <v/>
      </c>
    </row>
    <row r="154" spans="1:1" x14ac:dyDescent="0.25">
      <c r="A154" s="3" t="str">
        <f>IF(Compartments!$A152&lt;&gt;"",Compartments!$A152,"")</f>
        <v/>
      </c>
    </row>
    <row r="155" spans="1:1" x14ac:dyDescent="0.25">
      <c r="A155" s="3" t="str">
        <f>IF(Compartments!$A153&lt;&gt;"",Compartments!$A153,"")</f>
        <v/>
      </c>
    </row>
    <row r="156" spans="1:1" x14ac:dyDescent="0.25">
      <c r="A156" s="3" t="str">
        <f>IF(Compartments!$A154&lt;&gt;"",Compartments!$A154,"")</f>
        <v/>
      </c>
    </row>
    <row r="157" spans="1:1" x14ac:dyDescent="0.25">
      <c r="A157" s="3" t="str">
        <f>IF(Compartments!$A155&lt;&gt;"",Compartments!$A155,"")</f>
        <v/>
      </c>
    </row>
    <row r="158" spans="1:1" x14ac:dyDescent="0.25">
      <c r="A158" s="3" t="str">
        <f>IF(Compartments!$A156&lt;&gt;"",Compartments!$A156,"")</f>
        <v/>
      </c>
    </row>
    <row r="159" spans="1:1" x14ac:dyDescent="0.25">
      <c r="A159" s="3" t="str">
        <f>IF(Compartments!$A157&lt;&gt;"",Compartments!$A157,"")</f>
        <v/>
      </c>
    </row>
    <row r="160" spans="1:1" x14ac:dyDescent="0.25">
      <c r="A160" s="3" t="str">
        <f>IF(Compartments!$A158&lt;&gt;"",Compartments!$A158,"")</f>
        <v/>
      </c>
    </row>
    <row r="161" spans="1:1" x14ac:dyDescent="0.25">
      <c r="A161" s="3" t="str">
        <f>IF(Compartments!$A159&lt;&gt;"",Compartments!$A159,"")</f>
        <v/>
      </c>
    </row>
    <row r="162" spans="1:1" x14ac:dyDescent="0.25">
      <c r="A162" s="3" t="str">
        <f>IF(Compartments!$A160&lt;&gt;"",Compartments!$A160,"")</f>
        <v/>
      </c>
    </row>
    <row r="163" spans="1:1" x14ac:dyDescent="0.25">
      <c r="A163" s="3" t="str">
        <f>IF(Compartments!$A161&lt;&gt;"",Compartments!$A161,"")</f>
        <v/>
      </c>
    </row>
    <row r="164" spans="1:1" x14ac:dyDescent="0.25">
      <c r="A164" s="3" t="str">
        <f>IF(Compartments!$A162&lt;&gt;"",Compartments!$A162,"")</f>
        <v/>
      </c>
    </row>
    <row r="165" spans="1:1" x14ac:dyDescent="0.25">
      <c r="A165" s="3" t="str">
        <f>IF(Compartments!$A163&lt;&gt;"",Compartments!$A163,"")</f>
        <v/>
      </c>
    </row>
    <row r="166" spans="1:1" x14ac:dyDescent="0.25">
      <c r="A166" s="3" t="str">
        <f>IF(Compartments!$A164&lt;&gt;"",Compartments!$A164,"")</f>
        <v/>
      </c>
    </row>
    <row r="167" spans="1:1" x14ac:dyDescent="0.25">
      <c r="A167" s="3" t="str">
        <f>IF(Compartments!$A165&lt;&gt;"",Compartments!$A165,"")</f>
        <v/>
      </c>
    </row>
    <row r="168" spans="1:1" x14ac:dyDescent="0.25">
      <c r="A168" s="3" t="str">
        <f>IF(Compartments!$A166&lt;&gt;"",Compartments!$A166,"")</f>
        <v/>
      </c>
    </row>
    <row r="169" spans="1:1" x14ac:dyDescent="0.25">
      <c r="A169" s="3" t="str">
        <f>IF(Compartments!$A167&lt;&gt;"",Compartments!$A167,"")</f>
        <v/>
      </c>
    </row>
    <row r="170" spans="1:1" x14ac:dyDescent="0.25">
      <c r="A170" s="3" t="str">
        <f>IF(Compartments!$A168&lt;&gt;"",Compartments!$A168,"")</f>
        <v/>
      </c>
    </row>
    <row r="171" spans="1:1" x14ac:dyDescent="0.25">
      <c r="A171" s="3" t="str">
        <f>IF(Compartments!$A169&lt;&gt;"",Compartments!$A169,"")</f>
        <v/>
      </c>
    </row>
    <row r="172" spans="1:1" x14ac:dyDescent="0.25">
      <c r="A172" s="3" t="str">
        <f>IF(Compartments!$A170&lt;&gt;"",Compartments!$A170,"")</f>
        <v/>
      </c>
    </row>
    <row r="173" spans="1:1" x14ac:dyDescent="0.25">
      <c r="A173" s="3" t="str">
        <f>IF(Compartments!$A171&lt;&gt;"",Compartments!$A171,"")</f>
        <v/>
      </c>
    </row>
    <row r="174" spans="1:1" x14ac:dyDescent="0.25">
      <c r="A174" s="3" t="str">
        <f>IF(Compartments!$A172&lt;&gt;"",Compartments!$A172,"")</f>
        <v/>
      </c>
    </row>
    <row r="175" spans="1:1" x14ac:dyDescent="0.25">
      <c r="A175" s="3" t="str">
        <f>IF(Compartments!$A173&lt;&gt;"",Compartments!$A173,"")</f>
        <v/>
      </c>
    </row>
    <row r="176" spans="1:1" x14ac:dyDescent="0.25">
      <c r="A176" s="3" t="str">
        <f>IF(Compartments!$A174&lt;&gt;"",Compartments!$A174,"")</f>
        <v/>
      </c>
    </row>
    <row r="177" spans="1:1" x14ac:dyDescent="0.25">
      <c r="A177" s="3" t="str">
        <f>IF(Compartments!$A175&lt;&gt;"",Compartments!$A175,"")</f>
        <v/>
      </c>
    </row>
    <row r="178" spans="1:1" x14ac:dyDescent="0.25">
      <c r="A178" s="3" t="str">
        <f>IF(Compartments!$A176&lt;&gt;"",Compartments!$A176,"")</f>
        <v/>
      </c>
    </row>
    <row r="179" spans="1:1" x14ac:dyDescent="0.25">
      <c r="A179" s="3" t="str">
        <f>IF(Compartments!$A177&lt;&gt;"",Compartments!$A177,"")</f>
        <v/>
      </c>
    </row>
    <row r="180" spans="1:1" x14ac:dyDescent="0.25">
      <c r="A180" s="3" t="str">
        <f>IF(Compartments!$A178&lt;&gt;"",Compartments!$A178,"")</f>
        <v/>
      </c>
    </row>
    <row r="181" spans="1:1" x14ac:dyDescent="0.25">
      <c r="A181" s="3" t="str">
        <f>IF(Compartments!$A179&lt;&gt;"",Compartments!$A179,"")</f>
        <v/>
      </c>
    </row>
    <row r="182" spans="1:1" x14ac:dyDescent="0.25">
      <c r="A182" s="3" t="str">
        <f>IF(Compartments!$A180&lt;&gt;"",Compartments!$A180,"")</f>
        <v/>
      </c>
    </row>
    <row r="183" spans="1:1" x14ac:dyDescent="0.25">
      <c r="A183" s="3" t="str">
        <f>IF(Compartments!$A181&lt;&gt;"",Compartments!$A181,"")</f>
        <v/>
      </c>
    </row>
    <row r="184" spans="1:1" x14ac:dyDescent="0.25">
      <c r="A184" s="3" t="str">
        <f>IF(Compartments!$A182&lt;&gt;"",Compartments!$A182,"")</f>
        <v/>
      </c>
    </row>
    <row r="185" spans="1:1" x14ac:dyDescent="0.25">
      <c r="A185" s="3" t="str">
        <f>IF(Compartments!$A183&lt;&gt;"",Compartments!$A183,"")</f>
        <v/>
      </c>
    </row>
    <row r="186" spans="1:1" x14ac:dyDescent="0.25">
      <c r="A186" s="3" t="str">
        <f>IF(Compartments!$A184&lt;&gt;"",Compartments!$A184,"")</f>
        <v/>
      </c>
    </row>
    <row r="187" spans="1:1" x14ac:dyDescent="0.25">
      <c r="A187" s="3" t="str">
        <f>IF(Compartments!$A185&lt;&gt;"",Compartments!$A185,"")</f>
        <v/>
      </c>
    </row>
    <row r="188" spans="1:1" x14ac:dyDescent="0.25">
      <c r="A188" s="3" t="str">
        <f>IF(Compartments!$A186&lt;&gt;"",Compartments!$A186,"")</f>
        <v/>
      </c>
    </row>
    <row r="189" spans="1:1" x14ac:dyDescent="0.25">
      <c r="A189" s="3" t="str">
        <f>IF(Compartments!$A187&lt;&gt;"",Compartments!$A187,"")</f>
        <v/>
      </c>
    </row>
    <row r="190" spans="1:1" x14ac:dyDescent="0.25">
      <c r="A190" s="3" t="str">
        <f>IF(Compartments!$A188&lt;&gt;"",Compartments!$A188,"")</f>
        <v/>
      </c>
    </row>
    <row r="191" spans="1:1" x14ac:dyDescent="0.25">
      <c r="A191" s="3" t="str">
        <f>IF(Compartments!$A189&lt;&gt;"",Compartments!$A189,"")</f>
        <v/>
      </c>
    </row>
    <row r="192" spans="1:1" x14ac:dyDescent="0.25">
      <c r="A192" s="3" t="str">
        <f>IF(Compartments!$A190&lt;&gt;"",Compartments!$A190,"")</f>
        <v/>
      </c>
    </row>
    <row r="193" spans="1:1" x14ac:dyDescent="0.25">
      <c r="A193" s="3" t="str">
        <f>IF(Compartments!$A191&lt;&gt;"",Compartments!$A191,"")</f>
        <v/>
      </c>
    </row>
    <row r="194" spans="1:1" x14ac:dyDescent="0.25">
      <c r="A194" s="3" t="str">
        <f>IF(Compartments!$A192&lt;&gt;"",Compartments!$A192,"")</f>
        <v/>
      </c>
    </row>
    <row r="195" spans="1:1" x14ac:dyDescent="0.25">
      <c r="A195" s="3" t="str">
        <f>IF(Compartments!$A193&lt;&gt;"",Compartments!$A193,"")</f>
        <v/>
      </c>
    </row>
    <row r="196" spans="1:1" x14ac:dyDescent="0.25">
      <c r="A196" s="3" t="str">
        <f>IF(Compartments!$A194&lt;&gt;"",Compartments!$A194,"")</f>
        <v/>
      </c>
    </row>
    <row r="197" spans="1:1" x14ac:dyDescent="0.25">
      <c r="A197" s="3" t="str">
        <f>IF(Compartments!$A195&lt;&gt;"",Compartments!$A195,"")</f>
        <v/>
      </c>
    </row>
    <row r="198" spans="1:1" x14ac:dyDescent="0.25">
      <c r="A198" s="3" t="str">
        <f>IF(Compartments!$A196&lt;&gt;"",Compartments!$A196,"")</f>
        <v/>
      </c>
    </row>
    <row r="199" spans="1:1" x14ac:dyDescent="0.25">
      <c r="A199" s="3" t="str">
        <f>IF(Compartments!$A197&lt;&gt;"",Compartments!$A197,"")</f>
        <v/>
      </c>
    </row>
    <row r="200" spans="1:1" x14ac:dyDescent="0.25">
      <c r="A200" s="3" t="str">
        <f>IF(Compartments!$A198&lt;&gt;"",Compartments!$A198,"")</f>
        <v/>
      </c>
    </row>
    <row r="201" spans="1:1" x14ac:dyDescent="0.25">
      <c r="A201" s="3" t="str">
        <f>IF(Compartments!$A199&lt;&gt;"",Compartments!$A199,"")</f>
        <v/>
      </c>
    </row>
    <row r="202" spans="1:1" x14ac:dyDescent="0.25">
      <c r="A202" s="3" t="str">
        <f>IF(Compartments!$A200&lt;&gt;"",Compartments!$A200,"")</f>
        <v/>
      </c>
    </row>
    <row r="203" spans="1:1" x14ac:dyDescent="0.25">
      <c r="A203" s="3" t="str">
        <f>IF(Compartments!$A201&lt;&gt;"",Compartments!$A201,"")</f>
        <v/>
      </c>
    </row>
    <row r="204" spans="1:1" x14ac:dyDescent="0.25">
      <c r="A204" s="3" t="str">
        <f>IF(Compartments!$A202&lt;&gt;"",Compartments!$A202,"")</f>
        <v/>
      </c>
    </row>
    <row r="205" spans="1:1" x14ac:dyDescent="0.25">
      <c r="A205" s="3" t="str">
        <f>IF(Compartments!$A203&lt;&gt;"",Compartments!$A203,"")</f>
        <v/>
      </c>
    </row>
    <row r="206" spans="1:1" x14ac:dyDescent="0.25">
      <c r="A206" s="3" t="str">
        <f>IF(Compartments!$A204&lt;&gt;"",Compartments!$A204,"")</f>
        <v/>
      </c>
    </row>
    <row r="207" spans="1:1" x14ac:dyDescent="0.25">
      <c r="A207" s="3" t="str">
        <f>IF(Compartments!$A205&lt;&gt;"",Compartments!$A205,"")</f>
        <v/>
      </c>
    </row>
    <row r="208" spans="1:1" x14ac:dyDescent="0.25">
      <c r="A208" s="3" t="str">
        <f>IF(Compartments!$A206&lt;&gt;"",Compartments!$A206,"")</f>
        <v/>
      </c>
    </row>
    <row r="209" spans="1:1" x14ac:dyDescent="0.25">
      <c r="A209" s="3" t="str">
        <f>IF(Compartments!$A207&lt;&gt;"",Compartments!$A207,"")</f>
        <v/>
      </c>
    </row>
    <row r="210" spans="1:1" x14ac:dyDescent="0.25">
      <c r="A210" s="3" t="str">
        <f>IF(Compartments!$A208&lt;&gt;"",Compartments!$A208,"")</f>
        <v/>
      </c>
    </row>
    <row r="211" spans="1:1" x14ac:dyDescent="0.25">
      <c r="A211" s="3" t="str">
        <f>IF(Compartments!$A209&lt;&gt;"",Compartments!$A209,"")</f>
        <v/>
      </c>
    </row>
    <row r="212" spans="1:1" x14ac:dyDescent="0.25">
      <c r="A212" s="3" t="str">
        <f>IF(Compartments!$A210&lt;&gt;"",Compartments!$A210,"")</f>
        <v/>
      </c>
    </row>
    <row r="213" spans="1:1" x14ac:dyDescent="0.25">
      <c r="A213" s="3" t="str">
        <f>IF(Compartments!$A211&lt;&gt;"",Compartments!$A211,"")</f>
        <v/>
      </c>
    </row>
    <row r="214" spans="1:1" x14ac:dyDescent="0.25">
      <c r="A214" s="3" t="str">
        <f>IF(Compartments!$A212&lt;&gt;"",Compartments!$A212,"")</f>
        <v/>
      </c>
    </row>
    <row r="215" spans="1:1" x14ac:dyDescent="0.25">
      <c r="A215" s="3" t="str">
        <f>IF(Compartments!$A213&lt;&gt;"",Compartments!$A213,"")</f>
        <v/>
      </c>
    </row>
    <row r="216" spans="1:1" x14ac:dyDescent="0.25">
      <c r="A216" s="3" t="str">
        <f>IF(Compartments!$A214&lt;&gt;"",Compartments!$A214,"")</f>
        <v/>
      </c>
    </row>
    <row r="217" spans="1:1" x14ac:dyDescent="0.25">
      <c r="A217" s="3" t="str">
        <f>IF(Compartments!$A215&lt;&gt;"",Compartments!$A215,"")</f>
        <v/>
      </c>
    </row>
    <row r="218" spans="1:1" x14ac:dyDescent="0.25">
      <c r="A218" s="3" t="str">
        <f>IF(Compartments!$A216&lt;&gt;"",Compartments!$A216,"")</f>
        <v/>
      </c>
    </row>
    <row r="219" spans="1:1" x14ac:dyDescent="0.25">
      <c r="A219" s="3" t="str">
        <f>IF(Compartments!$A217&lt;&gt;"",Compartments!$A217,"")</f>
        <v/>
      </c>
    </row>
    <row r="220" spans="1:1" x14ac:dyDescent="0.25">
      <c r="A220" s="3" t="str">
        <f>IF(Compartments!$A218&lt;&gt;"",Compartments!$A218,"")</f>
        <v/>
      </c>
    </row>
    <row r="221" spans="1:1" x14ac:dyDescent="0.25">
      <c r="A221" s="3" t="str">
        <f>IF(Compartments!$A219&lt;&gt;"",Compartments!$A219,"")</f>
        <v/>
      </c>
    </row>
    <row r="222" spans="1:1" x14ac:dyDescent="0.25">
      <c r="A222" s="3" t="str">
        <f>IF(Compartments!$A220&lt;&gt;"",Compartments!$A220,"")</f>
        <v/>
      </c>
    </row>
    <row r="223" spans="1:1" x14ac:dyDescent="0.25">
      <c r="A223" s="3" t="str">
        <f>IF(Compartments!$A221&lt;&gt;"",Compartments!$A221,"")</f>
        <v/>
      </c>
    </row>
    <row r="224" spans="1:1" x14ac:dyDescent="0.25">
      <c r="A224" s="3" t="str">
        <f>IF(Compartments!$A222&lt;&gt;"",Compartments!$A222,"")</f>
        <v/>
      </c>
    </row>
    <row r="225" spans="1:1" x14ac:dyDescent="0.25">
      <c r="A225" s="3" t="str">
        <f>IF(Compartments!$A223&lt;&gt;"",Compartments!$A223,"")</f>
        <v/>
      </c>
    </row>
    <row r="226" spans="1:1" x14ac:dyDescent="0.25">
      <c r="A226" s="3" t="str">
        <f>IF(Compartments!$A224&lt;&gt;"",Compartments!$A224,"")</f>
        <v/>
      </c>
    </row>
    <row r="227" spans="1:1" x14ac:dyDescent="0.25">
      <c r="A227" s="3" t="str">
        <f>IF(Compartments!$A225&lt;&gt;"",Compartments!$A225,"")</f>
        <v/>
      </c>
    </row>
    <row r="228" spans="1:1" x14ac:dyDescent="0.25">
      <c r="A228" s="3" t="str">
        <f>IF(Compartments!$A226&lt;&gt;"",Compartments!$A226,"")</f>
        <v/>
      </c>
    </row>
    <row r="229" spans="1:1" x14ac:dyDescent="0.25">
      <c r="A229" s="3" t="str">
        <f>IF(Compartments!$A227&lt;&gt;"",Compartments!$A227,"")</f>
        <v/>
      </c>
    </row>
    <row r="230" spans="1:1" x14ac:dyDescent="0.25">
      <c r="A230" s="3" t="str">
        <f>IF(Compartments!$A228&lt;&gt;"",Compartments!$A228,"")</f>
        <v/>
      </c>
    </row>
    <row r="231" spans="1:1" x14ac:dyDescent="0.25">
      <c r="A231" s="3" t="str">
        <f>IF(Compartments!$A229&lt;&gt;"",Compartments!$A229,"")</f>
        <v/>
      </c>
    </row>
    <row r="232" spans="1:1" x14ac:dyDescent="0.25">
      <c r="A232" s="3" t="str">
        <f>IF(Compartments!$A230&lt;&gt;"",Compartments!$A230,"")</f>
        <v/>
      </c>
    </row>
    <row r="233" spans="1:1" x14ac:dyDescent="0.25">
      <c r="A233" s="3" t="str">
        <f>IF(Compartments!$A231&lt;&gt;"",Compartments!$A231,"")</f>
        <v/>
      </c>
    </row>
    <row r="234" spans="1:1" x14ac:dyDescent="0.25">
      <c r="A234" s="3" t="str">
        <f>IF(Compartments!$A232&lt;&gt;"",Compartments!$A232,"")</f>
        <v/>
      </c>
    </row>
    <row r="235" spans="1:1" x14ac:dyDescent="0.25">
      <c r="A235" s="3" t="str">
        <f>IF(Compartments!$A233&lt;&gt;"",Compartments!$A233,"")</f>
        <v/>
      </c>
    </row>
    <row r="236" spans="1:1" x14ac:dyDescent="0.25">
      <c r="A236" s="3" t="str">
        <f>IF(Compartments!$A234&lt;&gt;"",Compartments!$A234,"")</f>
        <v/>
      </c>
    </row>
    <row r="237" spans="1:1" x14ac:dyDescent="0.25">
      <c r="A237" s="3" t="str">
        <f>IF(Compartments!$A235&lt;&gt;"",Compartments!$A235,"")</f>
        <v/>
      </c>
    </row>
    <row r="238" spans="1:1" x14ac:dyDescent="0.25">
      <c r="A238" s="3" t="str">
        <f>IF(Compartments!$A236&lt;&gt;"",Compartments!$A236,"")</f>
        <v/>
      </c>
    </row>
    <row r="239" spans="1:1" x14ac:dyDescent="0.25">
      <c r="A239" s="3" t="str">
        <f>IF(Compartments!$A237&lt;&gt;"",Compartments!$A237,"")</f>
        <v/>
      </c>
    </row>
    <row r="240" spans="1:1" x14ac:dyDescent="0.25">
      <c r="A240" s="3" t="str">
        <f>IF(Compartments!$A238&lt;&gt;"",Compartments!$A238,"")</f>
        <v/>
      </c>
    </row>
    <row r="241" spans="1:1" x14ac:dyDescent="0.25">
      <c r="A241" s="3" t="str">
        <f>IF(Compartments!$A239&lt;&gt;"",Compartments!$A239,"")</f>
        <v/>
      </c>
    </row>
    <row r="242" spans="1:1" x14ac:dyDescent="0.25">
      <c r="A242" s="3" t="str">
        <f>IF(Compartments!$A240&lt;&gt;"",Compartments!$A240,"")</f>
        <v/>
      </c>
    </row>
    <row r="243" spans="1:1" x14ac:dyDescent="0.25">
      <c r="A243" s="3" t="str">
        <f>IF(Compartments!$A241&lt;&gt;"",Compartments!$A241,"")</f>
        <v/>
      </c>
    </row>
    <row r="244" spans="1:1" x14ac:dyDescent="0.25">
      <c r="A244" s="3" t="str">
        <f>IF(Compartments!$A242&lt;&gt;"",Compartments!$A242,"")</f>
        <v/>
      </c>
    </row>
    <row r="245" spans="1:1" x14ac:dyDescent="0.25">
      <c r="A245" s="3" t="str">
        <f>IF(Compartments!$A243&lt;&gt;"",Compartments!$A243,"")</f>
        <v/>
      </c>
    </row>
    <row r="246" spans="1:1" x14ac:dyDescent="0.25">
      <c r="A246" s="3" t="str">
        <f>IF(Compartments!$A244&lt;&gt;"",Compartments!$A244,"")</f>
        <v/>
      </c>
    </row>
    <row r="247" spans="1:1" x14ac:dyDescent="0.25">
      <c r="A247" s="3" t="str">
        <f>IF(Compartments!$A245&lt;&gt;"",Compartments!$A245,"")</f>
        <v/>
      </c>
    </row>
    <row r="248" spans="1:1" x14ac:dyDescent="0.25">
      <c r="A248" s="3" t="str">
        <f>IF(Compartments!$A246&lt;&gt;"",Compartments!$A246,"")</f>
        <v/>
      </c>
    </row>
    <row r="249" spans="1:1" x14ac:dyDescent="0.25">
      <c r="A249" s="3" t="str">
        <f>IF(Compartments!$A247&lt;&gt;"",Compartments!$A247,"")</f>
        <v/>
      </c>
    </row>
    <row r="250" spans="1:1" x14ac:dyDescent="0.25">
      <c r="A250" s="3" t="str">
        <f>IF(Compartments!$A248&lt;&gt;"",Compartments!$A248,"")</f>
        <v/>
      </c>
    </row>
    <row r="251" spans="1:1" x14ac:dyDescent="0.25">
      <c r="A251" s="3" t="str">
        <f>IF(Compartments!$A249&lt;&gt;"",Compartments!$A249,"")</f>
        <v/>
      </c>
    </row>
    <row r="252" spans="1:1" x14ac:dyDescent="0.25">
      <c r="A252" s="3" t="str">
        <f>IF(Compartments!$A250&lt;&gt;"",Compartments!$A250,"")</f>
        <v/>
      </c>
    </row>
    <row r="253" spans="1:1" x14ac:dyDescent="0.25">
      <c r="A253" s="3" t="str">
        <f>IF(Compartments!$A251&lt;&gt;"",Compartments!$A251,"")</f>
        <v/>
      </c>
    </row>
    <row r="254" spans="1:1" x14ac:dyDescent="0.25">
      <c r="A254" s="3" t="str">
        <f>IF(Compartments!$A252&lt;&gt;"",Compartments!$A252,"")</f>
        <v/>
      </c>
    </row>
    <row r="255" spans="1:1" x14ac:dyDescent="0.25">
      <c r="A255" s="3" t="str">
        <f>IF(Compartments!$A253&lt;&gt;"",Compartments!$A253,"")</f>
        <v/>
      </c>
    </row>
    <row r="256" spans="1:1" x14ac:dyDescent="0.25">
      <c r="A256" s="3" t="str">
        <f>IF(Compartments!$A254&lt;&gt;"",Compartments!$A254,"")</f>
        <v/>
      </c>
    </row>
    <row r="257" spans="1:1" x14ac:dyDescent="0.25">
      <c r="A257" s="3" t="str">
        <f>IF(Compartments!$A255&lt;&gt;"",Compartments!$A255,"")</f>
        <v/>
      </c>
    </row>
    <row r="258" spans="1:1" x14ac:dyDescent="0.25">
      <c r="A258" s="3" t="str">
        <f>IF(Compartments!$A256&lt;&gt;"",Compartments!$A256,"")</f>
        <v/>
      </c>
    </row>
    <row r="259" spans="1:1" x14ac:dyDescent="0.25">
      <c r="A259" s="3" t="str">
        <f>IF(Compartments!$A257&lt;&gt;"",Compartments!$A257,"")</f>
        <v/>
      </c>
    </row>
    <row r="260" spans="1:1" x14ac:dyDescent="0.25">
      <c r="A260" s="3" t="str">
        <f>IF(Compartments!$A258&lt;&gt;"",Compartments!$A258,"")</f>
        <v/>
      </c>
    </row>
    <row r="261" spans="1:1" x14ac:dyDescent="0.25">
      <c r="A261" s="3" t="str">
        <f>IF(Compartments!$A259&lt;&gt;"",Compartments!$A259,"")</f>
        <v/>
      </c>
    </row>
    <row r="262" spans="1:1" x14ac:dyDescent="0.25">
      <c r="A262" s="3" t="str">
        <f>IF(Compartments!$A260&lt;&gt;"",Compartments!$A260,"")</f>
        <v/>
      </c>
    </row>
    <row r="263" spans="1:1" x14ac:dyDescent="0.25">
      <c r="A263" s="3" t="str">
        <f>IF(Compartments!$A261&lt;&gt;"",Compartments!$A261,"")</f>
        <v/>
      </c>
    </row>
    <row r="264" spans="1:1" x14ac:dyDescent="0.25">
      <c r="A264" s="3" t="str">
        <f>IF(Compartments!$A262&lt;&gt;"",Compartments!$A262,"")</f>
        <v/>
      </c>
    </row>
    <row r="265" spans="1:1" x14ac:dyDescent="0.25">
      <c r="A265" s="3" t="str">
        <f>IF(Compartments!$A263&lt;&gt;"",Compartments!$A263,"")</f>
        <v/>
      </c>
    </row>
    <row r="266" spans="1:1" x14ac:dyDescent="0.25">
      <c r="A266" s="3" t="str">
        <f>IF(Compartments!$A264&lt;&gt;"",Compartments!$A264,"")</f>
        <v/>
      </c>
    </row>
    <row r="267" spans="1:1" x14ac:dyDescent="0.25">
      <c r="A267" s="3" t="str">
        <f>IF(Compartments!$A265&lt;&gt;"",Compartments!$A265,"")</f>
        <v/>
      </c>
    </row>
    <row r="268" spans="1:1" x14ac:dyDescent="0.25">
      <c r="A268" s="3" t="str">
        <f>IF(Compartments!$A266&lt;&gt;"",Compartments!$A266,"")</f>
        <v/>
      </c>
    </row>
    <row r="269" spans="1:1" x14ac:dyDescent="0.25">
      <c r="A269" s="3" t="str">
        <f>IF(Compartments!$A267&lt;&gt;"",Compartments!$A267,"")</f>
        <v/>
      </c>
    </row>
    <row r="270" spans="1:1" x14ac:dyDescent="0.25">
      <c r="A270" s="3" t="str">
        <f>IF(Compartments!$A268&lt;&gt;"",Compartments!$A268,"")</f>
        <v/>
      </c>
    </row>
    <row r="271" spans="1:1" x14ac:dyDescent="0.25">
      <c r="A271" s="3" t="str">
        <f>IF(Compartments!$A269&lt;&gt;"",Compartments!$A269,"")</f>
        <v/>
      </c>
    </row>
    <row r="272" spans="1:1" x14ac:dyDescent="0.25">
      <c r="A272" s="3" t="str">
        <f>IF(Compartments!$A270&lt;&gt;"",Compartments!$A270,"")</f>
        <v/>
      </c>
    </row>
    <row r="273" spans="1:1" x14ac:dyDescent="0.25">
      <c r="A273" s="3" t="str">
        <f>IF(Compartments!$A271&lt;&gt;"",Compartments!$A271,"")</f>
        <v/>
      </c>
    </row>
    <row r="274" spans="1:1" x14ac:dyDescent="0.25">
      <c r="A274" s="3" t="str">
        <f>IF(Compartments!$A272&lt;&gt;"",Compartments!$A272,"")</f>
        <v/>
      </c>
    </row>
    <row r="275" spans="1:1" x14ac:dyDescent="0.25">
      <c r="A275" s="3" t="str">
        <f>IF(Compartments!$A273&lt;&gt;"",Compartments!$A273,"")</f>
        <v/>
      </c>
    </row>
    <row r="276" spans="1:1" x14ac:dyDescent="0.25">
      <c r="A276" s="3" t="str">
        <f>IF(Compartments!$A274&lt;&gt;"",Compartments!$A274,"")</f>
        <v/>
      </c>
    </row>
    <row r="277" spans="1:1" x14ac:dyDescent="0.25">
      <c r="A277" s="3" t="str">
        <f>IF(Compartments!$A275&lt;&gt;"",Compartments!$A275,"")</f>
        <v/>
      </c>
    </row>
    <row r="278" spans="1:1" x14ac:dyDescent="0.25">
      <c r="A278" s="3" t="str">
        <f>IF(Compartments!$A276&lt;&gt;"",Compartments!$A276,"")</f>
        <v/>
      </c>
    </row>
    <row r="279" spans="1:1" x14ac:dyDescent="0.25">
      <c r="A279" s="3" t="str">
        <f>IF(Compartments!$A277&lt;&gt;"",Compartments!$A277,"")</f>
        <v/>
      </c>
    </row>
    <row r="280" spans="1:1" x14ac:dyDescent="0.25">
      <c r="A280" s="3" t="str">
        <f>IF(Compartments!$A278&lt;&gt;"",Compartments!$A278,"")</f>
        <v/>
      </c>
    </row>
    <row r="281" spans="1:1" x14ac:dyDescent="0.25">
      <c r="A281" s="3" t="str">
        <f>IF(Compartments!$A279&lt;&gt;"",Compartments!$A279,"")</f>
        <v/>
      </c>
    </row>
    <row r="282" spans="1:1" x14ac:dyDescent="0.25">
      <c r="A282" s="3" t="str">
        <f>IF(Compartments!$A280&lt;&gt;"",Compartments!$A280,"")</f>
        <v/>
      </c>
    </row>
    <row r="283" spans="1:1" x14ac:dyDescent="0.25">
      <c r="A283" s="3" t="str">
        <f>IF(Compartments!$A281&lt;&gt;"",Compartments!$A281,"")</f>
        <v/>
      </c>
    </row>
    <row r="284" spans="1:1" x14ac:dyDescent="0.25">
      <c r="A284" s="3" t="str">
        <f>IF(Compartments!$A282&lt;&gt;"",Compartments!$A282,"")</f>
        <v/>
      </c>
    </row>
    <row r="285" spans="1:1" x14ac:dyDescent="0.25">
      <c r="A285" s="3" t="str">
        <f>IF(Compartments!$A283&lt;&gt;"",Compartments!$A283,"")</f>
        <v/>
      </c>
    </row>
    <row r="286" spans="1:1" x14ac:dyDescent="0.25">
      <c r="A286" s="3" t="str">
        <f>IF(Compartments!$A284&lt;&gt;"",Compartments!$A284,"")</f>
        <v/>
      </c>
    </row>
    <row r="287" spans="1:1" x14ac:dyDescent="0.25">
      <c r="A287" s="3" t="str">
        <f>IF(Compartments!$A285&lt;&gt;"",Compartments!$A285,"")</f>
        <v/>
      </c>
    </row>
    <row r="288" spans="1:1" x14ac:dyDescent="0.25">
      <c r="A288" s="3" t="str">
        <f>IF(Compartments!$A286&lt;&gt;"",Compartments!$A286,"")</f>
        <v/>
      </c>
    </row>
    <row r="289" spans="1:1" x14ac:dyDescent="0.25">
      <c r="A289" s="3" t="str">
        <f>IF(Compartments!$A287&lt;&gt;"",Compartments!$A287,"")</f>
        <v/>
      </c>
    </row>
    <row r="290" spans="1:1" x14ac:dyDescent="0.25">
      <c r="A290" s="3" t="str">
        <f>IF(Compartments!$A288&lt;&gt;"",Compartments!$A288,"")</f>
        <v/>
      </c>
    </row>
    <row r="291" spans="1:1" x14ac:dyDescent="0.25">
      <c r="A291" s="3" t="str">
        <f>IF(Compartments!$A289&lt;&gt;"",Compartments!$A289,"")</f>
        <v/>
      </c>
    </row>
    <row r="292" spans="1:1" x14ac:dyDescent="0.25">
      <c r="A292" s="3" t="str">
        <f>IF(Compartments!$A290&lt;&gt;"",Compartments!$A290,"")</f>
        <v/>
      </c>
    </row>
    <row r="293" spans="1:1" x14ac:dyDescent="0.25">
      <c r="A293" s="3" t="str">
        <f>IF(Compartments!$A291&lt;&gt;"",Compartments!$A291,"")</f>
        <v/>
      </c>
    </row>
    <row r="294" spans="1:1" x14ac:dyDescent="0.25">
      <c r="A294" s="3" t="str">
        <f>IF(Compartments!$A292&lt;&gt;"",Compartments!$A292,"")</f>
        <v/>
      </c>
    </row>
    <row r="295" spans="1:1" x14ac:dyDescent="0.25">
      <c r="A295" s="3" t="str">
        <f>IF(Compartments!$A293&lt;&gt;"",Compartments!$A293,"")</f>
        <v/>
      </c>
    </row>
    <row r="296" spans="1:1" x14ac:dyDescent="0.25">
      <c r="A296" s="3" t="str">
        <f>IF(Compartments!$A294&lt;&gt;"",Compartments!$A294,"")</f>
        <v/>
      </c>
    </row>
    <row r="297" spans="1:1" x14ac:dyDescent="0.25">
      <c r="A297" s="3" t="str">
        <f>IF(Compartments!$A295&lt;&gt;"",Compartments!$A295,"")</f>
        <v/>
      </c>
    </row>
    <row r="298" spans="1:1" x14ac:dyDescent="0.25">
      <c r="A298" s="3" t="str">
        <f>IF(Compartments!$A296&lt;&gt;"",Compartments!$A296,"")</f>
        <v/>
      </c>
    </row>
    <row r="299" spans="1:1" x14ac:dyDescent="0.25">
      <c r="A299" s="3" t="str">
        <f>IF(Compartments!$A297&lt;&gt;"",Compartments!$A297,"")</f>
        <v/>
      </c>
    </row>
    <row r="300" spans="1:1" x14ac:dyDescent="0.25">
      <c r="A300" s="3" t="str">
        <f>IF(Compartments!$A298&lt;&gt;"",Compartments!$A298,"")</f>
        <v/>
      </c>
    </row>
    <row r="301" spans="1:1" x14ac:dyDescent="0.25">
      <c r="A301" s="3" t="str">
        <f>IF(Compartments!$A299&lt;&gt;"",Compartments!$A299,"")</f>
        <v/>
      </c>
    </row>
    <row r="302" spans="1:1" x14ac:dyDescent="0.25">
      <c r="A302" s="3" t="str">
        <f>IF(Compartments!$A300&lt;&gt;"",Compartments!$A300,"")</f>
        <v/>
      </c>
    </row>
    <row r="303" spans="1:1" x14ac:dyDescent="0.25">
      <c r="A303" s="3" t="str">
        <f>IF(Compartments!$A301&lt;&gt;"",Compartments!$A301,"")</f>
        <v/>
      </c>
    </row>
    <row r="304" spans="1:1" x14ac:dyDescent="0.25">
      <c r="A304" s="3" t="str">
        <f>IF(Compartments!$A302&lt;&gt;"",Compartments!$A302,"")</f>
        <v/>
      </c>
    </row>
    <row r="305" spans="1:1" x14ac:dyDescent="0.25">
      <c r="A305" s="3" t="str">
        <f>IF(Compartments!$A303&lt;&gt;"",Compartments!$A303,"")</f>
        <v/>
      </c>
    </row>
    <row r="306" spans="1:1" x14ac:dyDescent="0.25">
      <c r="A306" s="3" t="str">
        <f>IF(Compartments!$A304&lt;&gt;"",Compartments!$A304,"")</f>
        <v/>
      </c>
    </row>
    <row r="307" spans="1:1" x14ac:dyDescent="0.25">
      <c r="A307" s="3" t="str">
        <f>IF(Compartments!$A305&lt;&gt;"",Compartments!$A305,"")</f>
        <v/>
      </c>
    </row>
    <row r="308" spans="1:1" x14ac:dyDescent="0.25">
      <c r="A308" s="3" t="str">
        <f>IF(Compartments!$A306&lt;&gt;"",Compartments!$A306,"")</f>
        <v/>
      </c>
    </row>
    <row r="309" spans="1:1" x14ac:dyDescent="0.25">
      <c r="A309" s="3" t="str">
        <f>IF(Compartments!$A307&lt;&gt;"",Compartments!$A307,"")</f>
        <v/>
      </c>
    </row>
    <row r="310" spans="1:1" x14ac:dyDescent="0.25">
      <c r="A310" s="3" t="str">
        <f>IF(Compartments!$A308&lt;&gt;"",Compartments!$A308,"")</f>
        <v/>
      </c>
    </row>
    <row r="311" spans="1:1" x14ac:dyDescent="0.25">
      <c r="A311" s="3" t="str">
        <f>IF(Compartments!$A309&lt;&gt;"",Compartments!$A309,"")</f>
        <v/>
      </c>
    </row>
    <row r="312" spans="1:1" x14ac:dyDescent="0.25">
      <c r="A312" s="3" t="str">
        <f>IF(Compartments!$A310&lt;&gt;"",Compartments!$A310,"")</f>
        <v/>
      </c>
    </row>
    <row r="313" spans="1:1" x14ac:dyDescent="0.25">
      <c r="A313" s="3" t="str">
        <f>IF(Compartments!$A311&lt;&gt;"",Compartments!$A311,"")</f>
        <v/>
      </c>
    </row>
    <row r="314" spans="1:1" x14ac:dyDescent="0.25">
      <c r="A314" s="3" t="str">
        <f>IF(Compartments!$A312&lt;&gt;"",Compartments!$A312,"")</f>
        <v/>
      </c>
    </row>
    <row r="315" spans="1:1" x14ac:dyDescent="0.25">
      <c r="A315" s="3" t="str">
        <f>IF(Compartments!$A313&lt;&gt;"",Compartments!$A313,"")</f>
        <v/>
      </c>
    </row>
    <row r="316" spans="1:1" x14ac:dyDescent="0.25">
      <c r="A316" s="3" t="str">
        <f>IF(Compartments!$A314&lt;&gt;"",Compartments!$A314,"")</f>
        <v/>
      </c>
    </row>
    <row r="317" spans="1:1" x14ac:dyDescent="0.25">
      <c r="A317" s="3" t="str">
        <f>IF(Compartments!$A315&lt;&gt;"",Compartments!$A315,"")</f>
        <v/>
      </c>
    </row>
    <row r="318" spans="1:1" x14ac:dyDescent="0.25">
      <c r="A318" s="3" t="str">
        <f>IF(Compartments!$A316&lt;&gt;"",Compartments!$A316,"")</f>
        <v/>
      </c>
    </row>
    <row r="319" spans="1:1" x14ac:dyDescent="0.25">
      <c r="A319" s="3" t="str">
        <f>IF(Compartments!$A317&lt;&gt;"",Compartments!$A317,"")</f>
        <v/>
      </c>
    </row>
    <row r="320" spans="1:1" x14ac:dyDescent="0.25">
      <c r="A320" s="3" t="str">
        <f>IF(Compartments!$A318&lt;&gt;"",Compartments!$A318,"")</f>
        <v/>
      </c>
    </row>
    <row r="321" spans="1:1" x14ac:dyDescent="0.25">
      <c r="A321" s="3" t="str">
        <f>IF(Compartments!$A319&lt;&gt;"",Compartments!$A319,"")</f>
        <v/>
      </c>
    </row>
    <row r="322" spans="1:1" x14ac:dyDescent="0.25">
      <c r="A322" s="3" t="str">
        <f>IF(Compartments!$A320&lt;&gt;"",Compartments!$A320,"")</f>
        <v/>
      </c>
    </row>
    <row r="323" spans="1:1" x14ac:dyDescent="0.25">
      <c r="A323" s="3" t="str">
        <f>IF(Compartments!$A321&lt;&gt;"",Compartments!$A321,"")</f>
        <v/>
      </c>
    </row>
    <row r="324" spans="1:1" x14ac:dyDescent="0.25">
      <c r="A324" s="3" t="str">
        <f>IF(Compartments!$A322&lt;&gt;"",Compartments!$A322,"")</f>
        <v/>
      </c>
    </row>
    <row r="325" spans="1:1" x14ac:dyDescent="0.25">
      <c r="A325" s="3" t="str">
        <f>IF(Compartments!$A323&lt;&gt;"",Compartments!$A323,"")</f>
        <v/>
      </c>
    </row>
    <row r="326" spans="1:1" x14ac:dyDescent="0.25">
      <c r="A326" s="3" t="str">
        <f>IF(Compartments!$A324&lt;&gt;"",Compartments!$A324,"")</f>
        <v/>
      </c>
    </row>
    <row r="327" spans="1:1" x14ac:dyDescent="0.25">
      <c r="A327" s="3" t="str">
        <f>IF(Compartments!$A325&lt;&gt;"",Compartments!$A325,"")</f>
        <v/>
      </c>
    </row>
    <row r="328" spans="1:1" x14ac:dyDescent="0.25">
      <c r="A328" s="3" t="str">
        <f>IF(Compartments!$A326&lt;&gt;"",Compartments!$A326,"")</f>
        <v/>
      </c>
    </row>
    <row r="329" spans="1:1" x14ac:dyDescent="0.25">
      <c r="A329" s="3" t="str">
        <f>IF(Compartments!$A327&lt;&gt;"",Compartments!$A327,"")</f>
        <v/>
      </c>
    </row>
    <row r="330" spans="1:1" x14ac:dyDescent="0.25">
      <c r="A330" s="3" t="str">
        <f>IF(Compartments!$A328&lt;&gt;"",Compartments!$A328,"")</f>
        <v/>
      </c>
    </row>
    <row r="331" spans="1:1" x14ac:dyDescent="0.25">
      <c r="A331" s="3" t="str">
        <f>IF(Compartments!$A329&lt;&gt;"",Compartments!$A329,"")</f>
        <v/>
      </c>
    </row>
    <row r="332" spans="1:1" x14ac:dyDescent="0.25">
      <c r="A332" s="3" t="str">
        <f>IF(Compartments!$A330&lt;&gt;"",Compartments!$A330,"")</f>
        <v/>
      </c>
    </row>
    <row r="333" spans="1:1" x14ac:dyDescent="0.25">
      <c r="A333" s="3" t="str">
        <f>IF(Compartments!$A331&lt;&gt;"",Compartments!$A331,"")</f>
        <v/>
      </c>
    </row>
    <row r="334" spans="1:1" x14ac:dyDescent="0.25">
      <c r="A334" s="3" t="str">
        <f>IF(Compartments!$A332&lt;&gt;"",Compartments!$A332,"")</f>
        <v/>
      </c>
    </row>
    <row r="335" spans="1:1" x14ac:dyDescent="0.25">
      <c r="A335" s="3" t="str">
        <f>IF(Compartments!$A333&lt;&gt;"",Compartments!$A333,"")</f>
        <v/>
      </c>
    </row>
    <row r="336" spans="1:1" x14ac:dyDescent="0.25">
      <c r="A336" s="3" t="str">
        <f>IF(Compartments!$A334&lt;&gt;"",Compartments!$A334,"")</f>
        <v/>
      </c>
    </row>
    <row r="337" spans="1:1" x14ac:dyDescent="0.25">
      <c r="A337" s="3" t="str">
        <f>IF(Compartments!$A335&lt;&gt;"",Compartments!$A335,"")</f>
        <v/>
      </c>
    </row>
    <row r="338" spans="1:1" x14ac:dyDescent="0.25">
      <c r="A338" s="3" t="str">
        <f>IF(Compartments!$A336&lt;&gt;"",Compartments!$A336,"")</f>
        <v/>
      </c>
    </row>
    <row r="339" spans="1:1" x14ac:dyDescent="0.25">
      <c r="A339" s="3" t="str">
        <f>IF(Compartments!$A337&lt;&gt;"",Compartments!$A337,"")</f>
        <v/>
      </c>
    </row>
    <row r="340" spans="1:1" x14ac:dyDescent="0.25">
      <c r="A340" s="3" t="str">
        <f>IF(Compartments!$A338&lt;&gt;"",Compartments!$A338,"")</f>
        <v/>
      </c>
    </row>
    <row r="341" spans="1:1" x14ac:dyDescent="0.25">
      <c r="A341" s="3" t="str">
        <f>IF(Compartments!$A339&lt;&gt;"",Compartments!$A339,"")</f>
        <v/>
      </c>
    </row>
    <row r="342" spans="1:1" x14ac:dyDescent="0.25">
      <c r="A342" s="3" t="str">
        <f>IF(Compartments!$A340&lt;&gt;"",Compartments!$A340,"")</f>
        <v/>
      </c>
    </row>
    <row r="343" spans="1:1" x14ac:dyDescent="0.25">
      <c r="A343" s="3" t="str">
        <f>IF(Compartments!$A341&lt;&gt;"",Compartments!$A341,"")</f>
        <v/>
      </c>
    </row>
    <row r="344" spans="1:1" x14ac:dyDescent="0.25">
      <c r="A344" s="3" t="str">
        <f>IF(Compartments!$A342&lt;&gt;"",Compartments!$A342,"")</f>
        <v/>
      </c>
    </row>
    <row r="345" spans="1:1" x14ac:dyDescent="0.25">
      <c r="A345" s="3" t="str">
        <f>IF(Compartments!$A343&lt;&gt;"",Compartments!$A343,"")</f>
        <v/>
      </c>
    </row>
    <row r="346" spans="1:1" x14ac:dyDescent="0.25">
      <c r="A346" s="3" t="str">
        <f>IF(Compartments!$A344&lt;&gt;"",Compartments!$A344,"")</f>
        <v/>
      </c>
    </row>
    <row r="347" spans="1:1" x14ac:dyDescent="0.25">
      <c r="A347" s="3" t="str">
        <f>IF(Compartments!$A345&lt;&gt;"",Compartments!$A345,"")</f>
        <v/>
      </c>
    </row>
    <row r="348" spans="1:1" x14ac:dyDescent="0.25">
      <c r="A348" s="3" t="str">
        <f>IF(Compartments!$A346&lt;&gt;"",Compartments!$A346,"")</f>
        <v/>
      </c>
    </row>
    <row r="349" spans="1:1" x14ac:dyDescent="0.25">
      <c r="A349" s="3" t="str">
        <f>IF(Compartments!$A347&lt;&gt;"",Compartments!$A347,"")</f>
        <v/>
      </c>
    </row>
    <row r="350" spans="1:1" x14ac:dyDescent="0.25">
      <c r="A350" s="3" t="str">
        <f>IF(Compartments!$A348&lt;&gt;"",Compartments!$A348,"")</f>
        <v/>
      </c>
    </row>
    <row r="351" spans="1:1" x14ac:dyDescent="0.25">
      <c r="A351" s="3" t="str">
        <f>IF(Compartments!$A349&lt;&gt;"",Compartments!$A349,"")</f>
        <v/>
      </c>
    </row>
    <row r="352" spans="1:1" x14ac:dyDescent="0.25">
      <c r="A352" s="3" t="str">
        <f>IF(Compartments!$A350&lt;&gt;"",Compartments!$A350,"")</f>
        <v/>
      </c>
    </row>
    <row r="353" spans="1:1" x14ac:dyDescent="0.25">
      <c r="A353" s="3" t="str">
        <f>IF(Compartments!$A351&lt;&gt;"",Compartments!$A351,"")</f>
        <v/>
      </c>
    </row>
    <row r="354" spans="1:1" x14ac:dyDescent="0.25">
      <c r="A354" s="3" t="str">
        <f>IF(Compartments!$A352&lt;&gt;"",Compartments!$A352,"")</f>
        <v/>
      </c>
    </row>
    <row r="355" spans="1:1" x14ac:dyDescent="0.25">
      <c r="A355" s="3" t="str">
        <f>IF(Compartments!$A353&lt;&gt;"",Compartments!$A353,"")</f>
        <v/>
      </c>
    </row>
    <row r="356" spans="1:1" x14ac:dyDescent="0.25">
      <c r="A356" s="3" t="str">
        <f>IF(Compartments!$A354&lt;&gt;"",Compartments!$A354,"")</f>
        <v/>
      </c>
    </row>
    <row r="357" spans="1:1" x14ac:dyDescent="0.25">
      <c r="A357" s="3" t="str">
        <f>IF(Compartments!$A355&lt;&gt;"",Compartments!$A355,"")</f>
        <v/>
      </c>
    </row>
    <row r="358" spans="1:1" x14ac:dyDescent="0.25">
      <c r="A358" s="3" t="str">
        <f>IF(Compartments!$A356&lt;&gt;"",Compartments!$A356,"")</f>
        <v/>
      </c>
    </row>
    <row r="359" spans="1:1" x14ac:dyDescent="0.25">
      <c r="A359" s="3" t="str">
        <f>IF(Compartments!$A357&lt;&gt;"",Compartments!$A357,"")</f>
        <v/>
      </c>
    </row>
    <row r="360" spans="1:1" x14ac:dyDescent="0.25">
      <c r="A360" s="3" t="str">
        <f>IF(Compartments!$A358&lt;&gt;"",Compartments!$A358,"")</f>
        <v/>
      </c>
    </row>
    <row r="361" spans="1:1" x14ac:dyDescent="0.25">
      <c r="A361" s="3" t="str">
        <f>IF(Compartments!$A359&lt;&gt;"",Compartments!$A359,"")</f>
        <v/>
      </c>
    </row>
    <row r="362" spans="1:1" x14ac:dyDescent="0.25">
      <c r="A362" s="3" t="str">
        <f>IF(Compartments!$A360&lt;&gt;"",Compartments!$A360,"")</f>
        <v/>
      </c>
    </row>
    <row r="363" spans="1:1" x14ac:dyDescent="0.25">
      <c r="A363" s="3" t="str">
        <f>IF(Compartments!$A361&lt;&gt;"",Compartments!$A361,"")</f>
        <v/>
      </c>
    </row>
    <row r="364" spans="1:1" x14ac:dyDescent="0.25">
      <c r="A364" s="3" t="str">
        <f>IF(Compartments!$A362&lt;&gt;"",Compartments!$A362,"")</f>
        <v/>
      </c>
    </row>
    <row r="365" spans="1:1" x14ac:dyDescent="0.25">
      <c r="A365" s="3" t="str">
        <f>IF(Compartments!$A363&lt;&gt;"",Compartments!$A363,"")</f>
        <v/>
      </c>
    </row>
    <row r="366" spans="1:1" x14ac:dyDescent="0.25">
      <c r="A366" s="3" t="str">
        <f>IF(Compartments!$A364&lt;&gt;"",Compartments!$A364,"")</f>
        <v/>
      </c>
    </row>
    <row r="367" spans="1:1" x14ac:dyDescent="0.25">
      <c r="A367" s="3" t="str">
        <f>IF(Compartments!$A365&lt;&gt;"",Compartments!$A365,"")</f>
        <v/>
      </c>
    </row>
    <row r="368" spans="1:1" x14ac:dyDescent="0.25">
      <c r="A368" s="3" t="str">
        <f>IF(Compartments!$A366&lt;&gt;"",Compartments!$A366,"")</f>
        <v/>
      </c>
    </row>
    <row r="369" spans="1:1" x14ac:dyDescent="0.25">
      <c r="A369" s="3" t="str">
        <f>IF(Compartments!$A367&lt;&gt;"",Compartments!$A367,"")</f>
        <v/>
      </c>
    </row>
    <row r="370" spans="1:1" x14ac:dyDescent="0.25">
      <c r="A370" s="3" t="str">
        <f>IF(Compartments!$A368&lt;&gt;"",Compartments!$A368,"")</f>
        <v/>
      </c>
    </row>
    <row r="371" spans="1:1" x14ac:dyDescent="0.25">
      <c r="A371" s="3" t="str">
        <f>IF(Compartments!$A369&lt;&gt;"",Compartments!$A369,"")</f>
        <v/>
      </c>
    </row>
    <row r="372" spans="1:1" x14ac:dyDescent="0.25">
      <c r="A372" s="3" t="str">
        <f>IF(Compartments!$A370&lt;&gt;"",Compartments!$A370,"")</f>
        <v/>
      </c>
    </row>
    <row r="373" spans="1:1" x14ac:dyDescent="0.25">
      <c r="A373" s="3" t="str">
        <f>IF(Compartments!$A371&lt;&gt;"",Compartments!$A371,"")</f>
        <v/>
      </c>
    </row>
    <row r="374" spans="1:1" x14ac:dyDescent="0.25">
      <c r="A374" s="3" t="str">
        <f>IF(Compartments!$A372&lt;&gt;"",Compartments!$A372,"")</f>
        <v/>
      </c>
    </row>
    <row r="375" spans="1:1" x14ac:dyDescent="0.25">
      <c r="A375" s="3" t="str">
        <f>IF(Compartments!$A373&lt;&gt;"",Compartments!$A373,"")</f>
        <v/>
      </c>
    </row>
    <row r="376" spans="1:1" x14ac:dyDescent="0.25">
      <c r="A376" s="3" t="str">
        <f>IF(Compartments!$A374&lt;&gt;"",Compartments!$A374,"")</f>
        <v/>
      </c>
    </row>
    <row r="377" spans="1:1" x14ac:dyDescent="0.25">
      <c r="A377" s="3" t="str">
        <f>IF(Compartments!$A375&lt;&gt;"",Compartments!$A375,"")</f>
        <v/>
      </c>
    </row>
    <row r="378" spans="1:1" x14ac:dyDescent="0.25">
      <c r="A378" s="3" t="str">
        <f>IF(Compartments!$A376&lt;&gt;"",Compartments!$A376,"")</f>
        <v/>
      </c>
    </row>
    <row r="379" spans="1:1" x14ac:dyDescent="0.25">
      <c r="A379" s="3" t="str">
        <f>IF(Compartments!$A377&lt;&gt;"",Compartments!$A377,"")</f>
        <v/>
      </c>
    </row>
    <row r="380" spans="1:1" x14ac:dyDescent="0.25">
      <c r="A380" s="3" t="str">
        <f>IF(Compartments!$A378&lt;&gt;"",Compartments!$A378,"")</f>
        <v/>
      </c>
    </row>
    <row r="381" spans="1:1" x14ac:dyDescent="0.25">
      <c r="A381" s="3" t="str">
        <f>IF(Compartments!$A379&lt;&gt;"",Compartments!$A379,"")</f>
        <v/>
      </c>
    </row>
    <row r="382" spans="1:1" x14ac:dyDescent="0.25">
      <c r="A382" s="3" t="str">
        <f>IF(Compartments!$A380&lt;&gt;"",Compartments!$A380,"")</f>
        <v/>
      </c>
    </row>
    <row r="383" spans="1:1" x14ac:dyDescent="0.25">
      <c r="A383" s="3" t="str">
        <f>IF(Compartments!$A381&lt;&gt;"",Compartments!$A381,"")</f>
        <v/>
      </c>
    </row>
    <row r="384" spans="1:1" x14ac:dyDescent="0.25">
      <c r="A384" s="3" t="str">
        <f>IF(Compartments!$A382&lt;&gt;"",Compartments!$A382,"")</f>
        <v/>
      </c>
    </row>
    <row r="385" spans="1:1" x14ac:dyDescent="0.25">
      <c r="A385" s="3" t="str">
        <f>IF(Compartments!$A383&lt;&gt;"",Compartments!$A383,"")</f>
        <v/>
      </c>
    </row>
    <row r="386" spans="1:1" x14ac:dyDescent="0.25">
      <c r="A386" s="3" t="str">
        <f>IF(Compartments!$A384&lt;&gt;"",Compartments!$A384,"")</f>
        <v/>
      </c>
    </row>
    <row r="387" spans="1:1" x14ac:dyDescent="0.25">
      <c r="A387" s="3" t="str">
        <f>IF(Compartments!$A385&lt;&gt;"",Compartments!$A385,"")</f>
        <v/>
      </c>
    </row>
    <row r="388" spans="1:1" x14ac:dyDescent="0.25">
      <c r="A388" s="3" t="str">
        <f>IF(Compartments!$A386&lt;&gt;"",Compartments!$A386,"")</f>
        <v/>
      </c>
    </row>
    <row r="389" spans="1:1" x14ac:dyDescent="0.25">
      <c r="A389" s="3" t="str">
        <f>IF(Compartments!$A387&lt;&gt;"",Compartments!$A387,"")</f>
        <v/>
      </c>
    </row>
    <row r="390" spans="1:1" x14ac:dyDescent="0.25">
      <c r="A390" s="3" t="str">
        <f>IF(Compartments!$A388&lt;&gt;"",Compartments!$A388,"")</f>
        <v/>
      </c>
    </row>
    <row r="391" spans="1:1" x14ac:dyDescent="0.25">
      <c r="A391" s="3" t="str">
        <f>IF(Compartments!$A389&lt;&gt;"",Compartments!$A389,"")</f>
        <v/>
      </c>
    </row>
    <row r="392" spans="1:1" x14ac:dyDescent="0.25">
      <c r="A392" s="3" t="str">
        <f>IF(Compartments!$A390&lt;&gt;"",Compartments!$A390,"")</f>
        <v/>
      </c>
    </row>
    <row r="393" spans="1:1" x14ac:dyDescent="0.25">
      <c r="A393" s="3" t="str">
        <f>IF(Compartments!$A391&lt;&gt;"",Compartments!$A391,"")</f>
        <v/>
      </c>
    </row>
    <row r="394" spans="1:1" x14ac:dyDescent="0.25">
      <c r="A394" s="3" t="str">
        <f>IF(Compartments!$A392&lt;&gt;"",Compartments!$A392,"")</f>
        <v/>
      </c>
    </row>
    <row r="395" spans="1:1" x14ac:dyDescent="0.25">
      <c r="A395" s="3" t="str">
        <f>IF(Compartments!$A393&lt;&gt;"",Compartments!$A393,"")</f>
        <v/>
      </c>
    </row>
    <row r="396" spans="1:1" x14ac:dyDescent="0.25">
      <c r="A396" s="3" t="str">
        <f>IF(Compartments!$A394&lt;&gt;"",Compartments!$A394,"")</f>
        <v/>
      </c>
    </row>
    <row r="397" spans="1:1" x14ac:dyDescent="0.25">
      <c r="A397" s="3" t="str">
        <f>IF(Compartments!$A395&lt;&gt;"",Compartments!$A395,"")</f>
        <v/>
      </c>
    </row>
    <row r="398" spans="1:1" x14ac:dyDescent="0.25">
      <c r="A398" s="3" t="str">
        <f>IF(Compartments!$A396&lt;&gt;"",Compartments!$A396,"")</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B4:XFD1048576 E2:XFD2 B2:B3 D3:XFD3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2"/>
  <sheetViews>
    <sheetView workbookViewId="0">
      <selection activeCell="H32" sqref="H32"/>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25</v>
      </c>
      <c r="H1" s="1" t="s">
        <v>9</v>
      </c>
      <c r="I1" s="1" t="s">
        <v>10</v>
      </c>
      <c r="J1" s="1" t="s">
        <v>29</v>
      </c>
      <c r="K1" s="1" t="s">
        <v>32</v>
      </c>
    </row>
    <row r="2" spans="1:11" x14ac:dyDescent="0.25">
      <c r="A2" s="4"/>
      <c r="C2" s="2"/>
      <c r="D2" s="2"/>
      <c r="E2" s="2"/>
      <c r="F2" s="2"/>
      <c r="H2" s="2"/>
      <c r="I2" s="2"/>
      <c r="J2" s="2"/>
      <c r="K2" s="2"/>
    </row>
  </sheetData>
  <conditionalFormatting sqref="B2:B1048576">
    <cfRule type="expression" dxfId="2" priority="6">
      <formula>AND(A2&lt;&gt;"",NOT(B2&lt;&gt;""))</formula>
    </cfRule>
  </conditionalFormatting>
  <conditionalFormatting sqref="H2:H1048576">
    <cfRule type="expression" dxfId="1"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J23" sqref="J23"/>
    </sheetView>
  </sheetViews>
  <sheetFormatPr defaultColWidth="8.85546875" defaultRowHeight="15" x14ac:dyDescent="0.25"/>
  <cols>
    <col min="1" max="1" width="55.85546875" bestFit="1" customWidth="1"/>
    <col min="2" max="2" width="14.140625" bestFit="1" customWidth="1"/>
  </cols>
  <sheetData>
    <row r="1" spans="1:2" x14ac:dyDescent="0.25">
      <c r="A1" s="3" t="s">
        <v>28</v>
      </c>
      <c r="B1" s="3" t="s">
        <v>21</v>
      </c>
    </row>
    <row r="2" spans="1:2" x14ac:dyDescent="0.25">
      <c r="B2" s="4"/>
    </row>
    <row r="3" spans="1:2" x14ac:dyDescent="0.25">
      <c r="B3" s="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A2" sqref="A2"/>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Population types</vt:lpstr>
      <vt:lpstr>Compartments</vt:lpstr>
      <vt:lpstr>Parameters</vt:lpstr>
      <vt:lpstr>Transitions</vt:lpstr>
      <vt:lpstr>Characteristics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2018-07-24T07:13:41Z</dcterms:created>
  <dcterms:modified xsi:type="dcterms:W3CDTF">2023-05-25T02:11:18Z</dcterms:modified>
  <cp:category>atomica:framework</cp:category>
</cp:coreProperties>
</file>