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 sources" sheetId="3" r:id="rId3"/>
    <sheet name="Targeted parameters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sharedStrings.xml><?xml version="1.0" encoding="utf-8"?>
<sst xmlns="http://schemas.openxmlformats.org/spreadsheetml/2006/main" count="163" uniqueCount="35">
  <si>
    <t>Abbreviation</t>
  </si>
  <si>
    <t>Full Name</t>
  </si>
  <si>
    <t>Population type</t>
  </si>
  <si>
    <t>LCHC_Laudium</t>
  </si>
  <si>
    <t>Laudium Community Health Centre, Laudium</t>
  </si>
  <si>
    <t>facilities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</si>
  <si>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</si>
  <si>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</si>
  <si>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</si>
  <si>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</si>
  <si>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</si>
  <si>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</si>
  <si>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</si>
  <si>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Grid Electricity - baseline</t>
  </si>
  <si>
    <t>N.A.</t>
  </si>
  <si>
    <t>Grid gas - baseline</t>
  </si>
  <si>
    <t>Bottled gas (LPG) - baseline</t>
  </si>
  <si>
    <t>Liquid fuel (Petrol or Diesel) - baseline</t>
  </si>
  <si>
    <t>Vehicle Fuel (Owned Vehicles) - baseline</t>
  </si>
  <si>
    <t>Business travel (Taxi, Car hires, Train, Air travel, Local bus) - baseline</t>
  </si>
  <si>
    <t>Anaesthetic gases - baseline</t>
  </si>
  <si>
    <t>Refrigerants - baseline</t>
  </si>
  <si>
    <t>Waste - baseline</t>
  </si>
  <si>
    <t>Inhalers - baseline</t>
  </si>
  <si>
    <t>Grid Electricity - multiplier</t>
  </si>
  <si>
    <t>Framework-supplied default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</si>
  <si>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</si>
  <si>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</si>
  <si>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</si>
  <si>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</si>
  <si>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(Taxi, Car hires, Train, Air travel,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</si>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</sst>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2"/>
  <sheetViews>
    <sheetView tabSelected="1" workbookViewId="0"/>
  </sheetViews>
  <sheetFormatPr defaultRowHeight="15"/>
  <cols>
    <col min="1" max="1" width="14.85546875" customWidth="1"/>
    <col min="2" max="2" width="45.710937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K2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LCHC_Laudium</v>
      </c>
      <c r="C2" t="s">
        <v>11</v>
      </c>
      <c r="D2" s="3"/>
      <c r="E2" s="3"/>
      <c r="F2" s="4" t="s">
        <v>12</v>
      </c>
      <c r="G2" s="3">
        <v>1</v>
      </c>
      <c r="H2" s="3"/>
      <c r="I2" s="3"/>
      <c r="J2" s="3"/>
      <c r="K2" s="3"/>
    </row>
  </sheetData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dataValidations count="1">
    <dataValidation type="list" allowBlank="1" showInputMessage="1" showErrorMessage="1" sqref="C2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K29"/>
  <sheetViews>
    <sheetView workbookViewId="0"/>
  </sheetViews>
  <sheetFormatPr defaultRowHeight="15"/>
  <cols>
    <col min="1" max="1" width="83.140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13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LCHC_Laudium</v>
      </c>
      <c r="C2" t="s">
        <v>14</v>
      </c>
      <c r="D2" s="3"/>
      <c r="E2" s="3"/>
      <c r="F2" s="4" t="s">
        <v>12</v>
      </c>
      <c r="G2" s="3">
        <v>89731.38</v>
      </c>
      <c r="H2" s="3"/>
      <c r="I2" s="3"/>
      <c r="J2" s="3"/>
      <c r="K2" s="3"/>
    </row>
    <row r="4" spans="1:11">
      <c r="A4" s="1" t="s">
        <v>15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2024</v>
      </c>
      <c r="H4" s="1">
        <v>2025</v>
      </c>
      <c r="I4" s="1">
        <v>2026</v>
      </c>
      <c r="J4" s="1">
        <v>2027</v>
      </c>
      <c r="K4" s="1">
        <v>2028</v>
      </c>
    </row>
    <row r="5" spans="1:11">
      <c r="A5" s="1" t="str">
        <f>'Population Definitions'!$A$2</f>
        <v>LCHC_Laudium</v>
      </c>
      <c r="C5" t="s">
        <v>14</v>
      </c>
      <c r="D5" s="3"/>
      <c r="E5" s="3"/>
      <c r="F5" s="4" t="s">
        <v>12</v>
      </c>
      <c r="G5" s="3">
        <v>0</v>
      </c>
      <c r="H5" s="3"/>
      <c r="I5" s="3"/>
      <c r="J5" s="3"/>
      <c r="K5" s="3"/>
    </row>
    <row r="7" spans="1:11">
      <c r="A7" s="1" t="s">
        <v>16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2024</v>
      </c>
      <c r="H7" s="1">
        <v>2025</v>
      </c>
      <c r="I7" s="1">
        <v>2026</v>
      </c>
      <c r="J7" s="1">
        <v>2027</v>
      </c>
      <c r="K7" s="1">
        <v>2028</v>
      </c>
    </row>
    <row r="8" spans="1:11">
      <c r="A8" s="1" t="str">
        <f>'Population Definitions'!$A$2</f>
        <v>LCHC_Laudium</v>
      </c>
      <c r="C8" t="s">
        <v>14</v>
      </c>
      <c r="D8" s="3"/>
      <c r="E8" s="3"/>
      <c r="F8" s="4" t="s">
        <v>12</v>
      </c>
      <c r="G8" s="3">
        <v>0</v>
      </c>
      <c r="H8" s="3"/>
      <c r="I8" s="3"/>
      <c r="J8" s="3"/>
      <c r="K8" s="3"/>
    </row>
    <row r="10" spans="1:11">
      <c r="A10" s="1" t="s">
        <v>17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2024</v>
      </c>
      <c r="H10" s="1">
        <v>2025</v>
      </c>
      <c r="I10" s="1">
        <v>2026</v>
      </c>
      <c r="J10" s="1">
        <v>2027</v>
      </c>
      <c r="K10" s="1">
        <v>2028</v>
      </c>
    </row>
    <row r="11" spans="1:11">
      <c r="A11" s="1" t="str">
        <f>'Population Definitions'!$A$2</f>
        <v>LCHC_Laudium</v>
      </c>
      <c r="C11" t="s">
        <v>14</v>
      </c>
      <c r="D11" s="3"/>
      <c r="E11" s="3"/>
      <c r="F11" s="4" t="s">
        <v>12</v>
      </c>
      <c r="G11" s="3">
        <v>79913.85000000001</v>
      </c>
      <c r="H11" s="3"/>
      <c r="I11" s="3"/>
      <c r="J11" s="3"/>
      <c r="K11" s="3"/>
    </row>
    <row r="13" spans="1:11">
      <c r="A13" s="1" t="s">
        <v>18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</row>
    <row r="14" spans="1:11">
      <c r="A14" s="1" t="str">
        <f>'Population Definitions'!$A$2</f>
        <v>LCHC_Laudium</v>
      </c>
      <c r="C14" t="s">
        <v>14</v>
      </c>
      <c r="D14" s="3"/>
      <c r="E14" s="3"/>
      <c r="F14" s="4" t="s">
        <v>12</v>
      </c>
      <c r="G14" s="3">
        <v>9245.639999999999</v>
      </c>
      <c r="H14" s="3"/>
      <c r="I14" s="3"/>
      <c r="J14" s="3"/>
      <c r="K14" s="3"/>
    </row>
    <row r="16" spans="1:11">
      <c r="A16" s="1" t="s">
        <v>19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2024</v>
      </c>
      <c r="H16" s="1">
        <v>2025</v>
      </c>
      <c r="I16" s="1">
        <v>2026</v>
      </c>
      <c r="J16" s="1">
        <v>2027</v>
      </c>
      <c r="K16" s="1">
        <v>2028</v>
      </c>
    </row>
    <row r="17" spans="1:11">
      <c r="A17" s="1" t="str">
        <f>'Population Definitions'!$A$2</f>
        <v>LCHC_Laudium</v>
      </c>
      <c r="C17" t="s">
        <v>14</v>
      </c>
      <c r="D17" s="3"/>
      <c r="E17" s="3"/>
      <c r="F17" s="4" t="s">
        <v>12</v>
      </c>
      <c r="G17" s="3">
        <v>20513.68</v>
      </c>
      <c r="H17" s="3"/>
      <c r="I17" s="3"/>
      <c r="J17" s="3"/>
      <c r="K17" s="3"/>
    </row>
    <row r="19" spans="1:11">
      <c r="A19" s="1" t="s">
        <v>20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2024</v>
      </c>
      <c r="H19" s="1">
        <v>2025</v>
      </c>
      <c r="I19" s="1">
        <v>2026</v>
      </c>
      <c r="J19" s="1">
        <v>2027</v>
      </c>
      <c r="K19" s="1">
        <v>2028</v>
      </c>
    </row>
    <row r="20" spans="1:11">
      <c r="A20" s="1" t="str">
        <f>'Population Definitions'!$A$2</f>
        <v>LCHC_Laudium</v>
      </c>
      <c r="C20" t="s">
        <v>14</v>
      </c>
      <c r="D20" s="3"/>
      <c r="E20" s="3"/>
      <c r="F20" s="4" t="s">
        <v>12</v>
      </c>
      <c r="G20" s="3">
        <v>0</v>
      </c>
      <c r="H20" s="3"/>
      <c r="I20" s="3"/>
      <c r="J20" s="3"/>
      <c r="K20" s="3"/>
    </row>
    <row r="22" spans="1:11">
      <c r="A22" s="1" t="s">
        <v>21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2024</v>
      </c>
      <c r="H22" s="1">
        <v>2025</v>
      </c>
      <c r="I22" s="1">
        <v>2026</v>
      </c>
      <c r="J22" s="1">
        <v>2027</v>
      </c>
      <c r="K22" s="1">
        <v>2028</v>
      </c>
    </row>
    <row r="23" spans="1:11">
      <c r="A23" s="1" t="str">
        <f>'Population Definitions'!$A$2</f>
        <v>LCHC_Laudium</v>
      </c>
      <c r="C23" t="s">
        <v>14</v>
      </c>
      <c r="D23" s="3"/>
      <c r="E23" s="3"/>
      <c r="F23" s="4" t="s">
        <v>12</v>
      </c>
      <c r="G23" s="3">
        <v>34483.8</v>
      </c>
      <c r="H23" s="3"/>
      <c r="I23" s="3"/>
      <c r="J23" s="3"/>
      <c r="K23" s="3"/>
    </row>
    <row r="25" spans="1:11">
      <c r="A25" s="1" t="s">
        <v>22</v>
      </c>
      <c r="B25" s="1" t="s">
        <v>7</v>
      </c>
      <c r="C25" s="1" t="s">
        <v>8</v>
      </c>
      <c r="D25" s="1" t="s">
        <v>9</v>
      </c>
      <c r="E25" s="1" t="s">
        <v>10</v>
      </c>
      <c r="F25" s="1"/>
      <c r="G25" s="1">
        <v>2024</v>
      </c>
      <c r="H25" s="1">
        <v>2025</v>
      </c>
      <c r="I25" s="1">
        <v>2026</v>
      </c>
      <c r="J25" s="1">
        <v>2027</v>
      </c>
      <c r="K25" s="1">
        <v>2028</v>
      </c>
    </row>
    <row r="26" spans="1:11">
      <c r="A26" s="1" t="str">
        <f>'Population Definitions'!$A$2</f>
        <v>LCHC_Laudium</v>
      </c>
      <c r="C26" t="s">
        <v>14</v>
      </c>
      <c r="D26" s="3"/>
      <c r="E26" s="3"/>
      <c r="F26" s="4" t="s">
        <v>12</v>
      </c>
      <c r="G26" s="3">
        <v>55930.77</v>
      </c>
      <c r="H26" s="3"/>
      <c r="I26" s="3"/>
      <c r="J26" s="3"/>
      <c r="K26" s="3"/>
    </row>
    <row r="28" spans="1:11">
      <c r="A28" s="1" t="s">
        <v>23</v>
      </c>
      <c r="B28" s="1" t="s">
        <v>7</v>
      </c>
      <c r="C28" s="1" t="s">
        <v>8</v>
      </c>
      <c r="D28" s="1" t="s">
        <v>9</v>
      </c>
      <c r="E28" s="1" t="s">
        <v>10</v>
      </c>
      <c r="F28" s="1"/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</row>
    <row r="29" spans="1:11">
      <c r="A29" s="1" t="str">
        <f>'Population Definitions'!$A$2</f>
        <v>LCHC_Laudium</v>
      </c>
      <c r="C29" t="s">
        <v>14</v>
      </c>
      <c r="D29" s="3"/>
      <c r="E29" s="3"/>
      <c r="F29" s="4" t="s">
        <v>12</v>
      </c>
      <c r="G29" s="3">
        <v>57954.65</v>
      </c>
      <c r="H29" s="3"/>
      <c r="I29" s="3"/>
      <c r="J29" s="3"/>
      <c r="K29" s="3"/>
    </row>
  </sheetData>
  <conditionalFormatting sqref="E11">
    <cfRule type="expression" dxfId="0" priority="7">
      <formula>COUNTIF(G11:K11,"&lt;&gt;" &amp; "")&gt;0</formula>
    </cfRule>
    <cfRule type="expression" dxfId="1" priority="8">
      <formula>AND(COUNTIF(G11:K11,"&lt;&gt;" &amp; "")&gt;0,NOT(ISBLANK(E11)))</formula>
    </cfRule>
  </conditionalFormatting>
  <conditionalFormatting sqref="E14">
    <cfRule type="expression" dxfId="0" priority="9">
      <formula>COUNTIF(G14:K14,"&lt;&gt;" &amp; "")&gt;0</formula>
    </cfRule>
    <cfRule type="expression" dxfId="1" priority="10">
      <formula>AND(COUNTIF(G14:K14,"&lt;&gt;" &amp; "")&gt;0,NOT(ISBLANK(E14)))</formula>
    </cfRule>
  </conditionalFormatting>
  <conditionalFormatting sqref="E17">
    <cfRule type="expression" dxfId="0" priority="11">
      <formula>COUNTIF(G17:K17,"&lt;&gt;" &amp; "")&gt;0</formula>
    </cfRule>
    <cfRule type="expression" dxfId="1" priority="12">
      <formula>AND(COUNTIF(G17:K17,"&lt;&gt;" &amp; "")&gt;0,NOT(ISBLANK(E17)))</formula>
    </cfRule>
  </conditionalFormatting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conditionalFormatting sqref="E20">
    <cfRule type="expression" dxfId="0" priority="13">
      <formula>COUNTIF(G20:K20,"&lt;&gt;" &amp; "")&gt;0</formula>
    </cfRule>
    <cfRule type="expression" dxfId="1" priority="14">
      <formula>AND(COUNTIF(G20:K20,"&lt;&gt;" &amp; "")&gt;0,NOT(ISBLANK(E20)))</formula>
    </cfRule>
  </conditionalFormatting>
  <conditionalFormatting sqref="E23">
    <cfRule type="expression" dxfId="0" priority="15">
      <formula>COUNTIF(G23:K23,"&lt;&gt;" &amp; "")&gt;0</formula>
    </cfRule>
    <cfRule type="expression" dxfId="1" priority="16">
      <formula>AND(COUNTIF(G23:K23,"&lt;&gt;" &amp; "")&gt;0,NOT(ISBLANK(E23)))</formula>
    </cfRule>
  </conditionalFormatting>
  <conditionalFormatting sqref="E26">
    <cfRule type="expression" dxfId="0" priority="17">
      <formula>COUNTIF(G26:K26,"&lt;&gt;" &amp; "")&gt;0</formula>
    </cfRule>
    <cfRule type="expression" dxfId="1" priority="18">
      <formula>AND(COUNTIF(G26:K26,"&lt;&gt;" &amp; "")&gt;0,NOT(ISBLANK(E26)))</formula>
    </cfRule>
  </conditionalFormatting>
  <conditionalFormatting sqref="E29">
    <cfRule type="expression" dxfId="0" priority="19">
      <formula>COUNTIF(G29:K29,"&lt;&gt;" &amp; "")&gt;0</formula>
    </cfRule>
    <cfRule type="expression" dxfId="1" priority="20">
      <formula>AND(COUNTIF(G29:K29,"&lt;&gt;" &amp; "")&gt;0,NOT(ISBLANK(E29)))</formula>
    </cfRule>
  </conditionalFormatting>
  <conditionalFormatting sqref="E5">
    <cfRule type="expression" dxfId="0" priority="3">
      <formula>COUNTIF(G5:K5,"&lt;&gt;" &amp; "")&gt;0</formula>
    </cfRule>
    <cfRule type="expression" dxfId="1" priority="4">
      <formula>AND(COUNTIF(G5:K5,"&lt;&gt;" &amp; "")&gt;0,NOT(ISBLANK(E5)))</formula>
    </cfRule>
  </conditionalFormatting>
  <conditionalFormatting sqref="E8">
    <cfRule type="expression" dxfId="0" priority="5">
      <formula>COUNTIF(G8:K8,"&lt;&gt;" &amp; "")&gt;0</formula>
    </cfRule>
    <cfRule type="expression" dxfId="1" priority="6">
      <formula>AND(COUNTIF(G8:K8,"&lt;&gt;" &amp; "")&gt;0,NOT(ISBLANK(E8)))</formula>
    </cfRule>
  </conditionalFormatting>
  <dataValidations count="10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9">
      <formula1>"N.A."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K29"/>
  <sheetViews>
    <sheetView workbookViewId="0"/>
  </sheetViews>
  <sheetFormatPr defaultRowHeight="15"/>
  <cols>
    <col min="1" max="1" width="85.2851562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24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LCHC_Laudium</v>
      </c>
      <c r="B2" t="s">
        <v>25</v>
      </c>
      <c r="C2" t="s">
        <v>14</v>
      </c>
      <c r="D2" s="3"/>
      <c r="E2" s="3">
        <v>0</v>
      </c>
      <c r="F2" s="4" t="s">
        <v>12</v>
      </c>
      <c r="G2" s="3"/>
      <c r="H2" s="3"/>
      <c r="I2" s="3"/>
      <c r="J2" s="3"/>
      <c r="K2" s="3"/>
    </row>
    <row r="4" spans="1:11">
      <c r="A4" s="1" t="s">
        <v>26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2024</v>
      </c>
      <c r="H4" s="1">
        <v>2025</v>
      </c>
      <c r="I4" s="1">
        <v>2026</v>
      </c>
      <c r="J4" s="1">
        <v>2027</v>
      </c>
      <c r="K4" s="1">
        <v>2028</v>
      </c>
    </row>
    <row r="5" spans="1:11">
      <c r="A5" s="1" t="str">
        <f>'Population Definitions'!$A$2</f>
        <v>LCHC_Laudium</v>
      </c>
      <c r="B5" t="s">
        <v>25</v>
      </c>
      <c r="C5" t="s">
        <v>14</v>
      </c>
      <c r="D5" s="3"/>
      <c r="E5" s="3">
        <v>0</v>
      </c>
      <c r="F5" s="4" t="s">
        <v>12</v>
      </c>
      <c r="G5" s="3"/>
      <c r="H5" s="3"/>
      <c r="I5" s="3"/>
      <c r="J5" s="3"/>
      <c r="K5" s="3"/>
    </row>
    <row r="7" spans="1:11">
      <c r="A7" s="1" t="s">
        <v>27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2024</v>
      </c>
      <c r="H7" s="1">
        <v>2025</v>
      </c>
      <c r="I7" s="1">
        <v>2026</v>
      </c>
      <c r="J7" s="1">
        <v>2027</v>
      </c>
      <c r="K7" s="1">
        <v>2028</v>
      </c>
    </row>
    <row r="8" spans="1:11">
      <c r="A8" s="1" t="str">
        <f>'Population Definitions'!$A$2</f>
        <v>LCHC_Laudium</v>
      </c>
      <c r="B8" t="s">
        <v>25</v>
      </c>
      <c r="C8" t="s">
        <v>14</v>
      </c>
      <c r="D8" s="3"/>
      <c r="E8" s="3">
        <v>0</v>
      </c>
      <c r="F8" s="4" t="s">
        <v>12</v>
      </c>
      <c r="G8" s="3"/>
      <c r="H8" s="3"/>
      <c r="I8" s="3"/>
      <c r="J8" s="3"/>
      <c r="K8" s="3"/>
    </row>
    <row r="10" spans="1:11">
      <c r="A10" s="1" t="s">
        <v>28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2024</v>
      </c>
      <c r="H10" s="1">
        <v>2025</v>
      </c>
      <c r="I10" s="1">
        <v>2026</v>
      </c>
      <c r="J10" s="1">
        <v>2027</v>
      </c>
      <c r="K10" s="1">
        <v>2028</v>
      </c>
    </row>
    <row r="11" spans="1:11">
      <c r="A11" s="1" t="str">
        <f>'Population Definitions'!$A$2</f>
        <v>LCHC_Laudium</v>
      </c>
      <c r="B11" t="s">
        <v>25</v>
      </c>
      <c r="C11" t="s">
        <v>14</v>
      </c>
      <c r="D11" s="3"/>
      <c r="E11" s="3">
        <v>0</v>
      </c>
      <c r="F11" s="4" t="s">
        <v>12</v>
      </c>
      <c r="G11" s="3"/>
      <c r="H11" s="3"/>
      <c r="I11" s="3"/>
      <c r="J11" s="3"/>
      <c r="K11" s="3"/>
    </row>
    <row r="13" spans="1:11">
      <c r="A13" s="1" t="s">
        <v>29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</row>
    <row r="14" spans="1:11">
      <c r="A14" s="1" t="str">
        <f>'Population Definitions'!$A$2</f>
        <v>LCHC_Laudium</v>
      </c>
      <c r="B14" t="s">
        <v>25</v>
      </c>
      <c r="C14" t="s">
        <v>14</v>
      </c>
      <c r="D14" s="3"/>
      <c r="E14" s="3">
        <v>0</v>
      </c>
      <c r="F14" s="4" t="s">
        <v>12</v>
      </c>
      <c r="G14" s="3"/>
      <c r="H14" s="3"/>
      <c r="I14" s="3"/>
      <c r="J14" s="3"/>
      <c r="K14" s="3"/>
    </row>
    <row r="16" spans="1:11">
      <c r="A16" s="1" t="s">
        <v>30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2024</v>
      </c>
      <c r="H16" s="1">
        <v>2025</v>
      </c>
      <c r="I16" s="1">
        <v>2026</v>
      </c>
      <c r="J16" s="1">
        <v>2027</v>
      </c>
      <c r="K16" s="1">
        <v>2028</v>
      </c>
    </row>
    <row r="17" spans="1:11">
      <c r="A17" s="1" t="str">
        <f>'Population Definitions'!$A$2</f>
        <v>LCHC_Laudium</v>
      </c>
      <c r="B17" t="s">
        <v>25</v>
      </c>
      <c r="C17" t="s">
        <v>14</v>
      </c>
      <c r="D17" s="3"/>
      <c r="E17" s="3">
        <v>0</v>
      </c>
      <c r="F17" s="4" t="s">
        <v>12</v>
      </c>
      <c r="G17" s="3"/>
      <c r="H17" s="3"/>
      <c r="I17" s="3"/>
      <c r="J17" s="3"/>
      <c r="K17" s="3"/>
    </row>
    <row r="19" spans="1:11">
      <c r="A19" s="1" t="s">
        <v>31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2024</v>
      </c>
      <c r="H19" s="1">
        <v>2025</v>
      </c>
      <c r="I19" s="1">
        <v>2026</v>
      </c>
      <c r="J19" s="1">
        <v>2027</v>
      </c>
      <c r="K19" s="1">
        <v>2028</v>
      </c>
    </row>
    <row r="20" spans="1:11">
      <c r="A20" s="1" t="str">
        <f>'Population Definitions'!$A$2</f>
        <v>LCHC_Laudium</v>
      </c>
      <c r="B20" t="s">
        <v>25</v>
      </c>
      <c r="C20" t="s">
        <v>14</v>
      </c>
      <c r="D20" s="3"/>
      <c r="E20" s="3">
        <v>0</v>
      </c>
      <c r="F20" s="4" t="s">
        <v>12</v>
      </c>
      <c r="G20" s="3"/>
      <c r="H20" s="3"/>
      <c r="I20" s="3"/>
      <c r="J20" s="3"/>
      <c r="K20" s="3"/>
    </row>
    <row r="22" spans="1:11">
      <c r="A22" s="1" t="s">
        <v>32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2024</v>
      </c>
      <c r="H22" s="1">
        <v>2025</v>
      </c>
      <c r="I22" s="1">
        <v>2026</v>
      </c>
      <c r="J22" s="1">
        <v>2027</v>
      </c>
      <c r="K22" s="1">
        <v>2028</v>
      </c>
    </row>
    <row r="23" spans="1:11">
      <c r="A23" s="1" t="str">
        <f>'Population Definitions'!$A$2</f>
        <v>LCHC_Laudium</v>
      </c>
      <c r="B23" t="s">
        <v>25</v>
      </c>
      <c r="C23" t="s">
        <v>14</v>
      </c>
      <c r="D23" s="3"/>
      <c r="E23" s="3">
        <v>0</v>
      </c>
      <c r="F23" s="4" t="s">
        <v>12</v>
      </c>
      <c r="G23" s="3"/>
      <c r="H23" s="3"/>
      <c r="I23" s="3"/>
      <c r="J23" s="3"/>
      <c r="K23" s="3"/>
    </row>
    <row r="25" spans="1:11">
      <c r="A25" s="1" t="s">
        <v>33</v>
      </c>
      <c r="B25" s="1" t="s">
        <v>7</v>
      </c>
      <c r="C25" s="1" t="s">
        <v>8</v>
      </c>
      <c r="D25" s="1" t="s">
        <v>9</v>
      </c>
      <c r="E25" s="1" t="s">
        <v>10</v>
      </c>
      <c r="F25" s="1"/>
      <c r="G25" s="1">
        <v>2024</v>
      </c>
      <c r="H25" s="1">
        <v>2025</v>
      </c>
      <c r="I25" s="1">
        <v>2026</v>
      </c>
      <c r="J25" s="1">
        <v>2027</v>
      </c>
      <c r="K25" s="1">
        <v>2028</v>
      </c>
    </row>
    <row r="26" spans="1:11">
      <c r="A26" s="1" t="str">
        <f>'Population Definitions'!$A$2</f>
        <v>LCHC_Laudium</v>
      </c>
      <c r="B26" t="s">
        <v>25</v>
      </c>
      <c r="C26" t="s">
        <v>14</v>
      </c>
      <c r="D26" s="3"/>
      <c r="E26" s="3">
        <v>0</v>
      </c>
      <c r="F26" s="4" t="s">
        <v>12</v>
      </c>
      <c r="G26" s="3"/>
      <c r="H26" s="3"/>
      <c r="I26" s="3"/>
      <c r="J26" s="3"/>
      <c r="K26" s="3"/>
    </row>
    <row r="28" spans="1:11">
      <c r="A28" s="1" t="s">
        <v>34</v>
      </c>
      <c r="B28" s="1" t="s">
        <v>7</v>
      </c>
      <c r="C28" s="1" t="s">
        <v>8</v>
      </c>
      <c r="D28" s="1" t="s">
        <v>9</v>
      </c>
      <c r="E28" s="1" t="s">
        <v>10</v>
      </c>
      <c r="F28" s="1"/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</row>
    <row r="29" spans="1:11">
      <c r="A29" s="1" t="str">
        <f>'Population Definitions'!$A$2</f>
        <v>LCHC_Laudium</v>
      </c>
      <c r="B29" t="s">
        <v>25</v>
      </c>
      <c r="C29" t="s">
        <v>14</v>
      </c>
      <c r="D29" s="3"/>
      <c r="E29" s="3">
        <v>0</v>
      </c>
      <c r="F29" s="4" t="s">
        <v>12</v>
      </c>
      <c r="G29" s="3"/>
      <c r="H29" s="3"/>
      <c r="I29" s="3"/>
      <c r="J29" s="3"/>
      <c r="K29" s="3"/>
    </row>
  </sheetData>
  <conditionalFormatting sqref="E11">
    <cfRule type="expression" dxfId="0" priority="7">
      <formula>COUNTIF(G11:K11,"&lt;&gt;" &amp; "")&gt;0</formula>
    </cfRule>
    <cfRule type="expression" dxfId="1" priority="8">
      <formula>AND(COUNTIF(G11:K11,"&lt;&gt;" &amp; "")&gt;0,NOT(ISBLANK(E11)))</formula>
    </cfRule>
  </conditionalFormatting>
  <conditionalFormatting sqref="E14">
    <cfRule type="expression" dxfId="0" priority="9">
      <formula>COUNTIF(G14:K14,"&lt;&gt;" &amp; "")&gt;0</formula>
    </cfRule>
    <cfRule type="expression" dxfId="1" priority="10">
      <formula>AND(COUNTIF(G14:K14,"&lt;&gt;" &amp; "")&gt;0,NOT(ISBLANK(E14)))</formula>
    </cfRule>
  </conditionalFormatting>
  <conditionalFormatting sqref="E17">
    <cfRule type="expression" dxfId="0" priority="11">
      <formula>COUNTIF(G17:K17,"&lt;&gt;" &amp; "")&gt;0</formula>
    </cfRule>
    <cfRule type="expression" dxfId="1" priority="12">
      <formula>AND(COUNTIF(G17:K17,"&lt;&gt;" &amp; "")&gt;0,NOT(ISBLANK(E17)))</formula>
    </cfRule>
  </conditionalFormatting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conditionalFormatting sqref="E20">
    <cfRule type="expression" dxfId="0" priority="13">
      <formula>COUNTIF(G20:K20,"&lt;&gt;" &amp; "")&gt;0</formula>
    </cfRule>
    <cfRule type="expression" dxfId="1" priority="14">
      <formula>AND(COUNTIF(G20:K20,"&lt;&gt;" &amp; "")&gt;0,NOT(ISBLANK(E20)))</formula>
    </cfRule>
  </conditionalFormatting>
  <conditionalFormatting sqref="E23">
    <cfRule type="expression" dxfId="0" priority="15">
      <formula>COUNTIF(G23:K23,"&lt;&gt;" &amp; "")&gt;0</formula>
    </cfRule>
    <cfRule type="expression" dxfId="1" priority="16">
      <formula>AND(COUNTIF(G23:K23,"&lt;&gt;" &amp; "")&gt;0,NOT(ISBLANK(E23)))</formula>
    </cfRule>
  </conditionalFormatting>
  <conditionalFormatting sqref="E26">
    <cfRule type="expression" dxfId="0" priority="17">
      <formula>COUNTIF(G26:K26,"&lt;&gt;" &amp; "")&gt;0</formula>
    </cfRule>
    <cfRule type="expression" dxfId="1" priority="18">
      <formula>AND(COUNTIF(G26:K26,"&lt;&gt;" &amp; "")&gt;0,NOT(ISBLANK(E26)))</formula>
    </cfRule>
  </conditionalFormatting>
  <conditionalFormatting sqref="E29">
    <cfRule type="expression" dxfId="0" priority="19">
      <formula>COUNTIF(G29:K29,"&lt;&gt;" &amp; "")&gt;0</formula>
    </cfRule>
    <cfRule type="expression" dxfId="1" priority="20">
      <formula>AND(COUNTIF(G29:K29,"&lt;&gt;" &amp; "")&gt;0,NOT(ISBLANK(E29)))</formula>
    </cfRule>
  </conditionalFormatting>
  <conditionalFormatting sqref="E5">
    <cfRule type="expression" dxfId="0" priority="3">
      <formula>COUNTIF(G5:K5,"&lt;&gt;" &amp; "")&gt;0</formula>
    </cfRule>
    <cfRule type="expression" dxfId="1" priority="4">
      <formula>AND(COUNTIF(G5:K5,"&lt;&gt;" &amp; "")&gt;0,NOT(ISBLANK(E5)))</formula>
    </cfRule>
  </conditionalFormatting>
  <conditionalFormatting sqref="E8">
    <cfRule type="expression" dxfId="0" priority="5">
      <formula>COUNTIF(G8:K8,"&lt;&gt;" &amp; "")&gt;0</formula>
    </cfRule>
    <cfRule type="expression" dxfId="1" priority="6">
      <formula>AND(COUNTIF(G8:K8,"&lt;&gt;" &amp; "")&gt;0,NOT(ISBLANK(E8)))</formula>
    </cfRule>
  </conditionalFormatting>
  <dataValidations count="10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9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 sources</vt:lpstr>
      <vt:lpstr>Targeted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2024-02-08T10:00:50Z</dcterms:created>
  <dcterms:modified xsi:type="dcterms:W3CDTF">2024-02-08T10:00:50Z</dcterms:modified>
  <cp:category>atomica:databook</cp:category>
</cp:coreProperties>
</file>