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<sst xmlns="http://schemas.openxmlformats.org/spreadsheetml/2006/main" count="461" uniqueCount="66">
  <si>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</si>
  <si>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</si>
  <si>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</si>
  <si>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</si>
  <si>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</si>
  <si>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</si>
  <si>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Chitse Rural Health Care Clinic, Zimbabwe</t>
  </si>
  <si>
    <t>Dotito Rural Health Care Clinic, Zimbabwe</t>
  </si>
  <si>
    <t>Laudium Community Health Centre, South Africa</t>
  </si>
  <si>
    <t>Mamelodi Regional Hospital, South Africa</t>
  </si>
  <si>
    <t>Mt Darwin District Hospital, Zimbabwe</t>
  </si>
  <si>
    <t>Stanza Bopape Community Health Centre, South Africa</t>
  </si>
  <si>
    <t>Number of facilities in group</t>
  </si>
  <si>
    <t>borehole_water</t>
  </si>
  <si>
    <t>Borehole water</t>
  </si>
  <si>
    <t>N</t>
  </si>
  <si>
    <t>Y</t>
  </si>
  <si>
    <t>electric_cars</t>
  </si>
  <si>
    <t>Electric cars</t>
  </si>
  <si>
    <t>energy_led</t>
  </si>
  <si>
    <t>Energy saving LED</t>
  </si>
  <si>
    <t>local_procure</t>
  </si>
  <si>
    <t>Local procurements</t>
  </si>
  <si>
    <t>low_emit_gas</t>
  </si>
  <si>
    <t>Low emitting anesthetic gases</t>
  </si>
  <si>
    <t>low_emit_inhale</t>
  </si>
  <si>
    <t>Low emitting inhalers</t>
  </si>
  <si>
    <t>low_emit_mat</t>
  </si>
  <si>
    <t>Low emitting materials</t>
  </si>
  <si>
    <t>recycle</t>
  </si>
  <si>
    <t>Recycling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</si>
  <si>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</si>
  <si>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</si>
  <si>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</si>
  <si>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</si>
  <si>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</si>
  <si>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</si>
  <si>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</si>
  <si>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</si>
  <si>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</si>
  <si>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</si>
  <si>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</si>
  <si>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</si>
  <si>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</si>
  <si>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</si>
  <si>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</si>
  <si>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</si>
  <si>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</si>
  <si>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</si>
  <si>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</si>
  <si>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Random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</si>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</sst>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16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16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16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16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16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16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16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16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borehole_water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0</v>
      </c>
    </row>
    <row r="3" spans="1:7">
      <c r="A3" s="2" t="s">
        <v>38</v>
      </c>
      <c r="C3" t="s">
        <v>39</v>
      </c>
      <c r="D3" s="5"/>
      <c r="E3" s="5">
        <v>787139.074110361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6"/>
      <c r="F4" s="4" t="s">
        <v>37</v>
      </c>
      <c r="G4" s="6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41</v>
      </c>
      <c r="D6" s="5"/>
      <c r="E6" s="6"/>
      <c r="F6" s="4" t="s">
        <v>37</v>
      </c>
      <c r="G6" s="6"/>
    </row>
    <row r="8" spans="1:7">
      <c r="A8" s="2" t="str">
        <f>'Program targeting'!$A$4</f>
        <v>electric_cars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0</v>
      </c>
    </row>
    <row r="10" spans="1:7">
      <c r="A10" s="2" t="s">
        <v>38</v>
      </c>
      <c r="C10" t="s">
        <v>39</v>
      </c>
      <c r="D10" s="5"/>
      <c r="E10" s="5">
        <v>551188.3010772247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6"/>
      <c r="F11" s="4" t="s">
        <v>37</v>
      </c>
      <c r="G11" s="6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41</v>
      </c>
      <c r="D13" s="5"/>
      <c r="E13" s="6"/>
      <c r="F13" s="4" t="s">
        <v>37</v>
      </c>
      <c r="G13" s="6"/>
    </row>
    <row r="15" spans="1:7">
      <c r="A15" s="2" t="str">
        <f>'Program targeting'!$A$5</f>
        <v>energy_led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0</v>
      </c>
    </row>
    <row r="17" spans="1:7">
      <c r="A17" s="2" t="s">
        <v>38</v>
      </c>
      <c r="C17" t="s">
        <v>39</v>
      </c>
      <c r="D17" s="5"/>
      <c r="E17" s="5">
        <v>752482.4021389756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6"/>
      <c r="F18" s="4" t="s">
        <v>37</v>
      </c>
      <c r="G18" s="6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41</v>
      </c>
      <c r="D20" s="5"/>
      <c r="E20" s="6"/>
      <c r="F20" s="4" t="s">
        <v>37</v>
      </c>
      <c r="G20" s="6"/>
    </row>
    <row r="22" spans="1:7">
      <c r="A22" s="2" t="str">
        <f>'Program targeting'!$A$6</f>
        <v>local_procure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0</v>
      </c>
    </row>
    <row r="24" spans="1:7">
      <c r="A24" s="2" t="s">
        <v>38</v>
      </c>
      <c r="C24" t="s">
        <v>39</v>
      </c>
      <c r="D24" s="5"/>
      <c r="E24" s="5">
        <v>412604.4414075408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6"/>
      <c r="F25" s="4" t="s">
        <v>37</v>
      </c>
      <c r="G25" s="6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41</v>
      </c>
      <c r="D27" s="5"/>
      <c r="E27" s="6"/>
      <c r="F27" s="4" t="s">
        <v>37</v>
      </c>
      <c r="G27" s="6"/>
    </row>
    <row r="29" spans="1:7">
      <c r="A29" s="2" t="str">
        <f>'Program targeting'!$A$7</f>
        <v>low_emit_gas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0</v>
      </c>
    </row>
    <row r="31" spans="1:7">
      <c r="A31" s="2" t="s">
        <v>38</v>
      </c>
      <c r="C31" t="s">
        <v>39</v>
      </c>
      <c r="D31" s="5"/>
      <c r="E31" s="5">
        <v>650818.8374668047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6"/>
      <c r="F32" s="4" t="s">
        <v>37</v>
      </c>
      <c r="G32" s="6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41</v>
      </c>
      <c r="D34" s="5"/>
      <c r="E34" s="6"/>
      <c r="F34" s="4" t="s">
        <v>37</v>
      </c>
      <c r="G34" s="6"/>
    </row>
    <row r="36" spans="1:7">
      <c r="A36" s="2" t="str">
        <f>'Program targeting'!$A$8</f>
        <v>low_emit_inhale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0</v>
      </c>
    </row>
    <row r="38" spans="1:7">
      <c r="A38" s="2" t="s">
        <v>38</v>
      </c>
      <c r="C38" t="s">
        <v>39</v>
      </c>
      <c r="D38" s="5"/>
      <c r="E38" s="5">
        <v>888910.4470110387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6"/>
      <c r="F39" s="4" t="s">
        <v>37</v>
      </c>
      <c r="G39" s="6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41</v>
      </c>
      <c r="D41" s="5"/>
      <c r="E41" s="6"/>
      <c r="F41" s="4" t="s">
        <v>37</v>
      </c>
      <c r="G41" s="6"/>
    </row>
    <row r="43" spans="1:7">
      <c r="A43" s="2" t="str">
        <f>'Program targeting'!$A$9</f>
        <v>low_emit_mat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0</v>
      </c>
    </row>
    <row r="45" spans="1:7">
      <c r="A45" s="2" t="s">
        <v>38</v>
      </c>
      <c r="C45" t="s">
        <v>39</v>
      </c>
      <c r="D45" s="5"/>
      <c r="E45" s="5">
        <v>62502.79641169299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6"/>
      <c r="F46" s="4" t="s">
        <v>37</v>
      </c>
      <c r="G46" s="6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41</v>
      </c>
      <c r="D48" s="5"/>
      <c r="E48" s="6"/>
      <c r="F48" s="4" t="s">
        <v>37</v>
      </c>
      <c r="G48" s="6"/>
    </row>
    <row r="50" spans="1:7">
      <c r="A50" s="2" t="str">
        <f>'Program targeting'!$A$10</f>
        <v>recycle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0</v>
      </c>
    </row>
    <row r="52" spans="1:7">
      <c r="A52" s="2" t="s">
        <v>38</v>
      </c>
      <c r="C52" t="s">
        <v>39</v>
      </c>
      <c r="D52" s="5"/>
      <c r="E52" s="5">
        <v>969988.557250649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6"/>
      <c r="F53" s="4" t="s">
        <v>37</v>
      </c>
      <c r="G53" s="6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41</v>
      </c>
      <c r="D55" s="5"/>
      <c r="E55" s="6"/>
      <c r="F55" s="4" t="s">
        <v>37</v>
      </c>
      <c r="G55" s="6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6" customWidth="1"/>
    <col min="9" max="9" width="12.7109375" customWidth="1"/>
    <col min="10" max="10" width="16" customWidth="1"/>
    <col min="11" max="11" width="14.85546875" customWidth="1"/>
    <col min="12" max="12" width="18.28515625" customWidth="1"/>
    <col min="13" max="13" width="14.85546875" customWidth="1"/>
    <col min="14" max="14" width="9.42578125" customWidth="1"/>
  </cols>
  <sheetData>
    <row r="1" spans="1:14">
      <c r="A1" s="1" t="s">
        <v>45</v>
      </c>
      <c r="B1" s="3" t="s">
        <v>46</v>
      </c>
      <c r="C1" s="3" t="s">
        <v>47</v>
      </c>
      <c r="D1" s="3" t="s">
        <v>48</v>
      </c>
      <c r="E1" s="3" t="s">
        <v>33</v>
      </c>
      <c r="G1" s="2" t="str">
        <f>'Program targeting'!$A$3</f>
        <v>borehole_water</v>
      </c>
      <c r="H1" s="2" t="str">
        <f>'Program targeting'!$A$4</f>
        <v>electric_cars</v>
      </c>
      <c r="I1" s="2" t="str">
        <f>'Program targeting'!$A$5</f>
        <v>energy_led</v>
      </c>
      <c r="J1" s="2" t="str">
        <f>'Program targeting'!$A$6</f>
        <v>local_procure</v>
      </c>
      <c r="K1" s="2" t="str">
        <f>'Program targeting'!$A$7</f>
        <v>low_emit_gas</v>
      </c>
      <c r="L1" s="2" t="str">
        <f>'Program targeting'!$A$8</f>
        <v>low_emit_inhale</v>
      </c>
      <c r="M1" s="2" t="str">
        <f>'Program targeting'!$A$9</f>
        <v>low_emit_mat</v>
      </c>
      <c r="N1" s="2" t="str">
        <f>'Program targeting'!$A$10</f>
        <v>recycle</v>
      </c>
    </row>
    <row r="2" spans="1:14">
      <c r="A2" t="str">
        <f>'Program targeting'!$C$2</f>
        <v>Aga Khan Hospital, Kenya</v>
      </c>
      <c r="B2" s="6"/>
      <c r="C2" s="6" t="s">
        <v>49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49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Chitse Rural Health Care Clinic, Zimbabwe</v>
      </c>
      <c r="B4" s="6"/>
      <c r="C4" s="6" t="s">
        <v>49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Dotito Rural Health Care Clinic, Zimbabwe</v>
      </c>
      <c r="B5" s="5">
        <v>1</v>
      </c>
      <c r="C5" s="5" t="s">
        <v>50</v>
      </c>
      <c r="D5" s="6"/>
      <c r="E5" s="5">
        <v>0</v>
      </c>
      <c r="G5" s="6"/>
      <c r="H5" s="6"/>
      <c r="I5" s="5">
        <v>0.5242018526756044</v>
      </c>
      <c r="J5" s="6"/>
      <c r="K5" s="6"/>
      <c r="L5" s="6"/>
      <c r="M5" s="6"/>
      <c r="N5" s="6"/>
    </row>
    <row r="6" spans="1:14">
      <c r="A6" t="str">
        <f>'Program targeting'!$G$2</f>
        <v>Laudium Community Health Centre, South Africa</v>
      </c>
      <c r="B6" s="6"/>
      <c r="C6" s="6" t="s">
        <v>49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Mamelodi Regional Hospital, South Africa</v>
      </c>
      <c r="B7" s="6"/>
      <c r="C7" s="6" t="s">
        <v>49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Mt Darwin District Hospital, Zimbabwe</v>
      </c>
      <c r="B8" s="6"/>
      <c r="C8" s="6" t="s">
        <v>49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Stanza Bopape Community Health Centre, South Africa</v>
      </c>
      <c r="B9" s="6"/>
      <c r="C9" s="6" t="s">
        <v>49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46</v>
      </c>
      <c r="C11" s="3" t="s">
        <v>47</v>
      </c>
      <c r="D11" s="3" t="s">
        <v>48</v>
      </c>
      <c r="E11" s="3" t="s">
        <v>33</v>
      </c>
      <c r="G11" s="2" t="str">
        <f>'Program targeting'!$A$3</f>
        <v>borehole_water</v>
      </c>
      <c r="H11" s="2" t="str">
        <f>'Program targeting'!$A$4</f>
        <v>electric_cars</v>
      </c>
      <c r="I11" s="2" t="str">
        <f>'Program targeting'!$A$5</f>
        <v>energy_led</v>
      </c>
      <c r="J11" s="2" t="str">
        <f>'Program targeting'!$A$6</f>
        <v>local_procure</v>
      </c>
      <c r="K11" s="2" t="str">
        <f>'Program targeting'!$A$7</f>
        <v>low_emit_gas</v>
      </c>
      <c r="L11" s="2" t="str">
        <f>'Program targeting'!$A$8</f>
        <v>low_emit_inhale</v>
      </c>
      <c r="M11" s="2" t="str">
        <f>'Program targeting'!$A$9</f>
        <v>low_emit_mat</v>
      </c>
      <c r="N11" s="2" t="str">
        <f>'Program targeting'!$A$10</f>
        <v>recycle</v>
      </c>
    </row>
    <row r="12" spans="1:14">
      <c r="A12" t="str">
        <f>'Program targeting'!$C$2</f>
        <v>Aga Khan Hospital, Kenya</v>
      </c>
      <c r="B12" s="6"/>
      <c r="C12" s="6" t="s">
        <v>49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49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Chitse Rural Health Care Clinic, Zimbabwe</v>
      </c>
      <c r="B14" s="6"/>
      <c r="C14" s="6" t="s">
        <v>49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Dotito Rural Health Care Clinic, Zimbabwe</v>
      </c>
      <c r="B15" s="5">
        <v>1</v>
      </c>
      <c r="C15" s="5" t="s">
        <v>50</v>
      </c>
      <c r="D15" s="6"/>
      <c r="E15" s="5">
        <v>0</v>
      </c>
      <c r="G15" s="6"/>
      <c r="H15" s="5">
        <v>0.4546852764531657</v>
      </c>
      <c r="I15" s="6"/>
      <c r="J15" s="6"/>
      <c r="K15" s="6"/>
      <c r="L15" s="6"/>
      <c r="M15" s="6"/>
      <c r="N15" s="6"/>
    </row>
    <row r="16" spans="1:14">
      <c r="A16" t="str">
        <f>'Program targeting'!$G$2</f>
        <v>Laudium Community Health Centre, South Africa</v>
      </c>
      <c r="B16" s="6"/>
      <c r="C16" s="6" t="s">
        <v>49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Mamelodi Regional Hospital, South Africa</v>
      </c>
      <c r="B17" s="6"/>
      <c r="C17" s="6" t="s">
        <v>49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Mt Darwin District Hospital, Zimbabwe</v>
      </c>
      <c r="B18" s="6"/>
      <c r="C18" s="6" t="s">
        <v>49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Stanza Bopape Community Health Centre, South Africa</v>
      </c>
      <c r="B19" s="6"/>
      <c r="C19" s="6" t="s">
        <v>49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46</v>
      </c>
      <c r="C21" s="3" t="s">
        <v>47</v>
      </c>
      <c r="D21" s="3" t="s">
        <v>48</v>
      </c>
      <c r="E21" s="3" t="s">
        <v>33</v>
      </c>
      <c r="G21" s="2" t="str">
        <f>'Program targeting'!$A$3</f>
        <v>borehole_water</v>
      </c>
      <c r="H21" s="2" t="str">
        <f>'Program targeting'!$A$4</f>
        <v>electric_cars</v>
      </c>
      <c r="I21" s="2" t="str">
        <f>'Program targeting'!$A$5</f>
        <v>energy_led</v>
      </c>
      <c r="J21" s="2" t="str">
        <f>'Program targeting'!$A$6</f>
        <v>local_procure</v>
      </c>
      <c r="K21" s="2" t="str">
        <f>'Program targeting'!$A$7</f>
        <v>low_emit_gas</v>
      </c>
      <c r="L21" s="2" t="str">
        <f>'Program targeting'!$A$8</f>
        <v>low_emit_inhale</v>
      </c>
      <c r="M21" s="2" t="str">
        <f>'Program targeting'!$A$9</f>
        <v>low_emit_mat</v>
      </c>
      <c r="N21" s="2" t="str">
        <f>'Program targeting'!$A$10</f>
        <v>recycle</v>
      </c>
    </row>
    <row r="22" spans="1:14">
      <c r="A22" t="str">
        <f>'Program targeting'!$C$2</f>
        <v>Aga Khan Hospital, Kenya</v>
      </c>
      <c r="B22" s="6"/>
      <c r="C22" s="6" t="s">
        <v>49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49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Chitse Rural Health Care Clinic, Zimbabwe</v>
      </c>
      <c r="B24" s="6"/>
      <c r="C24" s="6" t="s">
        <v>49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Dotito Rural Health Care Clinic, Zimbabwe</v>
      </c>
      <c r="B25" s="6"/>
      <c r="C25" s="6" t="s">
        <v>49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Laudium Community Health Centre, South Africa</v>
      </c>
      <c r="B26" s="6"/>
      <c r="C26" s="6" t="s">
        <v>49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Mamelodi Regional Hospital, South Africa</v>
      </c>
      <c r="B27" s="6"/>
      <c r="C27" s="6" t="s">
        <v>49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Mt Darwin District Hospital, Zimbabwe</v>
      </c>
      <c r="B28" s="6"/>
      <c r="C28" s="6" t="s">
        <v>49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Stanza Bopape Community Health Centre, South Africa</v>
      </c>
      <c r="B29" s="6"/>
      <c r="C29" s="6" t="s">
        <v>49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46</v>
      </c>
      <c r="C31" s="3" t="s">
        <v>47</v>
      </c>
      <c r="D31" s="3" t="s">
        <v>48</v>
      </c>
      <c r="E31" s="3" t="s">
        <v>33</v>
      </c>
      <c r="G31" s="2" t="str">
        <f>'Program targeting'!$A$3</f>
        <v>borehole_water</v>
      </c>
      <c r="H31" s="2" t="str">
        <f>'Program targeting'!$A$4</f>
        <v>electric_cars</v>
      </c>
      <c r="I31" s="2" t="str">
        <f>'Program targeting'!$A$5</f>
        <v>energy_led</v>
      </c>
      <c r="J31" s="2" t="str">
        <f>'Program targeting'!$A$6</f>
        <v>local_procure</v>
      </c>
      <c r="K31" s="2" t="str">
        <f>'Program targeting'!$A$7</f>
        <v>low_emit_gas</v>
      </c>
      <c r="L31" s="2" t="str">
        <f>'Program targeting'!$A$8</f>
        <v>low_emit_inhale</v>
      </c>
      <c r="M31" s="2" t="str">
        <f>'Program targeting'!$A$9</f>
        <v>low_emit_mat</v>
      </c>
      <c r="N31" s="2" t="str">
        <f>'Program targeting'!$A$10</f>
        <v>recycle</v>
      </c>
    </row>
    <row r="32" spans="1:14">
      <c r="A32" t="str">
        <f>'Program targeting'!$C$2</f>
        <v>Aga Khan Hospital, Kenya</v>
      </c>
      <c r="B32" s="6"/>
      <c r="C32" s="6" t="s">
        <v>49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49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Chitse Rural Health Care Clinic, Zimbabwe</v>
      </c>
      <c r="B34" s="6"/>
      <c r="C34" s="6" t="s">
        <v>49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Dotito Rural Health Care Clinic, Zimbabwe</v>
      </c>
      <c r="B35" s="5">
        <v>1</v>
      </c>
      <c r="C35" s="5" t="s">
        <v>50</v>
      </c>
      <c r="D35" s="6"/>
      <c r="E35" s="5">
        <v>0</v>
      </c>
      <c r="G35" s="6"/>
      <c r="H35" s="6"/>
      <c r="I35" s="6"/>
      <c r="J35" s="6"/>
      <c r="K35" s="6"/>
      <c r="L35" s="6"/>
      <c r="M35" s="6"/>
      <c r="N35" s="5">
        <v>0.6862345309068095</v>
      </c>
    </row>
    <row r="36" spans="1:14">
      <c r="A36" t="str">
        <f>'Program targeting'!$G$2</f>
        <v>Laudium Community Health Centre, South Africa</v>
      </c>
      <c r="B36" s="6"/>
      <c r="C36" s="6" t="s">
        <v>49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Mamelodi Regional Hospital, South Africa</v>
      </c>
      <c r="B37" s="6"/>
      <c r="C37" s="6" t="s">
        <v>49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Mt Darwin District Hospital, Zimbabwe</v>
      </c>
      <c r="B38" s="6"/>
      <c r="C38" s="6" t="s">
        <v>49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Stanza Bopape Community Health Centre, South Africa</v>
      </c>
      <c r="B39" s="6"/>
      <c r="C39" s="6" t="s">
        <v>49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46</v>
      </c>
      <c r="C41" s="3" t="s">
        <v>47</v>
      </c>
      <c r="D41" s="3" t="s">
        <v>48</v>
      </c>
      <c r="E41" s="3" t="s">
        <v>33</v>
      </c>
      <c r="G41" s="2" t="str">
        <f>'Program targeting'!$A$3</f>
        <v>borehole_water</v>
      </c>
      <c r="H41" s="2" t="str">
        <f>'Program targeting'!$A$4</f>
        <v>electric_cars</v>
      </c>
      <c r="I41" s="2" t="str">
        <f>'Program targeting'!$A$5</f>
        <v>energy_led</v>
      </c>
      <c r="J41" s="2" t="str">
        <f>'Program targeting'!$A$6</f>
        <v>local_procure</v>
      </c>
      <c r="K41" s="2" t="str">
        <f>'Program targeting'!$A$7</f>
        <v>low_emit_gas</v>
      </c>
      <c r="L41" s="2" t="str">
        <f>'Program targeting'!$A$8</f>
        <v>low_emit_inhale</v>
      </c>
      <c r="M41" s="2" t="str">
        <f>'Program targeting'!$A$9</f>
        <v>low_emit_mat</v>
      </c>
      <c r="N41" s="2" t="str">
        <f>'Program targeting'!$A$10</f>
        <v>recycle</v>
      </c>
    </row>
    <row r="42" spans="1:14">
      <c r="A42" t="str">
        <f>'Program targeting'!$C$2</f>
        <v>Aga Khan Hospital, Kenya</v>
      </c>
      <c r="B42" s="6"/>
      <c r="C42" s="6" t="s">
        <v>49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49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Chitse Rural Health Care Clinic, Zimbabwe</v>
      </c>
      <c r="B44" s="6"/>
      <c r="C44" s="6" t="s">
        <v>49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Dotito Rural Health Care Clinic, Zimbabwe</v>
      </c>
      <c r="B45" s="5">
        <v>1</v>
      </c>
      <c r="C45" s="5" t="s">
        <v>50</v>
      </c>
      <c r="D45" s="6"/>
      <c r="E45" s="5">
        <v>0</v>
      </c>
      <c r="G45" s="6"/>
      <c r="H45" s="6"/>
      <c r="I45" s="6"/>
      <c r="J45" s="6"/>
      <c r="K45" s="5">
        <v>0.5042211646454436</v>
      </c>
      <c r="L45" s="6"/>
      <c r="M45" s="6"/>
      <c r="N45" s="6"/>
    </row>
    <row r="46" spans="1:14">
      <c r="A46" t="str">
        <f>'Program targeting'!$G$2</f>
        <v>Laudium Community Health Centre, South Africa</v>
      </c>
      <c r="B46" s="6"/>
      <c r="C46" s="6" t="s">
        <v>49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Mamelodi Regional Hospital, South Africa</v>
      </c>
      <c r="B47" s="6"/>
      <c r="C47" s="6" t="s">
        <v>49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Mt Darwin District Hospital, Zimbabwe</v>
      </c>
      <c r="B48" s="6"/>
      <c r="C48" s="6" t="s">
        <v>49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Stanza Bopape Community Health Centre, South Africa</v>
      </c>
      <c r="B49" s="6"/>
      <c r="C49" s="6" t="s">
        <v>49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46</v>
      </c>
      <c r="C51" s="3" t="s">
        <v>47</v>
      </c>
      <c r="D51" s="3" t="s">
        <v>48</v>
      </c>
      <c r="E51" s="3" t="s">
        <v>33</v>
      </c>
      <c r="G51" s="2" t="str">
        <f>'Program targeting'!$A$3</f>
        <v>borehole_water</v>
      </c>
      <c r="H51" s="2" t="str">
        <f>'Program targeting'!$A$4</f>
        <v>electric_cars</v>
      </c>
      <c r="I51" s="2" t="str">
        <f>'Program targeting'!$A$5</f>
        <v>energy_led</v>
      </c>
      <c r="J51" s="2" t="str">
        <f>'Program targeting'!$A$6</f>
        <v>local_procure</v>
      </c>
      <c r="K51" s="2" t="str">
        <f>'Program targeting'!$A$7</f>
        <v>low_emit_gas</v>
      </c>
      <c r="L51" s="2" t="str">
        <f>'Program targeting'!$A$8</f>
        <v>low_emit_inhale</v>
      </c>
      <c r="M51" s="2" t="str">
        <f>'Program targeting'!$A$9</f>
        <v>low_emit_mat</v>
      </c>
      <c r="N51" s="2" t="str">
        <f>'Program targeting'!$A$10</f>
        <v>recycle</v>
      </c>
    </row>
    <row r="52" spans="1:14">
      <c r="A52" t="str">
        <f>'Program targeting'!$C$2</f>
        <v>Aga Khan Hospital, Kenya</v>
      </c>
      <c r="B52" s="6"/>
      <c r="C52" s="6" t="s">
        <v>49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49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Chitse Rural Health Care Clinic, Zimbabwe</v>
      </c>
      <c r="B54" s="6"/>
      <c r="C54" s="6" t="s">
        <v>49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Dotito Rural Health Care Clinic, Zimbabwe</v>
      </c>
      <c r="B55" s="5">
        <v>1</v>
      </c>
      <c r="C55" s="5" t="s">
        <v>50</v>
      </c>
      <c r="D55" s="6"/>
      <c r="E55" s="5">
        <v>0</v>
      </c>
      <c r="G55" s="6"/>
      <c r="H55" s="6"/>
      <c r="I55" s="5">
        <v>0.5242018526756044</v>
      </c>
      <c r="J55" s="6"/>
      <c r="K55" s="6"/>
      <c r="L55" s="6"/>
      <c r="M55" s="6"/>
      <c r="N55" s="6"/>
    </row>
    <row r="56" spans="1:14">
      <c r="A56" t="str">
        <f>'Program targeting'!$G$2</f>
        <v>Laudium Community Health Centre, South Africa</v>
      </c>
      <c r="B56" s="6"/>
      <c r="C56" s="6" t="s">
        <v>49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Mamelodi Regional Hospital, South Africa</v>
      </c>
      <c r="B57" s="6"/>
      <c r="C57" s="6" t="s">
        <v>49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Mt Darwin District Hospital, Zimbabwe</v>
      </c>
      <c r="B58" s="6"/>
      <c r="C58" s="6" t="s">
        <v>49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Stanza Bopape Community Health Centre, South Africa</v>
      </c>
      <c r="B59" s="6"/>
      <c r="C59" s="6" t="s">
        <v>49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46</v>
      </c>
      <c r="C61" s="3" t="s">
        <v>47</v>
      </c>
      <c r="D61" s="3" t="s">
        <v>48</v>
      </c>
      <c r="E61" s="3" t="s">
        <v>33</v>
      </c>
      <c r="G61" s="2" t="str">
        <f>'Program targeting'!$A$3</f>
        <v>borehole_water</v>
      </c>
      <c r="H61" s="2" t="str">
        <f>'Program targeting'!$A$4</f>
        <v>electric_cars</v>
      </c>
      <c r="I61" s="2" t="str">
        <f>'Program targeting'!$A$5</f>
        <v>energy_led</v>
      </c>
      <c r="J61" s="2" t="str">
        <f>'Program targeting'!$A$6</f>
        <v>local_procure</v>
      </c>
      <c r="K61" s="2" t="str">
        <f>'Program targeting'!$A$7</f>
        <v>low_emit_gas</v>
      </c>
      <c r="L61" s="2" t="str">
        <f>'Program targeting'!$A$8</f>
        <v>low_emit_inhale</v>
      </c>
      <c r="M61" s="2" t="str">
        <f>'Program targeting'!$A$9</f>
        <v>low_emit_mat</v>
      </c>
      <c r="N61" s="2" t="str">
        <f>'Program targeting'!$A$10</f>
        <v>recycle</v>
      </c>
    </row>
    <row r="62" spans="1:14">
      <c r="A62" t="str">
        <f>'Program targeting'!$C$2</f>
        <v>Aga Khan Hospital, Kenya</v>
      </c>
      <c r="B62" s="6"/>
      <c r="C62" s="6" t="s">
        <v>49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49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Chitse Rural Health Care Clinic, Zimbabwe</v>
      </c>
      <c r="B64" s="6"/>
      <c r="C64" s="6" t="s">
        <v>49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Dotito Rural Health Care Clinic, Zimbabwe</v>
      </c>
      <c r="B65" s="6"/>
      <c r="C65" s="6" t="s">
        <v>49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Laudium Community Health Centre, South Africa</v>
      </c>
      <c r="B66" s="6"/>
      <c r="C66" s="6" t="s">
        <v>49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Mamelodi Regional Hospital, South Africa</v>
      </c>
      <c r="B67" s="6"/>
      <c r="C67" s="6" t="s">
        <v>49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Mt Darwin District Hospital, Zimbabwe</v>
      </c>
      <c r="B68" s="6"/>
      <c r="C68" s="6" t="s">
        <v>49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Stanza Bopape Community Health Centre, South Africa</v>
      </c>
      <c r="B69" s="6"/>
      <c r="C69" s="6" t="s">
        <v>49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46</v>
      </c>
      <c r="C71" s="3" t="s">
        <v>47</v>
      </c>
      <c r="D71" s="3" t="s">
        <v>48</v>
      </c>
      <c r="E71" s="3" t="s">
        <v>33</v>
      </c>
      <c r="G71" s="2" t="str">
        <f>'Program targeting'!$A$3</f>
        <v>borehole_water</v>
      </c>
      <c r="H71" s="2" t="str">
        <f>'Program targeting'!$A$4</f>
        <v>electric_cars</v>
      </c>
      <c r="I71" s="2" t="str">
        <f>'Program targeting'!$A$5</f>
        <v>energy_led</v>
      </c>
      <c r="J71" s="2" t="str">
        <f>'Program targeting'!$A$6</f>
        <v>local_procure</v>
      </c>
      <c r="K71" s="2" t="str">
        <f>'Program targeting'!$A$7</f>
        <v>low_emit_gas</v>
      </c>
      <c r="L71" s="2" t="str">
        <f>'Program targeting'!$A$8</f>
        <v>low_emit_inhale</v>
      </c>
      <c r="M71" s="2" t="str">
        <f>'Program targeting'!$A$9</f>
        <v>low_emit_mat</v>
      </c>
      <c r="N71" s="2" t="str">
        <f>'Program targeting'!$A$10</f>
        <v>recycle</v>
      </c>
    </row>
    <row r="72" spans="1:14">
      <c r="A72" t="str">
        <f>'Program targeting'!$C$2</f>
        <v>Aga Khan Hospital, Kenya</v>
      </c>
      <c r="B72" s="6"/>
      <c r="C72" s="6" t="s">
        <v>49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49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Chitse Rural Health Care Clinic, Zimbabwe</v>
      </c>
      <c r="B74" s="6"/>
      <c r="C74" s="6" t="s">
        <v>49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Dotito Rural Health Care Clinic, Zimbabwe</v>
      </c>
      <c r="B75" s="6"/>
      <c r="C75" s="6" t="s">
        <v>49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Laudium Community Health Centre, South Africa</v>
      </c>
      <c r="B76" s="6"/>
      <c r="C76" s="6" t="s">
        <v>49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Mamelodi Regional Hospital, South Africa</v>
      </c>
      <c r="B77" s="6"/>
      <c r="C77" s="6" t="s">
        <v>49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Mt Darwin District Hospital, Zimbabwe</v>
      </c>
      <c r="B78" s="6"/>
      <c r="C78" s="6" t="s">
        <v>49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Stanza Bopape Community Health Centre, South Africa</v>
      </c>
      <c r="B79" s="6"/>
      <c r="C79" s="6" t="s">
        <v>49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46</v>
      </c>
      <c r="C81" s="3" t="s">
        <v>47</v>
      </c>
      <c r="D81" s="3" t="s">
        <v>48</v>
      </c>
      <c r="E81" s="3" t="s">
        <v>33</v>
      </c>
      <c r="G81" s="2" t="str">
        <f>'Program targeting'!$A$3</f>
        <v>borehole_water</v>
      </c>
      <c r="H81" s="2" t="str">
        <f>'Program targeting'!$A$4</f>
        <v>electric_cars</v>
      </c>
      <c r="I81" s="2" t="str">
        <f>'Program targeting'!$A$5</f>
        <v>energy_led</v>
      </c>
      <c r="J81" s="2" t="str">
        <f>'Program targeting'!$A$6</f>
        <v>local_procure</v>
      </c>
      <c r="K81" s="2" t="str">
        <f>'Program targeting'!$A$7</f>
        <v>low_emit_gas</v>
      </c>
      <c r="L81" s="2" t="str">
        <f>'Program targeting'!$A$8</f>
        <v>low_emit_inhale</v>
      </c>
      <c r="M81" s="2" t="str">
        <f>'Program targeting'!$A$9</f>
        <v>low_emit_mat</v>
      </c>
      <c r="N81" s="2" t="str">
        <f>'Program targeting'!$A$10</f>
        <v>recycle</v>
      </c>
    </row>
    <row r="82" spans="1:14">
      <c r="A82" t="str">
        <f>'Program targeting'!$C$2</f>
        <v>Aga Khan Hospital, Kenya</v>
      </c>
      <c r="B82" s="6"/>
      <c r="C82" s="6" t="s">
        <v>49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49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Chitse Rural Health Care Clinic, Zimbabwe</v>
      </c>
      <c r="B84" s="6"/>
      <c r="C84" s="6" t="s">
        <v>49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Dotito Rural Health Care Clinic, Zimbabwe</v>
      </c>
      <c r="B85" s="6"/>
      <c r="C85" s="6" t="s">
        <v>49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Laudium Community Health Centre, South Africa</v>
      </c>
      <c r="B86" s="6"/>
      <c r="C86" s="6" t="s">
        <v>49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Mamelodi Regional Hospital, South Africa</v>
      </c>
      <c r="B87" s="6"/>
      <c r="C87" s="6" t="s">
        <v>49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Mt Darwin District Hospital, Zimbabwe</v>
      </c>
      <c r="B88" s="6"/>
      <c r="C88" s="6" t="s">
        <v>49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Stanza Bopape Community Health Centre, South Africa</v>
      </c>
      <c r="B89" s="6"/>
      <c r="C89" s="6" t="s">
        <v>49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46</v>
      </c>
      <c r="C91" s="3" t="s">
        <v>47</v>
      </c>
      <c r="D91" s="3" t="s">
        <v>48</v>
      </c>
      <c r="E91" s="3" t="s">
        <v>33</v>
      </c>
      <c r="G91" s="2" t="str">
        <f>'Program targeting'!$A$3</f>
        <v>borehole_water</v>
      </c>
      <c r="H91" s="2" t="str">
        <f>'Program targeting'!$A$4</f>
        <v>electric_cars</v>
      </c>
      <c r="I91" s="2" t="str">
        <f>'Program targeting'!$A$5</f>
        <v>energy_led</v>
      </c>
      <c r="J91" s="2" t="str">
        <f>'Program targeting'!$A$6</f>
        <v>local_procure</v>
      </c>
      <c r="K91" s="2" t="str">
        <f>'Program targeting'!$A$7</f>
        <v>low_emit_gas</v>
      </c>
      <c r="L91" s="2" t="str">
        <f>'Program targeting'!$A$8</f>
        <v>low_emit_inhale</v>
      </c>
      <c r="M91" s="2" t="str">
        <f>'Program targeting'!$A$9</f>
        <v>low_emit_mat</v>
      </c>
      <c r="N91" s="2" t="str">
        <f>'Program targeting'!$A$10</f>
        <v>recycle</v>
      </c>
    </row>
    <row r="92" spans="1:14">
      <c r="A92" t="str">
        <f>'Program targeting'!$C$2</f>
        <v>Aga Khan Hospital, Kenya</v>
      </c>
      <c r="B92" s="6"/>
      <c r="C92" s="6" t="s">
        <v>49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49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Chitse Rural Health Care Clinic, Zimbabwe</v>
      </c>
      <c r="B94" s="6"/>
      <c r="C94" s="6" t="s">
        <v>49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Dotito Rural Health Care Clinic, Zimbabwe</v>
      </c>
      <c r="B95" s="5">
        <v>1</v>
      </c>
      <c r="C95" s="5" t="s">
        <v>50</v>
      </c>
      <c r="D95" s="6"/>
      <c r="E95" s="5">
        <v>0</v>
      </c>
      <c r="G95" s="6"/>
      <c r="H95" s="5">
        <v>0.4546852764531657</v>
      </c>
      <c r="I95" s="6"/>
      <c r="J95" s="6"/>
      <c r="K95" s="6"/>
      <c r="L95" s="6"/>
      <c r="M95" s="6"/>
      <c r="N95" s="6"/>
    </row>
    <row r="96" spans="1:14">
      <c r="A96" t="str">
        <f>'Program targeting'!$G$2</f>
        <v>Laudium Community Health Centre, South Africa</v>
      </c>
      <c r="B96" s="6"/>
      <c r="C96" s="6" t="s">
        <v>49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Mamelodi Regional Hospital, South Africa</v>
      </c>
      <c r="B97" s="6"/>
      <c r="C97" s="6" t="s">
        <v>49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Mt Darwin District Hospital, Zimbabwe</v>
      </c>
      <c r="B98" s="6"/>
      <c r="C98" s="6" t="s">
        <v>49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Stanza Bopape Community Health Centre, South Africa</v>
      </c>
      <c r="B99" s="6"/>
      <c r="C99" s="6" t="s">
        <v>49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46</v>
      </c>
      <c r="C101" s="3" t="s">
        <v>47</v>
      </c>
      <c r="D101" s="3" t="s">
        <v>48</v>
      </c>
      <c r="E101" s="3" t="s">
        <v>33</v>
      </c>
      <c r="G101" s="2" t="str">
        <f>'Program targeting'!$A$3</f>
        <v>borehole_water</v>
      </c>
      <c r="H101" s="2" t="str">
        <f>'Program targeting'!$A$4</f>
        <v>electric_cars</v>
      </c>
      <c r="I101" s="2" t="str">
        <f>'Program targeting'!$A$5</f>
        <v>energy_led</v>
      </c>
      <c r="J101" s="2" t="str">
        <f>'Program targeting'!$A$6</f>
        <v>local_procure</v>
      </c>
      <c r="K101" s="2" t="str">
        <f>'Program targeting'!$A$7</f>
        <v>low_emit_gas</v>
      </c>
      <c r="L101" s="2" t="str">
        <f>'Program targeting'!$A$8</f>
        <v>low_emit_inhale</v>
      </c>
      <c r="M101" s="2" t="str">
        <f>'Program targeting'!$A$9</f>
        <v>low_emit_mat</v>
      </c>
      <c r="N101" s="2" t="str">
        <f>'Program targeting'!$A$10</f>
        <v>recycle</v>
      </c>
    </row>
    <row r="102" spans="1:14">
      <c r="A102" t="str">
        <f>'Program targeting'!$C$2</f>
        <v>Aga Khan Hospital, Kenya</v>
      </c>
      <c r="B102" s="6"/>
      <c r="C102" s="6" t="s">
        <v>49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49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Chitse Rural Health Care Clinic, Zimbabwe</v>
      </c>
      <c r="B104" s="6"/>
      <c r="C104" s="6" t="s">
        <v>49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Dotito Rural Health Care Clinic, Zimbabwe</v>
      </c>
      <c r="B105" s="5">
        <v>1</v>
      </c>
      <c r="C105" s="5" t="s">
        <v>50</v>
      </c>
      <c r="D105" s="6"/>
      <c r="E105" s="5">
        <v>0</v>
      </c>
      <c r="G105" s="6"/>
      <c r="H105" s="5">
        <v>0.4546852764531657</v>
      </c>
      <c r="I105" s="6"/>
      <c r="J105" s="6"/>
      <c r="K105" s="6"/>
      <c r="L105" s="6"/>
      <c r="M105" s="6"/>
      <c r="N105" s="6"/>
    </row>
    <row r="106" spans="1:14">
      <c r="A106" t="str">
        <f>'Program targeting'!$G$2</f>
        <v>Laudium Community Health Centre, South Africa</v>
      </c>
      <c r="B106" s="6"/>
      <c r="C106" s="6" t="s">
        <v>49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Mamelodi Regional Hospital, South Africa</v>
      </c>
      <c r="B107" s="6"/>
      <c r="C107" s="6" t="s">
        <v>49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Mt Darwin District Hospital, Zimbabwe</v>
      </c>
      <c r="B108" s="6"/>
      <c r="C108" s="6" t="s">
        <v>49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Stanza Bopape Community Health Centre, South Africa</v>
      </c>
      <c r="B109" s="6"/>
      <c r="C109" s="6" t="s">
        <v>49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46</v>
      </c>
      <c r="C111" s="3" t="s">
        <v>47</v>
      </c>
      <c r="D111" s="3" t="s">
        <v>48</v>
      </c>
      <c r="E111" s="3" t="s">
        <v>33</v>
      </c>
      <c r="G111" s="2" t="str">
        <f>'Program targeting'!$A$3</f>
        <v>borehole_water</v>
      </c>
      <c r="H111" s="2" t="str">
        <f>'Program targeting'!$A$4</f>
        <v>electric_cars</v>
      </c>
      <c r="I111" s="2" t="str">
        <f>'Program targeting'!$A$5</f>
        <v>energy_led</v>
      </c>
      <c r="J111" s="2" t="str">
        <f>'Program targeting'!$A$6</f>
        <v>local_procure</v>
      </c>
      <c r="K111" s="2" t="str">
        <f>'Program targeting'!$A$7</f>
        <v>low_emit_gas</v>
      </c>
      <c r="L111" s="2" t="str">
        <f>'Program targeting'!$A$8</f>
        <v>low_emit_inhale</v>
      </c>
      <c r="M111" s="2" t="str">
        <f>'Program targeting'!$A$9</f>
        <v>low_emit_mat</v>
      </c>
      <c r="N111" s="2" t="str">
        <f>'Program targeting'!$A$10</f>
        <v>recycle</v>
      </c>
    </row>
    <row r="112" spans="1:14">
      <c r="A112" t="str">
        <f>'Program targeting'!$C$2</f>
        <v>Aga Khan Hospital, Kenya</v>
      </c>
      <c r="B112" s="6"/>
      <c r="C112" s="6" t="s">
        <v>49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49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Chitse Rural Health Care Clinic, Zimbabwe</v>
      </c>
      <c r="B114" s="6"/>
      <c r="C114" s="6" t="s">
        <v>49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Dotito Rural Health Care Clinic, Zimbabwe</v>
      </c>
      <c r="B115" s="5">
        <v>1</v>
      </c>
      <c r="C115" s="5" t="s">
        <v>50</v>
      </c>
      <c r="D115" s="6"/>
      <c r="E115" s="5">
        <v>0</v>
      </c>
      <c r="G115" s="5">
        <v>0.8110345176988558</v>
      </c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Laudium Community Health Centre, South Africa</v>
      </c>
      <c r="B116" s="6"/>
      <c r="C116" s="6" t="s">
        <v>49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Mamelodi Regional Hospital, South Africa</v>
      </c>
      <c r="B117" s="6"/>
      <c r="C117" s="6" t="s">
        <v>49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Mt Darwin District Hospital, Zimbabwe</v>
      </c>
      <c r="B118" s="6"/>
      <c r="C118" s="6" t="s">
        <v>49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Stanza Bopape Community Health Centre, South Africa</v>
      </c>
      <c r="B119" s="6"/>
      <c r="C119" s="6" t="s">
        <v>49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46</v>
      </c>
      <c r="C121" s="3" t="s">
        <v>47</v>
      </c>
      <c r="D121" s="3" t="s">
        <v>48</v>
      </c>
      <c r="E121" s="3" t="s">
        <v>33</v>
      </c>
      <c r="G121" s="2" t="str">
        <f>'Program targeting'!$A$3</f>
        <v>borehole_water</v>
      </c>
      <c r="H121" s="2" t="str">
        <f>'Program targeting'!$A$4</f>
        <v>electric_cars</v>
      </c>
      <c r="I121" s="2" t="str">
        <f>'Program targeting'!$A$5</f>
        <v>energy_led</v>
      </c>
      <c r="J121" s="2" t="str">
        <f>'Program targeting'!$A$6</f>
        <v>local_procure</v>
      </c>
      <c r="K121" s="2" t="str">
        <f>'Program targeting'!$A$7</f>
        <v>low_emit_gas</v>
      </c>
      <c r="L121" s="2" t="str">
        <f>'Program targeting'!$A$8</f>
        <v>low_emit_inhale</v>
      </c>
      <c r="M121" s="2" t="str">
        <f>'Program targeting'!$A$9</f>
        <v>low_emit_mat</v>
      </c>
      <c r="N121" s="2" t="str">
        <f>'Program targeting'!$A$10</f>
        <v>recycle</v>
      </c>
    </row>
    <row r="122" spans="1:14">
      <c r="A122" t="str">
        <f>'Program targeting'!$C$2</f>
        <v>Aga Khan Hospital, Kenya</v>
      </c>
      <c r="B122" s="6"/>
      <c r="C122" s="6" t="s">
        <v>49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49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Chitse Rural Health Care Clinic, Zimbabwe</v>
      </c>
      <c r="B124" s="6"/>
      <c r="C124" s="6" t="s">
        <v>49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Dotito Rural Health Care Clinic, Zimbabwe</v>
      </c>
      <c r="B125" s="6"/>
      <c r="C125" s="6" t="s">
        <v>49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Laudium Community Health Centre, South Africa</v>
      </c>
      <c r="B126" s="6"/>
      <c r="C126" s="6" t="s">
        <v>49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Mamelodi Regional Hospital, South Africa</v>
      </c>
      <c r="B127" s="6"/>
      <c r="C127" s="6" t="s">
        <v>49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Mt Darwin District Hospital, Zimbabwe</v>
      </c>
      <c r="B128" s="6"/>
      <c r="C128" s="6" t="s">
        <v>49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Stanza Bopape Community Health Centre, South Africa</v>
      </c>
      <c r="B129" s="6"/>
      <c r="C129" s="6" t="s">
        <v>49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46</v>
      </c>
      <c r="C131" s="3" t="s">
        <v>47</v>
      </c>
      <c r="D131" s="3" t="s">
        <v>48</v>
      </c>
      <c r="E131" s="3" t="s">
        <v>33</v>
      </c>
      <c r="G131" s="2" t="str">
        <f>'Program targeting'!$A$3</f>
        <v>borehole_water</v>
      </c>
      <c r="H131" s="2" t="str">
        <f>'Program targeting'!$A$4</f>
        <v>electric_cars</v>
      </c>
      <c r="I131" s="2" t="str">
        <f>'Program targeting'!$A$5</f>
        <v>energy_led</v>
      </c>
      <c r="J131" s="2" t="str">
        <f>'Program targeting'!$A$6</f>
        <v>local_procure</v>
      </c>
      <c r="K131" s="2" t="str">
        <f>'Program targeting'!$A$7</f>
        <v>low_emit_gas</v>
      </c>
      <c r="L131" s="2" t="str">
        <f>'Program targeting'!$A$8</f>
        <v>low_emit_inhale</v>
      </c>
      <c r="M131" s="2" t="str">
        <f>'Program targeting'!$A$9</f>
        <v>low_emit_mat</v>
      </c>
      <c r="N131" s="2" t="str">
        <f>'Program targeting'!$A$10</f>
        <v>recycle</v>
      </c>
    </row>
    <row r="132" spans="1:14">
      <c r="A132" t="str">
        <f>'Program targeting'!$C$2</f>
        <v>Aga Khan Hospital, Kenya</v>
      </c>
      <c r="B132" s="6"/>
      <c r="C132" s="6" t="s">
        <v>49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49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Chitse Rural Health Care Clinic, Zimbabwe</v>
      </c>
      <c r="B134" s="6"/>
      <c r="C134" s="6" t="s">
        <v>49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Dotito Rural Health Care Clinic, Zimbabwe</v>
      </c>
      <c r="B135" s="6"/>
      <c r="C135" s="6" t="s">
        <v>49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Laudium Community Health Centre, South Africa</v>
      </c>
      <c r="B136" s="6"/>
      <c r="C136" s="6" t="s">
        <v>49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Mamelodi Regional Hospital, South Africa</v>
      </c>
      <c r="B137" s="6"/>
      <c r="C137" s="6" t="s">
        <v>49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Mt Darwin District Hospital, Zimbabwe</v>
      </c>
      <c r="B138" s="6"/>
      <c r="C138" s="6" t="s">
        <v>49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Stanza Bopape Community Health Centre, South Africa</v>
      </c>
      <c r="B139" s="6"/>
      <c r="C139" s="6" t="s">
        <v>49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46</v>
      </c>
      <c r="C141" s="3" t="s">
        <v>47</v>
      </c>
      <c r="D141" s="3" t="s">
        <v>48</v>
      </c>
      <c r="E141" s="3" t="s">
        <v>33</v>
      </c>
      <c r="G141" s="2" t="str">
        <f>'Program targeting'!$A$3</f>
        <v>borehole_water</v>
      </c>
      <c r="H141" s="2" t="str">
        <f>'Program targeting'!$A$4</f>
        <v>electric_cars</v>
      </c>
      <c r="I141" s="2" t="str">
        <f>'Program targeting'!$A$5</f>
        <v>energy_led</v>
      </c>
      <c r="J141" s="2" t="str">
        <f>'Program targeting'!$A$6</f>
        <v>local_procure</v>
      </c>
      <c r="K141" s="2" t="str">
        <f>'Program targeting'!$A$7</f>
        <v>low_emit_gas</v>
      </c>
      <c r="L141" s="2" t="str">
        <f>'Program targeting'!$A$8</f>
        <v>low_emit_inhale</v>
      </c>
      <c r="M141" s="2" t="str">
        <f>'Program targeting'!$A$9</f>
        <v>low_emit_mat</v>
      </c>
      <c r="N141" s="2" t="str">
        <f>'Program targeting'!$A$10</f>
        <v>recycle</v>
      </c>
    </row>
    <row r="142" spans="1:14">
      <c r="A142" t="str">
        <f>'Program targeting'!$C$2</f>
        <v>Aga Khan Hospital, Kenya</v>
      </c>
      <c r="B142" s="6"/>
      <c r="C142" s="6" t="s">
        <v>49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49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Chitse Rural Health Care Clinic, Zimbabwe</v>
      </c>
      <c r="B144" s="6"/>
      <c r="C144" s="6" t="s">
        <v>49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Dotito Rural Health Care Clinic, Zimbabwe</v>
      </c>
      <c r="B145" s="5">
        <v>1</v>
      </c>
      <c r="C145" s="5" t="s">
        <v>50</v>
      </c>
      <c r="D145" s="6"/>
      <c r="E145" s="5">
        <v>0</v>
      </c>
      <c r="G145" s="6"/>
      <c r="H145" s="6"/>
      <c r="I145" s="6"/>
      <c r="J145" s="6"/>
      <c r="K145" s="6"/>
      <c r="L145" s="5">
        <v>0.8751165711800254</v>
      </c>
      <c r="M145" s="6"/>
      <c r="N145" s="6"/>
    </row>
    <row r="146" spans="1:14">
      <c r="A146" t="str">
        <f>'Program targeting'!$G$2</f>
        <v>Laudium Community Health Centre, South Africa</v>
      </c>
      <c r="B146" s="6"/>
      <c r="C146" s="6" t="s">
        <v>49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Mamelodi Regional Hospital, South Africa</v>
      </c>
      <c r="B147" s="6"/>
      <c r="C147" s="6" t="s">
        <v>49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Mt Darwin District Hospital, Zimbabwe</v>
      </c>
      <c r="B148" s="6"/>
      <c r="C148" s="6" t="s">
        <v>49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Stanza Bopape Community Health Centre, South Africa</v>
      </c>
      <c r="B149" s="6"/>
      <c r="C149" s="6" t="s">
        <v>49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46</v>
      </c>
      <c r="C151" s="3" t="s">
        <v>47</v>
      </c>
      <c r="D151" s="3" t="s">
        <v>48</v>
      </c>
      <c r="E151" s="3" t="s">
        <v>33</v>
      </c>
      <c r="G151" s="2" t="str">
        <f>'Program targeting'!$A$3</f>
        <v>borehole_water</v>
      </c>
      <c r="H151" s="2" t="str">
        <f>'Program targeting'!$A$4</f>
        <v>electric_cars</v>
      </c>
      <c r="I151" s="2" t="str">
        <f>'Program targeting'!$A$5</f>
        <v>energy_led</v>
      </c>
      <c r="J151" s="2" t="str">
        <f>'Program targeting'!$A$6</f>
        <v>local_procure</v>
      </c>
      <c r="K151" s="2" t="str">
        <f>'Program targeting'!$A$7</f>
        <v>low_emit_gas</v>
      </c>
      <c r="L151" s="2" t="str">
        <f>'Program targeting'!$A$8</f>
        <v>low_emit_inhale</v>
      </c>
      <c r="M151" s="2" t="str">
        <f>'Program targeting'!$A$9</f>
        <v>low_emit_mat</v>
      </c>
      <c r="N151" s="2" t="str">
        <f>'Program targeting'!$A$10</f>
        <v>recycle</v>
      </c>
    </row>
    <row r="152" spans="1:14">
      <c r="A152" t="str">
        <f>'Program targeting'!$C$2</f>
        <v>Aga Khan Hospital, Kenya</v>
      </c>
      <c r="B152" s="6"/>
      <c r="C152" s="6" t="s">
        <v>49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49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Chitse Rural Health Care Clinic, Zimbabwe</v>
      </c>
      <c r="B154" s="6"/>
      <c r="C154" s="6" t="s">
        <v>49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Dotito Rural Health Care Clinic, Zimbabwe</v>
      </c>
      <c r="B155" s="5">
        <v>1</v>
      </c>
      <c r="C155" s="5" t="s">
        <v>50</v>
      </c>
      <c r="D155" s="6"/>
      <c r="E155" s="5">
        <v>0</v>
      </c>
      <c r="G155" s="6"/>
      <c r="H155" s="6"/>
      <c r="I155" s="6"/>
      <c r="J155" s="5">
        <v>0.3344038179970444</v>
      </c>
      <c r="K155" s="6"/>
      <c r="L155" s="6"/>
      <c r="M155" s="6"/>
      <c r="N155" s="6"/>
    </row>
    <row r="156" spans="1:14">
      <c r="A156" t="str">
        <f>'Program targeting'!$G$2</f>
        <v>Laudium Community Health Centre, South Africa</v>
      </c>
      <c r="B156" s="6"/>
      <c r="C156" s="6" t="s">
        <v>49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Mamelodi Regional Hospital, South Africa</v>
      </c>
      <c r="B157" s="6"/>
      <c r="C157" s="6" t="s">
        <v>49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Mt Darwin District Hospital, Zimbabwe</v>
      </c>
      <c r="B158" s="6"/>
      <c r="C158" s="6" t="s">
        <v>49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Stanza Bopape Community Health Centre, South Africa</v>
      </c>
      <c r="B159" s="6"/>
      <c r="C159" s="6" t="s">
        <v>49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2023-07-18T06:45:47Z</dcterms:created>
  <dcterms:modified xsi:type="dcterms:W3CDTF">2023-07-18T06:45:47Z</dcterms:modified>
  <cp:category>atomica:progbook</cp:category>
</cp:coreProperties>
</file>