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<sst xmlns="http://schemas.openxmlformats.org/spreadsheetml/2006/main" count="273" uniqueCount="53">
  <si>
    <t>Targeted to (populations)</t>
  </si>
  <si>
    <t>Targeted to (compartments)</t>
  </si>
  <si>
    <t>Abbreviation</t>
  </si>
  <si>
    <t>Display name</t>
  </si>
  <si>
    <t>Mamelodi Regional Hospital, Mamelodi</t>
  </si>
  <si>
    <t>Number of facilities in group</t>
  </si>
  <si>
    <t>Recycling_WasteSegregation</t>
  </si>
  <si>
    <t>Recycling &amp; Segregation</t>
  </si>
  <si>
    <t>Y</t>
  </si>
  <si>
    <t>SolarSystem_Installation</t>
  </si>
  <si>
    <t>Solar Energy</t>
  </si>
  <si>
    <t>Efficient_Chillers_Upgrade</t>
  </si>
  <si>
    <t>Efficient Chillers</t>
  </si>
  <si>
    <t>Lighting_Efficiency</t>
  </si>
  <si>
    <t>LED &amp; Lighting Control</t>
  </si>
  <si>
    <t>LowGWP_Refrigerants</t>
  </si>
  <si>
    <t>Low-GWP Refrigerants</t>
  </si>
  <si>
    <t>Hybrid_Car_Use</t>
  </si>
  <si>
    <t>Hybrid Vehicles</t>
  </si>
  <si>
    <t>LowGWP_Inhalers</t>
  </si>
  <si>
    <t>Low-GWP Inhalers</t>
  </si>
  <si>
    <t>LowGWP_AnaestheticGases</t>
  </si>
  <si>
    <t>Eco-friendly Anesthetics</t>
  </si>
  <si>
    <t>Staff_Training_Awareness</t>
  </si>
  <si>
    <t>Emissions Training &amp; Conservation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</si>
  <si>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</si>
  <si>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</si>
  <si>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</si>
  <si>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</si>
  <si>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</si>
  <si>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</si>
  <si>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</si>
  <si>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</si>
  <si>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</si>
  <si>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</si>
  <si>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</si>
  <si>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</si>
  <si>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</si>
  <si>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</si>
  <si>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Grid Electricity - multiplier</t>
  </si>
  <si>
    <t>Baseline value</t>
  </si>
  <si>
    <t>Coverage interaction</t>
  </si>
  <si>
    <t>Impact interaction</t>
  </si>
  <si>
    <t>Random</t>
  </si>
  <si>
    <t>Grid gas - multiplier</t>
  </si>
  <si>
    <t>Bottled gas (LPG) - multiplier</t>
  </si>
  <si>
    <t>Liquid fuel (Petrol or Diesel) - multiplier</t>
  </si>
  <si>
    <t>Vehicle Fuel (Owned Vehicles) - multiplier</t>
  </si>
  <si>
    <t>Business travel (Taxi, Car hires, Train, Air travel,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</si>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</sst>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30.28515625" customWidth="1"/>
    <col min="2" max="2" width="38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  <row r="9" spans="1:5">
      <c r="A9" t="s">
        <v>19</v>
      </c>
      <c r="B9" t="s">
        <v>20</v>
      </c>
      <c r="C9" s="4" t="s">
        <v>8</v>
      </c>
      <c r="E9" s="4" t="s">
        <v>8</v>
      </c>
    </row>
    <row r="10" spans="1:5">
      <c r="A10" t="s">
        <v>21</v>
      </c>
      <c r="B10" t="s">
        <v>22</v>
      </c>
      <c r="C10" s="4" t="s">
        <v>8</v>
      </c>
      <c r="E10" s="4" t="s">
        <v>8</v>
      </c>
    </row>
    <row r="11" spans="1:5">
      <c r="A11" t="s">
        <v>23</v>
      </c>
      <c r="B11" t="s">
        <v>24</v>
      </c>
      <c r="C11" s="4" t="s">
        <v>8</v>
      </c>
      <c r="E11" s="4" t="s">
        <v>8</v>
      </c>
    </row>
  </sheetData>
  <conditionalFormatting sqref="C10">
    <cfRule type="cellIs" dxfId="0" priority="15" operator="equal">
      <formula>"Y"</formula>
    </cfRule>
  </conditionalFormatting>
  <conditionalFormatting sqref="C11">
    <cfRule type="cellIs" dxfId="0" priority="17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C9">
    <cfRule type="cellIs" dxfId="0" priority="13" operator="equal">
      <formula>"Y"</formula>
    </cfRule>
  </conditionalFormatting>
  <conditionalFormatting sqref="E10">
    <cfRule type="cellIs" dxfId="0" priority="16" operator="equal">
      <formula>"Y"</formula>
    </cfRule>
  </conditionalFormatting>
  <conditionalFormatting sqref="E11">
    <cfRule type="cellIs" dxfId="0" priority="18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conditionalFormatting sqref="E9">
    <cfRule type="cellIs" dxfId="0" priority="14" operator="equal">
      <formula>"Y"</formula>
    </cfRule>
  </conditionalFormatting>
  <dataValidations count="18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2"/>
  <sheetViews>
    <sheetView workbookViewId="0"/>
  </sheetViews>
  <sheetFormatPr defaultRowHeight="15"/>
  <cols>
    <col min="1" max="1" width="30.285156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11" width="9.42578125" customWidth="1"/>
  </cols>
  <sheetData>
    <row r="1" spans="1:11">
      <c r="A1" s="2" t="str">
        <f>'Program targeting'!$A$3</f>
        <v>Recycling_WasteSegregation</v>
      </c>
      <c r="B1" s="2" t="s">
        <v>25</v>
      </c>
      <c r="C1" s="2" t="s">
        <v>26</v>
      </c>
      <c r="D1" s="2" t="s">
        <v>27</v>
      </c>
      <c r="E1" s="2" t="s">
        <v>28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</row>
    <row r="2" spans="1:11">
      <c r="A2" s="2" t="s">
        <v>29</v>
      </c>
      <c r="C2" t="s">
        <v>30</v>
      </c>
      <c r="D2" s="5"/>
      <c r="E2" s="5"/>
      <c r="F2" s="4" t="s">
        <v>31</v>
      </c>
      <c r="G2" s="5">
        <v>0</v>
      </c>
      <c r="H2" s="5"/>
      <c r="I2" s="5"/>
      <c r="J2" s="5"/>
      <c r="K2" s="5"/>
    </row>
    <row r="3" spans="1:11">
      <c r="A3" s="2" t="s">
        <v>32</v>
      </c>
      <c r="C3" t="s">
        <v>33</v>
      </c>
      <c r="D3" s="5"/>
      <c r="E3" s="5">
        <v>126340.5772562712</v>
      </c>
      <c r="F3" s="4" t="s">
        <v>31</v>
      </c>
      <c r="G3" s="5"/>
      <c r="H3" s="5"/>
      <c r="I3" s="5"/>
      <c r="J3" s="5"/>
      <c r="K3" s="5"/>
    </row>
    <row r="4" spans="1:11">
      <c r="A4" s="2" t="s">
        <v>34</v>
      </c>
      <c r="C4" t="s">
        <v>35</v>
      </c>
      <c r="D4" s="5"/>
      <c r="E4" s="6"/>
      <c r="F4" s="4" t="s">
        <v>31</v>
      </c>
      <c r="G4" s="6"/>
      <c r="H4" s="6"/>
      <c r="I4" s="6"/>
      <c r="J4" s="6"/>
      <c r="K4" s="6"/>
    </row>
    <row r="5" spans="1:11">
      <c r="A5" s="2" t="s">
        <v>36</v>
      </c>
      <c r="C5" t="s">
        <v>37</v>
      </c>
      <c r="D5" s="5"/>
      <c r="E5" s="6"/>
      <c r="F5" s="4" t="s">
        <v>31</v>
      </c>
      <c r="G5" s="6"/>
      <c r="H5" s="6"/>
      <c r="I5" s="6"/>
      <c r="J5" s="6"/>
      <c r="K5" s="6"/>
    </row>
    <row r="6" spans="1:11">
      <c r="A6" s="2" t="s">
        <v>38</v>
      </c>
      <c r="C6" t="s">
        <v>35</v>
      </c>
      <c r="D6" s="5"/>
      <c r="E6" s="6"/>
      <c r="F6" s="4" t="s">
        <v>31</v>
      </c>
      <c r="G6" s="6"/>
      <c r="H6" s="6"/>
      <c r="I6" s="6"/>
      <c r="J6" s="6"/>
      <c r="K6" s="6"/>
    </row>
    <row r="8" spans="1:11">
      <c r="A8" s="2" t="str">
        <f>'Program targeting'!$A$4</f>
        <v>SolarSystem_Installation</v>
      </c>
      <c r="B8" s="2" t="s">
        <v>25</v>
      </c>
      <c r="C8" s="2" t="s">
        <v>26</v>
      </c>
      <c r="D8" s="2" t="s">
        <v>27</v>
      </c>
      <c r="E8" s="2" t="s">
        <v>28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</row>
    <row r="9" spans="1:11">
      <c r="A9" s="2" t="s">
        <v>29</v>
      </c>
      <c r="C9" t="s">
        <v>30</v>
      </c>
      <c r="D9" s="5"/>
      <c r="E9" s="5"/>
      <c r="F9" s="4" t="s">
        <v>31</v>
      </c>
      <c r="G9" s="5">
        <v>0</v>
      </c>
      <c r="H9" s="5"/>
      <c r="I9" s="5"/>
      <c r="J9" s="5"/>
      <c r="K9" s="5"/>
    </row>
    <row r="10" spans="1:11">
      <c r="A10" s="2" t="s">
        <v>32</v>
      </c>
      <c r="C10" t="s">
        <v>33</v>
      </c>
      <c r="D10" s="5"/>
      <c r="E10" s="5">
        <v>15000</v>
      </c>
      <c r="F10" s="4" t="s">
        <v>31</v>
      </c>
      <c r="G10" s="5"/>
      <c r="H10" s="5"/>
      <c r="I10" s="5"/>
      <c r="J10" s="5"/>
      <c r="K10" s="5"/>
    </row>
    <row r="11" spans="1:11">
      <c r="A11" s="2" t="s">
        <v>34</v>
      </c>
      <c r="C11" t="s">
        <v>35</v>
      </c>
      <c r="D11" s="5"/>
      <c r="E11" s="6"/>
      <c r="F11" s="4" t="s">
        <v>31</v>
      </c>
      <c r="G11" s="6"/>
      <c r="H11" s="6"/>
      <c r="I11" s="6"/>
      <c r="J11" s="6"/>
      <c r="K11" s="6"/>
    </row>
    <row r="12" spans="1:11">
      <c r="A12" s="2" t="s">
        <v>36</v>
      </c>
      <c r="C12" t="s">
        <v>37</v>
      </c>
      <c r="D12" s="5"/>
      <c r="E12" s="6"/>
      <c r="F12" s="4" t="s">
        <v>31</v>
      </c>
      <c r="G12" s="6"/>
      <c r="H12" s="6"/>
      <c r="I12" s="6"/>
      <c r="J12" s="6"/>
      <c r="K12" s="6"/>
    </row>
    <row r="13" spans="1:11">
      <c r="A13" s="2" t="s">
        <v>38</v>
      </c>
      <c r="C13" t="s">
        <v>35</v>
      </c>
      <c r="D13" s="5"/>
      <c r="E13" s="6"/>
      <c r="F13" s="4" t="s">
        <v>31</v>
      </c>
      <c r="G13" s="6"/>
      <c r="H13" s="6"/>
      <c r="I13" s="6"/>
      <c r="J13" s="6"/>
      <c r="K13" s="6"/>
    </row>
    <row r="15" spans="1:11">
      <c r="A15" s="2" t="str">
        <f>'Program targeting'!$A$5</f>
        <v>Efficient_Chillers_Upgrade</v>
      </c>
      <c r="B15" s="2" t="s">
        <v>25</v>
      </c>
      <c r="C15" s="2" t="s">
        <v>26</v>
      </c>
      <c r="D15" s="2" t="s">
        <v>27</v>
      </c>
      <c r="E15" s="2" t="s">
        <v>28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</row>
    <row r="16" spans="1:11">
      <c r="A16" s="2" t="s">
        <v>29</v>
      </c>
      <c r="C16" t="s">
        <v>30</v>
      </c>
      <c r="D16" s="5"/>
      <c r="E16" s="5"/>
      <c r="F16" s="4" t="s">
        <v>31</v>
      </c>
      <c r="G16" s="5">
        <v>0</v>
      </c>
      <c r="H16" s="5"/>
      <c r="I16" s="5"/>
      <c r="J16" s="5"/>
      <c r="K16" s="5"/>
    </row>
    <row r="17" spans="1:11">
      <c r="A17" s="2" t="s">
        <v>32</v>
      </c>
      <c r="C17" t="s">
        <v>33</v>
      </c>
      <c r="D17" s="5"/>
      <c r="E17" s="5">
        <v>3000</v>
      </c>
      <c r="F17" s="4" t="s">
        <v>31</v>
      </c>
      <c r="G17" s="5"/>
      <c r="H17" s="5"/>
      <c r="I17" s="5"/>
      <c r="J17" s="5"/>
      <c r="K17" s="5"/>
    </row>
    <row r="18" spans="1:11">
      <c r="A18" s="2" t="s">
        <v>34</v>
      </c>
      <c r="C18" t="s">
        <v>35</v>
      </c>
      <c r="D18" s="5"/>
      <c r="E18" s="6"/>
      <c r="F18" s="4" t="s">
        <v>31</v>
      </c>
      <c r="G18" s="6"/>
      <c r="H18" s="6"/>
      <c r="I18" s="6"/>
      <c r="J18" s="6"/>
      <c r="K18" s="6"/>
    </row>
    <row r="19" spans="1:11">
      <c r="A19" s="2" t="s">
        <v>36</v>
      </c>
      <c r="C19" t="s">
        <v>37</v>
      </c>
      <c r="D19" s="5"/>
      <c r="E19" s="6"/>
      <c r="F19" s="4" t="s">
        <v>31</v>
      </c>
      <c r="G19" s="6"/>
      <c r="H19" s="6"/>
      <c r="I19" s="6"/>
      <c r="J19" s="6"/>
      <c r="K19" s="6"/>
    </row>
    <row r="20" spans="1:11">
      <c r="A20" s="2" t="s">
        <v>38</v>
      </c>
      <c r="C20" t="s">
        <v>35</v>
      </c>
      <c r="D20" s="5"/>
      <c r="E20" s="6"/>
      <c r="F20" s="4" t="s">
        <v>31</v>
      </c>
      <c r="G20" s="6"/>
      <c r="H20" s="6"/>
      <c r="I20" s="6"/>
      <c r="J20" s="6"/>
      <c r="K20" s="6"/>
    </row>
    <row r="22" spans="1:11">
      <c r="A22" s="2" t="str">
        <f>'Program targeting'!$A$6</f>
        <v>Lighting_Efficiency</v>
      </c>
      <c r="B22" s="2" t="s">
        <v>25</v>
      </c>
      <c r="C22" s="2" t="s">
        <v>26</v>
      </c>
      <c r="D22" s="2" t="s">
        <v>27</v>
      </c>
      <c r="E22" s="2" t="s">
        <v>28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</row>
    <row r="23" spans="1:11">
      <c r="A23" s="2" t="s">
        <v>29</v>
      </c>
      <c r="C23" t="s">
        <v>30</v>
      </c>
      <c r="D23" s="5"/>
      <c r="E23" s="5"/>
      <c r="F23" s="4" t="s">
        <v>31</v>
      </c>
      <c r="G23" s="5">
        <v>0</v>
      </c>
      <c r="H23" s="5"/>
      <c r="I23" s="5"/>
      <c r="J23" s="5"/>
      <c r="K23" s="5"/>
    </row>
    <row r="24" spans="1:11">
      <c r="A24" s="2" t="s">
        <v>32</v>
      </c>
      <c r="C24" t="s">
        <v>33</v>
      </c>
      <c r="D24" s="5"/>
      <c r="E24" s="5">
        <v>9000</v>
      </c>
      <c r="F24" s="4" t="s">
        <v>31</v>
      </c>
      <c r="G24" s="5"/>
      <c r="H24" s="5"/>
      <c r="I24" s="5"/>
      <c r="J24" s="5"/>
      <c r="K24" s="5"/>
    </row>
    <row r="25" spans="1:11">
      <c r="A25" s="2" t="s">
        <v>34</v>
      </c>
      <c r="C25" t="s">
        <v>35</v>
      </c>
      <c r="D25" s="5"/>
      <c r="E25" s="6"/>
      <c r="F25" s="4" t="s">
        <v>31</v>
      </c>
      <c r="G25" s="6"/>
      <c r="H25" s="6"/>
      <c r="I25" s="6"/>
      <c r="J25" s="6"/>
      <c r="K25" s="6"/>
    </row>
    <row r="26" spans="1:11">
      <c r="A26" s="2" t="s">
        <v>36</v>
      </c>
      <c r="C26" t="s">
        <v>37</v>
      </c>
      <c r="D26" s="5"/>
      <c r="E26" s="6"/>
      <c r="F26" s="4" t="s">
        <v>31</v>
      </c>
      <c r="G26" s="6"/>
      <c r="H26" s="6"/>
      <c r="I26" s="6"/>
      <c r="J26" s="6"/>
      <c r="K26" s="6"/>
    </row>
    <row r="27" spans="1:11">
      <c r="A27" s="2" t="s">
        <v>38</v>
      </c>
      <c r="C27" t="s">
        <v>35</v>
      </c>
      <c r="D27" s="5"/>
      <c r="E27" s="6"/>
      <c r="F27" s="4" t="s">
        <v>31</v>
      </c>
      <c r="G27" s="6"/>
      <c r="H27" s="6"/>
      <c r="I27" s="6"/>
      <c r="J27" s="6"/>
      <c r="K27" s="6"/>
    </row>
    <row r="29" spans="1:11">
      <c r="A29" s="2" t="str">
        <f>'Program targeting'!$A$7</f>
        <v>LowGWP_Refrigerants</v>
      </c>
      <c r="B29" s="2" t="s">
        <v>25</v>
      </c>
      <c r="C29" s="2" t="s">
        <v>26</v>
      </c>
      <c r="D29" s="2" t="s">
        <v>27</v>
      </c>
      <c r="E29" s="2" t="s">
        <v>28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</row>
    <row r="30" spans="1:11">
      <c r="A30" s="2" t="s">
        <v>29</v>
      </c>
      <c r="C30" t="s">
        <v>30</v>
      </c>
      <c r="D30" s="5"/>
      <c r="E30" s="5"/>
      <c r="F30" s="4" t="s">
        <v>31</v>
      </c>
      <c r="G30" s="5">
        <v>0</v>
      </c>
      <c r="H30" s="5"/>
      <c r="I30" s="5"/>
      <c r="J30" s="5"/>
      <c r="K30" s="5"/>
    </row>
    <row r="31" spans="1:11">
      <c r="A31" s="2" t="s">
        <v>32</v>
      </c>
      <c r="C31" t="s">
        <v>33</v>
      </c>
      <c r="D31" s="5"/>
      <c r="E31" s="5">
        <v>12300</v>
      </c>
      <c r="F31" s="4" t="s">
        <v>31</v>
      </c>
      <c r="G31" s="5"/>
      <c r="H31" s="5"/>
      <c r="I31" s="5"/>
      <c r="J31" s="5"/>
      <c r="K31" s="5"/>
    </row>
    <row r="32" spans="1:11">
      <c r="A32" s="2" t="s">
        <v>34</v>
      </c>
      <c r="C32" t="s">
        <v>35</v>
      </c>
      <c r="D32" s="5"/>
      <c r="E32" s="6"/>
      <c r="F32" s="4" t="s">
        <v>31</v>
      </c>
      <c r="G32" s="6"/>
      <c r="H32" s="6"/>
      <c r="I32" s="6"/>
      <c r="J32" s="6"/>
      <c r="K32" s="6"/>
    </row>
    <row r="33" spans="1:11">
      <c r="A33" s="2" t="s">
        <v>36</v>
      </c>
      <c r="C33" t="s">
        <v>37</v>
      </c>
      <c r="D33" s="5"/>
      <c r="E33" s="6"/>
      <c r="F33" s="4" t="s">
        <v>31</v>
      </c>
      <c r="G33" s="6"/>
      <c r="H33" s="6"/>
      <c r="I33" s="6"/>
      <c r="J33" s="6"/>
      <c r="K33" s="6"/>
    </row>
    <row r="34" spans="1:11">
      <c r="A34" s="2" t="s">
        <v>38</v>
      </c>
      <c r="C34" t="s">
        <v>35</v>
      </c>
      <c r="D34" s="5"/>
      <c r="E34" s="6"/>
      <c r="F34" s="4" t="s">
        <v>31</v>
      </c>
      <c r="G34" s="6"/>
      <c r="H34" s="6"/>
      <c r="I34" s="6"/>
      <c r="J34" s="6"/>
      <c r="K34" s="6"/>
    </row>
    <row r="36" spans="1:11">
      <c r="A36" s="2" t="str">
        <f>'Program targeting'!$A$8</f>
        <v>Hybrid_Car_Use</v>
      </c>
      <c r="B36" s="2" t="s">
        <v>25</v>
      </c>
      <c r="C36" s="2" t="s">
        <v>26</v>
      </c>
      <c r="D36" s="2" t="s">
        <v>27</v>
      </c>
      <c r="E36" s="2" t="s">
        <v>28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</row>
    <row r="37" spans="1:11">
      <c r="A37" s="2" t="s">
        <v>29</v>
      </c>
      <c r="C37" t="s">
        <v>30</v>
      </c>
      <c r="D37" s="5"/>
      <c r="E37" s="5"/>
      <c r="F37" s="4" t="s">
        <v>31</v>
      </c>
      <c r="G37" s="5">
        <v>0</v>
      </c>
      <c r="H37" s="5"/>
      <c r="I37" s="5"/>
      <c r="J37" s="5"/>
      <c r="K37" s="5"/>
    </row>
    <row r="38" spans="1:11">
      <c r="A38" s="2" t="s">
        <v>32</v>
      </c>
      <c r="C38" t="s">
        <v>33</v>
      </c>
      <c r="D38" s="5"/>
      <c r="E38" s="5">
        <v>3000</v>
      </c>
      <c r="F38" s="4" t="s">
        <v>31</v>
      </c>
      <c r="G38" s="5"/>
      <c r="H38" s="5"/>
      <c r="I38" s="5"/>
      <c r="J38" s="5"/>
      <c r="K38" s="5"/>
    </row>
    <row r="39" spans="1:11">
      <c r="A39" s="2" t="s">
        <v>34</v>
      </c>
      <c r="C39" t="s">
        <v>35</v>
      </c>
      <c r="D39" s="5"/>
      <c r="E39" s="6"/>
      <c r="F39" s="4" t="s">
        <v>31</v>
      </c>
      <c r="G39" s="6"/>
      <c r="H39" s="6"/>
      <c r="I39" s="6"/>
      <c r="J39" s="6"/>
      <c r="K39" s="6"/>
    </row>
    <row r="40" spans="1:11">
      <c r="A40" s="2" t="s">
        <v>36</v>
      </c>
      <c r="C40" t="s">
        <v>37</v>
      </c>
      <c r="D40" s="5"/>
      <c r="E40" s="6"/>
      <c r="F40" s="4" t="s">
        <v>31</v>
      </c>
      <c r="G40" s="6"/>
      <c r="H40" s="6"/>
      <c r="I40" s="6"/>
      <c r="J40" s="6"/>
      <c r="K40" s="6"/>
    </row>
    <row r="41" spans="1:11">
      <c r="A41" s="2" t="s">
        <v>38</v>
      </c>
      <c r="C41" t="s">
        <v>35</v>
      </c>
      <c r="D41" s="5"/>
      <c r="E41" s="6"/>
      <c r="F41" s="4" t="s">
        <v>31</v>
      </c>
      <c r="G41" s="6"/>
      <c r="H41" s="6"/>
      <c r="I41" s="6"/>
      <c r="J41" s="6"/>
      <c r="K41" s="6"/>
    </row>
    <row r="43" spans="1:11">
      <c r="A43" s="2" t="str">
        <f>'Program targeting'!$A$9</f>
        <v>LowGWP_Inhalers</v>
      </c>
      <c r="B43" s="2" t="s">
        <v>25</v>
      </c>
      <c r="C43" s="2" t="s">
        <v>26</v>
      </c>
      <c r="D43" s="2" t="s">
        <v>27</v>
      </c>
      <c r="E43" s="2" t="s">
        <v>28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</row>
    <row r="44" spans="1:11">
      <c r="A44" s="2" t="s">
        <v>29</v>
      </c>
      <c r="C44" t="s">
        <v>30</v>
      </c>
      <c r="D44" s="5"/>
      <c r="E44" s="5"/>
      <c r="F44" s="4" t="s">
        <v>31</v>
      </c>
      <c r="G44" s="5">
        <v>0</v>
      </c>
      <c r="H44" s="5"/>
      <c r="I44" s="5"/>
      <c r="J44" s="5"/>
      <c r="K44" s="5"/>
    </row>
    <row r="45" spans="1:11">
      <c r="A45" s="2" t="s">
        <v>32</v>
      </c>
      <c r="C45" t="s">
        <v>33</v>
      </c>
      <c r="D45" s="5"/>
      <c r="E45" s="5">
        <v>3600</v>
      </c>
      <c r="F45" s="4" t="s">
        <v>31</v>
      </c>
      <c r="G45" s="5"/>
      <c r="H45" s="5"/>
      <c r="I45" s="5"/>
      <c r="J45" s="5"/>
      <c r="K45" s="5"/>
    </row>
    <row r="46" spans="1:11">
      <c r="A46" s="2" t="s">
        <v>34</v>
      </c>
      <c r="C46" t="s">
        <v>35</v>
      </c>
      <c r="D46" s="5"/>
      <c r="E46" s="6"/>
      <c r="F46" s="4" t="s">
        <v>31</v>
      </c>
      <c r="G46" s="6"/>
      <c r="H46" s="6"/>
      <c r="I46" s="6"/>
      <c r="J46" s="6"/>
      <c r="K46" s="6"/>
    </row>
    <row r="47" spans="1:11">
      <c r="A47" s="2" t="s">
        <v>36</v>
      </c>
      <c r="C47" t="s">
        <v>37</v>
      </c>
      <c r="D47" s="5"/>
      <c r="E47" s="6"/>
      <c r="F47" s="4" t="s">
        <v>31</v>
      </c>
      <c r="G47" s="6"/>
      <c r="H47" s="6"/>
      <c r="I47" s="6"/>
      <c r="J47" s="6"/>
      <c r="K47" s="6"/>
    </row>
    <row r="48" spans="1:11">
      <c r="A48" s="2" t="s">
        <v>38</v>
      </c>
      <c r="C48" t="s">
        <v>35</v>
      </c>
      <c r="D48" s="5"/>
      <c r="E48" s="6"/>
      <c r="F48" s="4" t="s">
        <v>31</v>
      </c>
      <c r="G48" s="6"/>
      <c r="H48" s="6"/>
      <c r="I48" s="6"/>
      <c r="J48" s="6"/>
      <c r="K48" s="6"/>
    </row>
    <row r="50" spans="1:11">
      <c r="A50" s="2" t="str">
        <f>'Program targeting'!$A$10</f>
        <v>LowGWP_AnaestheticGases</v>
      </c>
      <c r="B50" s="2" t="s">
        <v>25</v>
      </c>
      <c r="C50" s="2" t="s">
        <v>26</v>
      </c>
      <c r="D50" s="2" t="s">
        <v>27</v>
      </c>
      <c r="E50" s="2" t="s">
        <v>28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</row>
    <row r="51" spans="1:11">
      <c r="A51" s="2" t="s">
        <v>29</v>
      </c>
      <c r="C51" t="s">
        <v>30</v>
      </c>
      <c r="D51" s="5"/>
      <c r="E51" s="5"/>
      <c r="F51" s="4" t="s">
        <v>31</v>
      </c>
      <c r="G51" s="5">
        <v>0</v>
      </c>
      <c r="H51" s="5"/>
      <c r="I51" s="5"/>
      <c r="J51" s="5"/>
      <c r="K51" s="5"/>
    </row>
    <row r="52" spans="1:11">
      <c r="A52" s="2" t="s">
        <v>32</v>
      </c>
      <c r="C52" t="s">
        <v>33</v>
      </c>
      <c r="D52" s="5"/>
      <c r="E52" s="5">
        <v>11812.311</v>
      </c>
      <c r="F52" s="4" t="s">
        <v>31</v>
      </c>
      <c r="G52" s="5"/>
      <c r="H52" s="5"/>
      <c r="I52" s="5"/>
      <c r="J52" s="5"/>
      <c r="K52" s="5"/>
    </row>
    <row r="53" spans="1:11">
      <c r="A53" s="2" t="s">
        <v>34</v>
      </c>
      <c r="C53" t="s">
        <v>35</v>
      </c>
      <c r="D53" s="5"/>
      <c r="E53" s="6"/>
      <c r="F53" s="4" t="s">
        <v>31</v>
      </c>
      <c r="G53" s="6"/>
      <c r="H53" s="6"/>
      <c r="I53" s="6"/>
      <c r="J53" s="6"/>
      <c r="K53" s="6"/>
    </row>
    <row r="54" spans="1:11">
      <c r="A54" s="2" t="s">
        <v>36</v>
      </c>
      <c r="C54" t="s">
        <v>37</v>
      </c>
      <c r="D54" s="5"/>
      <c r="E54" s="6"/>
      <c r="F54" s="4" t="s">
        <v>31</v>
      </c>
      <c r="G54" s="6"/>
      <c r="H54" s="6"/>
      <c r="I54" s="6"/>
      <c r="J54" s="6"/>
      <c r="K54" s="6"/>
    </row>
    <row r="55" spans="1:11">
      <c r="A55" s="2" t="s">
        <v>38</v>
      </c>
      <c r="C55" t="s">
        <v>35</v>
      </c>
      <c r="D55" s="5"/>
      <c r="E55" s="6"/>
      <c r="F55" s="4" t="s">
        <v>31</v>
      </c>
      <c r="G55" s="6"/>
      <c r="H55" s="6"/>
      <c r="I55" s="6"/>
      <c r="J55" s="6"/>
      <c r="K55" s="6"/>
    </row>
    <row r="57" spans="1:11">
      <c r="A57" s="2" t="str">
        <f>'Program targeting'!$A$11</f>
        <v>Staff_Training_Awareness</v>
      </c>
      <c r="B57" s="2" t="s">
        <v>25</v>
      </c>
      <c r="C57" s="2" t="s">
        <v>26</v>
      </c>
      <c r="D57" s="2" t="s">
        <v>27</v>
      </c>
      <c r="E57" s="2" t="s">
        <v>28</v>
      </c>
      <c r="F57" s="2"/>
      <c r="G57" s="2">
        <v>2024</v>
      </c>
      <c r="H57" s="2">
        <v>2025</v>
      </c>
      <c r="I57" s="2">
        <v>2026</v>
      </c>
      <c r="J57" s="2">
        <v>2027</v>
      </c>
      <c r="K57" s="2">
        <v>2028</v>
      </c>
    </row>
    <row r="58" spans="1:11">
      <c r="A58" s="2" t="s">
        <v>29</v>
      </c>
      <c r="C58" t="s">
        <v>30</v>
      </c>
      <c r="D58" s="5"/>
      <c r="E58" s="5"/>
      <c r="F58" s="4" t="s">
        <v>31</v>
      </c>
      <c r="G58" s="5">
        <v>0</v>
      </c>
      <c r="H58" s="5"/>
      <c r="I58" s="5"/>
      <c r="J58" s="5"/>
      <c r="K58" s="5"/>
    </row>
    <row r="59" spans="1:11">
      <c r="A59" s="2" t="s">
        <v>32</v>
      </c>
      <c r="C59" t="s">
        <v>33</v>
      </c>
      <c r="D59" s="5"/>
      <c r="E59" s="5">
        <v>2400</v>
      </c>
      <c r="F59" s="4" t="s">
        <v>31</v>
      </c>
      <c r="G59" s="5"/>
      <c r="H59" s="5"/>
      <c r="I59" s="5"/>
      <c r="J59" s="5"/>
      <c r="K59" s="5"/>
    </row>
    <row r="60" spans="1:11">
      <c r="A60" s="2" t="s">
        <v>34</v>
      </c>
      <c r="C60" t="s">
        <v>35</v>
      </c>
      <c r="D60" s="5"/>
      <c r="E60" s="6"/>
      <c r="F60" s="4" t="s">
        <v>31</v>
      </c>
      <c r="G60" s="6"/>
      <c r="H60" s="6"/>
      <c r="I60" s="6"/>
      <c r="J60" s="6"/>
      <c r="K60" s="6"/>
    </row>
    <row r="61" spans="1:11">
      <c r="A61" s="2" t="s">
        <v>36</v>
      </c>
      <c r="C61" t="s">
        <v>37</v>
      </c>
      <c r="D61" s="5"/>
      <c r="E61" s="6"/>
      <c r="F61" s="4" t="s">
        <v>31</v>
      </c>
      <c r="G61" s="6"/>
      <c r="H61" s="6"/>
      <c r="I61" s="6"/>
      <c r="J61" s="6"/>
      <c r="K61" s="6"/>
    </row>
    <row r="62" spans="1:11">
      <c r="A62" s="2" t="s">
        <v>38</v>
      </c>
      <c r="C62" t="s">
        <v>35</v>
      </c>
      <c r="D62" s="5"/>
      <c r="E62" s="6"/>
      <c r="F62" s="4" t="s">
        <v>31</v>
      </c>
      <c r="G62" s="6"/>
      <c r="H62" s="6"/>
      <c r="I62" s="6"/>
      <c r="J62" s="6"/>
      <c r="K62" s="6"/>
    </row>
  </sheetData>
  <conditionalFormatting sqref="E10">
    <cfRule type="expression" dxfId="1" priority="13">
      <formula>COUNTIF(G10:K10,"&lt;&gt;" &amp; "")&gt;0</formula>
    </cfRule>
    <cfRule type="expression" dxfId="2" priority="14">
      <formula>AND(COUNTIF(G10:K10,"&lt;&gt;" &amp; "")&gt;0,NOT(ISBLANK(E10)))</formula>
    </cfRule>
  </conditionalFormatting>
  <conditionalFormatting sqref="E11">
    <cfRule type="expression" dxfId="1" priority="15">
      <formula>COUNTIF(G11:K11,"&lt;&gt;" &amp; "")&gt;0</formula>
    </cfRule>
    <cfRule type="expression" dxfId="2" priority="16">
      <formula>AND(COUNTIF(G11:K11,"&lt;&gt;" &amp; "")&gt;0,NOT(ISBLANK(E11)))</formula>
    </cfRule>
  </conditionalFormatting>
  <conditionalFormatting sqref="E12">
    <cfRule type="expression" dxfId="1" priority="17">
      <formula>COUNTIF(G12:K12,"&lt;&gt;" &amp; "")&gt;0</formula>
    </cfRule>
    <cfRule type="expression" dxfId="2" priority="18">
      <formula>AND(COUNTIF(G12:K12,"&lt;&gt;" &amp; "")&gt;0,NOT(ISBLANK(E12)))</formula>
    </cfRule>
  </conditionalFormatting>
  <conditionalFormatting sqref="E13">
    <cfRule type="expression" dxfId="1" priority="19">
      <formula>COUNTIF(G13:K13,"&lt;&gt;" &amp; "")&gt;0</formula>
    </cfRule>
    <cfRule type="expression" dxfId="2" priority="20">
      <formula>AND(COUNTIF(G13:K13,"&lt;&gt;" &amp; "")&gt;0,NOT(ISBLANK(E13)))</formula>
    </cfRule>
  </conditionalFormatting>
  <conditionalFormatting sqref="E16">
    <cfRule type="expression" dxfId="1" priority="21">
      <formula>COUNTIF(G16:K16,"&lt;&gt;" &amp; "")&gt;0</formula>
    </cfRule>
    <cfRule type="expression" dxfId="2" priority="22">
      <formula>AND(COUNTIF(G16:K16,"&lt;&gt;" &amp; "")&gt;0,NOT(ISBLANK(E16)))</formula>
    </cfRule>
  </conditionalFormatting>
  <conditionalFormatting sqref="E17">
    <cfRule type="expression" dxfId="1" priority="23">
      <formula>COUNTIF(G17:K17,"&lt;&gt;" &amp; "")&gt;0</formula>
    </cfRule>
    <cfRule type="expression" dxfId="2" priority="24">
      <formula>AND(COUNTIF(G17:K17,"&lt;&gt;" &amp; "")&gt;0,NOT(ISBLANK(E17)))</formula>
    </cfRule>
  </conditionalFormatting>
  <conditionalFormatting sqref="E18">
    <cfRule type="expression" dxfId="1" priority="25">
      <formula>COUNTIF(G18:K18,"&lt;&gt;" &amp; "")&gt;0</formula>
    </cfRule>
    <cfRule type="expression" dxfId="2" priority="26">
      <formula>AND(COUNTIF(G18:K18,"&lt;&gt;" &amp; "")&gt;0,NOT(ISBLANK(E18)))</formula>
    </cfRule>
  </conditionalFormatting>
  <conditionalFormatting sqref="E19">
    <cfRule type="expression" dxfId="1" priority="27">
      <formula>COUNTIF(G19:K19,"&lt;&gt;" &amp; "")&gt;0</formula>
    </cfRule>
    <cfRule type="expression" dxfId="2" priority="28">
      <formula>AND(COUNTIF(G19:K19,"&lt;&gt;" &amp; "")&gt;0,NOT(ISBLANK(E19)))</formula>
    </cfRule>
  </conditionalFormatting>
  <conditionalFormatting sqref="E2">
    <cfRule type="expression" dxfId="1" priority="1">
      <formula>COUNTIF(G2:K2,"&lt;&gt;" &amp; "")&gt;0</formula>
    </cfRule>
    <cfRule type="expression" dxfId="2" priority="2">
      <formula>AND(COUNTIF(G2:K2,"&lt;&gt;" &amp; "")&gt;0,NOT(ISBLANK(E2)))</formula>
    </cfRule>
  </conditionalFormatting>
  <conditionalFormatting sqref="E20">
    <cfRule type="expression" dxfId="1" priority="29">
      <formula>COUNTIF(G20:K20,"&lt;&gt;" &amp; "")&gt;0</formula>
    </cfRule>
    <cfRule type="expression" dxfId="2" priority="30">
      <formula>AND(COUNTIF(G20:K20,"&lt;&gt;" &amp; "")&gt;0,NOT(ISBLANK(E20)))</formula>
    </cfRule>
  </conditionalFormatting>
  <conditionalFormatting sqref="E23">
    <cfRule type="expression" dxfId="1" priority="31">
      <formula>COUNTIF(G23:K23,"&lt;&gt;" &amp; "")&gt;0</formula>
    </cfRule>
    <cfRule type="expression" dxfId="2" priority="32">
      <formula>AND(COUNTIF(G23:K23,"&lt;&gt;" &amp; "")&gt;0,NOT(ISBLANK(E23)))</formula>
    </cfRule>
  </conditionalFormatting>
  <conditionalFormatting sqref="E24">
    <cfRule type="expression" dxfId="1" priority="33">
      <formula>COUNTIF(G24:K24,"&lt;&gt;" &amp; "")&gt;0</formula>
    </cfRule>
    <cfRule type="expression" dxfId="2" priority="34">
      <formula>AND(COUNTIF(G24:K24,"&lt;&gt;" &amp; "")&gt;0,NOT(ISBLANK(E24)))</formula>
    </cfRule>
  </conditionalFormatting>
  <conditionalFormatting sqref="E25">
    <cfRule type="expression" dxfId="1" priority="35">
      <formula>COUNTIF(G25:K25,"&lt;&gt;" &amp; "")&gt;0</formula>
    </cfRule>
    <cfRule type="expression" dxfId="2" priority="36">
      <formula>AND(COUNTIF(G25:K25,"&lt;&gt;" &amp; "")&gt;0,NOT(ISBLANK(E25)))</formula>
    </cfRule>
  </conditionalFormatting>
  <conditionalFormatting sqref="E26">
    <cfRule type="expression" dxfId="1" priority="37">
      <formula>COUNTIF(G26:K26,"&lt;&gt;" &amp; "")&gt;0</formula>
    </cfRule>
    <cfRule type="expression" dxfId="2" priority="38">
      <formula>AND(COUNTIF(G26:K26,"&lt;&gt;" &amp; "")&gt;0,NOT(ISBLANK(E26)))</formula>
    </cfRule>
  </conditionalFormatting>
  <conditionalFormatting sqref="E27">
    <cfRule type="expression" dxfId="1" priority="39">
      <formula>COUNTIF(G27:K27,"&lt;&gt;" &amp; "")&gt;0</formula>
    </cfRule>
    <cfRule type="expression" dxfId="2" priority="40">
      <formula>AND(COUNTIF(G27:K27,"&lt;&gt;" &amp; "")&gt;0,NOT(ISBLANK(E27)))</formula>
    </cfRule>
  </conditionalFormatting>
  <conditionalFormatting sqref="E3">
    <cfRule type="expression" dxfId="1" priority="3">
      <formula>COUNTIF(G3:K3,"&lt;&gt;" &amp; "")&gt;0</formula>
    </cfRule>
    <cfRule type="expression" dxfId="2" priority="4">
      <formula>AND(COUNTIF(G3:K3,"&lt;&gt;" &amp; "")&gt;0,NOT(ISBLANK(E3)))</formula>
    </cfRule>
  </conditionalFormatting>
  <conditionalFormatting sqref="E30">
    <cfRule type="expression" dxfId="1" priority="41">
      <formula>COUNTIF(G30:K30,"&lt;&gt;" &amp; "")&gt;0</formula>
    </cfRule>
    <cfRule type="expression" dxfId="2" priority="42">
      <formula>AND(COUNTIF(G30:K30,"&lt;&gt;" &amp; "")&gt;0,NOT(ISBLANK(E30)))</formula>
    </cfRule>
  </conditionalFormatting>
  <conditionalFormatting sqref="E31">
    <cfRule type="expression" dxfId="1" priority="43">
      <formula>COUNTIF(G31:K31,"&lt;&gt;" &amp; "")&gt;0</formula>
    </cfRule>
    <cfRule type="expression" dxfId="2" priority="44">
      <formula>AND(COUNTIF(G31:K31,"&lt;&gt;" &amp; "")&gt;0,NOT(ISBLANK(E31)))</formula>
    </cfRule>
  </conditionalFormatting>
  <conditionalFormatting sqref="E32">
    <cfRule type="expression" dxfId="1" priority="45">
      <formula>COUNTIF(G32:K32,"&lt;&gt;" &amp; "")&gt;0</formula>
    </cfRule>
    <cfRule type="expression" dxfId="2" priority="46">
      <formula>AND(COUNTIF(G32:K32,"&lt;&gt;" &amp; "")&gt;0,NOT(ISBLANK(E32)))</formula>
    </cfRule>
  </conditionalFormatting>
  <conditionalFormatting sqref="E33">
    <cfRule type="expression" dxfId="1" priority="47">
      <formula>COUNTIF(G33:K33,"&lt;&gt;" &amp; "")&gt;0</formula>
    </cfRule>
    <cfRule type="expression" dxfId="2" priority="48">
      <formula>AND(COUNTIF(G33:K33,"&lt;&gt;" &amp; "")&gt;0,NOT(ISBLANK(E33)))</formula>
    </cfRule>
  </conditionalFormatting>
  <conditionalFormatting sqref="E34">
    <cfRule type="expression" dxfId="1" priority="49">
      <formula>COUNTIF(G34:K34,"&lt;&gt;" &amp; "")&gt;0</formula>
    </cfRule>
    <cfRule type="expression" dxfId="2" priority="50">
      <formula>AND(COUNTIF(G34:K34,"&lt;&gt;" &amp; "")&gt;0,NOT(ISBLANK(E34)))</formula>
    </cfRule>
  </conditionalFormatting>
  <conditionalFormatting sqref="E37">
    <cfRule type="expression" dxfId="1" priority="51">
      <formula>COUNTIF(G37:K37,"&lt;&gt;" &amp; "")&gt;0</formula>
    </cfRule>
    <cfRule type="expression" dxfId="2" priority="52">
      <formula>AND(COUNTIF(G37:K37,"&lt;&gt;" &amp; "")&gt;0,NOT(ISBLANK(E37)))</formula>
    </cfRule>
  </conditionalFormatting>
  <conditionalFormatting sqref="E38">
    <cfRule type="expression" dxfId="1" priority="53">
      <formula>COUNTIF(G38:K38,"&lt;&gt;" &amp; "")&gt;0</formula>
    </cfRule>
    <cfRule type="expression" dxfId="2" priority="54">
      <formula>AND(COUNTIF(G38:K38,"&lt;&gt;" &amp; "")&gt;0,NOT(ISBLANK(E38)))</formula>
    </cfRule>
  </conditionalFormatting>
  <conditionalFormatting sqref="E39">
    <cfRule type="expression" dxfId="1" priority="55">
      <formula>COUNTIF(G39:K39,"&lt;&gt;" &amp; "")&gt;0</formula>
    </cfRule>
    <cfRule type="expression" dxfId="2" priority="56">
      <formula>AND(COUNTIF(G39:K39,"&lt;&gt;" &amp; "")&gt;0,NOT(ISBLANK(E39)))</formula>
    </cfRule>
  </conditionalFormatting>
  <conditionalFormatting sqref="E4">
    <cfRule type="expression" dxfId="1" priority="5">
      <formula>COUNTIF(G4:K4,"&lt;&gt;" &amp; "")&gt;0</formula>
    </cfRule>
    <cfRule type="expression" dxfId="2" priority="6">
      <formula>AND(COUNTIF(G4:K4,"&lt;&gt;" &amp; "")&gt;0,NOT(ISBLANK(E4)))</formula>
    </cfRule>
  </conditionalFormatting>
  <conditionalFormatting sqref="E40">
    <cfRule type="expression" dxfId="1" priority="57">
      <formula>COUNTIF(G40:K40,"&lt;&gt;" &amp; "")&gt;0</formula>
    </cfRule>
    <cfRule type="expression" dxfId="2" priority="58">
      <formula>AND(COUNTIF(G40:K40,"&lt;&gt;" &amp; "")&gt;0,NOT(ISBLANK(E40)))</formula>
    </cfRule>
  </conditionalFormatting>
  <conditionalFormatting sqref="E41">
    <cfRule type="expression" dxfId="1" priority="59">
      <formula>COUNTIF(G41:K41,"&lt;&gt;" &amp; "")&gt;0</formula>
    </cfRule>
    <cfRule type="expression" dxfId="2" priority="60">
      <formula>AND(COUNTIF(G41:K41,"&lt;&gt;" &amp; "")&gt;0,NOT(ISBLANK(E41)))</formula>
    </cfRule>
  </conditionalFormatting>
  <conditionalFormatting sqref="E44">
    <cfRule type="expression" dxfId="1" priority="61">
      <formula>COUNTIF(G44:K44,"&lt;&gt;" &amp; "")&gt;0</formula>
    </cfRule>
    <cfRule type="expression" dxfId="2" priority="62">
      <formula>AND(COUNTIF(G44:K44,"&lt;&gt;" &amp; "")&gt;0,NOT(ISBLANK(E44)))</formula>
    </cfRule>
  </conditionalFormatting>
  <conditionalFormatting sqref="E45">
    <cfRule type="expression" dxfId="1" priority="63">
      <formula>COUNTIF(G45:K45,"&lt;&gt;" &amp; "")&gt;0</formula>
    </cfRule>
    <cfRule type="expression" dxfId="2" priority="64">
      <formula>AND(COUNTIF(G45:K45,"&lt;&gt;" &amp; "")&gt;0,NOT(ISBLANK(E45)))</formula>
    </cfRule>
  </conditionalFormatting>
  <conditionalFormatting sqref="E46">
    <cfRule type="expression" dxfId="1" priority="65">
      <formula>COUNTIF(G46:K46,"&lt;&gt;" &amp; "")&gt;0</formula>
    </cfRule>
    <cfRule type="expression" dxfId="2" priority="66">
      <formula>AND(COUNTIF(G46:K46,"&lt;&gt;" &amp; "")&gt;0,NOT(ISBLANK(E46)))</formula>
    </cfRule>
  </conditionalFormatting>
  <conditionalFormatting sqref="E47">
    <cfRule type="expression" dxfId="1" priority="67">
      <formula>COUNTIF(G47:K47,"&lt;&gt;" &amp; "")&gt;0</formula>
    </cfRule>
    <cfRule type="expression" dxfId="2" priority="68">
      <formula>AND(COUNTIF(G47:K47,"&lt;&gt;" &amp; "")&gt;0,NOT(ISBLANK(E47)))</formula>
    </cfRule>
  </conditionalFormatting>
  <conditionalFormatting sqref="E48">
    <cfRule type="expression" dxfId="1" priority="69">
      <formula>COUNTIF(G48:K48,"&lt;&gt;" &amp; "")&gt;0</formula>
    </cfRule>
    <cfRule type="expression" dxfId="2" priority="70">
      <formula>AND(COUNTIF(G48:K48,"&lt;&gt;" &amp; "")&gt;0,NOT(ISBLANK(E48)))</formula>
    </cfRule>
  </conditionalFormatting>
  <conditionalFormatting sqref="E5">
    <cfRule type="expression" dxfId="1" priority="7">
      <formula>COUNTIF(G5:K5,"&lt;&gt;" &amp; "")&gt;0</formula>
    </cfRule>
    <cfRule type="expression" dxfId="2" priority="8">
      <formula>AND(COUNTIF(G5:K5,"&lt;&gt;" &amp; "")&gt;0,NOT(ISBLANK(E5)))</formula>
    </cfRule>
  </conditionalFormatting>
  <conditionalFormatting sqref="E51">
    <cfRule type="expression" dxfId="1" priority="71">
      <formula>COUNTIF(G51:K51,"&lt;&gt;" &amp; "")&gt;0</formula>
    </cfRule>
    <cfRule type="expression" dxfId="2" priority="72">
      <formula>AND(COUNTIF(G51:K51,"&lt;&gt;" &amp; "")&gt;0,NOT(ISBLANK(E51)))</formula>
    </cfRule>
  </conditionalFormatting>
  <conditionalFormatting sqref="E52">
    <cfRule type="expression" dxfId="1" priority="73">
      <formula>COUNTIF(G52:K52,"&lt;&gt;" &amp; "")&gt;0</formula>
    </cfRule>
    <cfRule type="expression" dxfId="2" priority="74">
      <formula>AND(COUNTIF(G52:K52,"&lt;&gt;" &amp; "")&gt;0,NOT(ISBLANK(E52)))</formula>
    </cfRule>
  </conditionalFormatting>
  <conditionalFormatting sqref="E53">
    <cfRule type="expression" dxfId="1" priority="75">
      <formula>COUNTIF(G53:K53,"&lt;&gt;" &amp; "")&gt;0</formula>
    </cfRule>
    <cfRule type="expression" dxfId="2" priority="76">
      <formula>AND(COUNTIF(G53:K53,"&lt;&gt;" &amp; "")&gt;0,NOT(ISBLANK(E53)))</formula>
    </cfRule>
  </conditionalFormatting>
  <conditionalFormatting sqref="E54">
    <cfRule type="expression" dxfId="1" priority="77">
      <formula>COUNTIF(G54:K54,"&lt;&gt;" &amp; "")&gt;0</formula>
    </cfRule>
    <cfRule type="expression" dxfId="2" priority="78">
      <formula>AND(COUNTIF(G54:K54,"&lt;&gt;" &amp; "")&gt;0,NOT(ISBLANK(E54)))</formula>
    </cfRule>
  </conditionalFormatting>
  <conditionalFormatting sqref="E55">
    <cfRule type="expression" dxfId="1" priority="79">
      <formula>COUNTIF(G55:K55,"&lt;&gt;" &amp; "")&gt;0</formula>
    </cfRule>
    <cfRule type="expression" dxfId="2" priority="80">
      <formula>AND(COUNTIF(G55:K55,"&lt;&gt;" &amp; "")&gt;0,NOT(ISBLANK(E55)))</formula>
    </cfRule>
  </conditionalFormatting>
  <conditionalFormatting sqref="E58">
    <cfRule type="expression" dxfId="1" priority="81">
      <formula>COUNTIF(G58:K58,"&lt;&gt;" &amp; "")&gt;0</formula>
    </cfRule>
    <cfRule type="expression" dxfId="2" priority="82">
      <formula>AND(COUNTIF(G58:K58,"&lt;&gt;" &amp; "")&gt;0,NOT(ISBLANK(E58)))</formula>
    </cfRule>
  </conditionalFormatting>
  <conditionalFormatting sqref="E59">
    <cfRule type="expression" dxfId="1" priority="83">
      <formula>COUNTIF(G59:K59,"&lt;&gt;" &amp; "")&gt;0</formula>
    </cfRule>
    <cfRule type="expression" dxfId="2" priority="84">
      <formula>AND(COUNTIF(G59:K59,"&lt;&gt;" &amp; "")&gt;0,NOT(ISBLANK(E59)))</formula>
    </cfRule>
  </conditionalFormatting>
  <conditionalFormatting sqref="E6">
    <cfRule type="expression" dxfId="1" priority="9">
      <formula>COUNTIF(G6:K6,"&lt;&gt;" &amp; "")&gt;0</formula>
    </cfRule>
    <cfRule type="expression" dxfId="2" priority="10">
      <formula>AND(COUNTIF(G6:K6,"&lt;&gt;" &amp; "")&gt;0,NOT(ISBLANK(E6)))</formula>
    </cfRule>
  </conditionalFormatting>
  <conditionalFormatting sqref="E60">
    <cfRule type="expression" dxfId="1" priority="85">
      <formula>COUNTIF(G60:K60,"&lt;&gt;" &amp; "")&gt;0</formula>
    </cfRule>
    <cfRule type="expression" dxfId="2" priority="86">
      <formula>AND(COUNTIF(G60:K60,"&lt;&gt;" &amp; "")&gt;0,NOT(ISBLANK(E60)))</formula>
    </cfRule>
  </conditionalFormatting>
  <conditionalFormatting sqref="E61">
    <cfRule type="expression" dxfId="1" priority="87">
      <formula>COUNTIF(G61:K61,"&lt;&gt;" &amp; "")&gt;0</formula>
    </cfRule>
    <cfRule type="expression" dxfId="2" priority="88">
      <formula>AND(COUNTIF(G61:K61,"&lt;&gt;" &amp; "")&gt;0,NOT(ISBLANK(E61)))</formula>
    </cfRule>
  </conditionalFormatting>
  <conditionalFormatting sqref="E62">
    <cfRule type="expression" dxfId="1" priority="89">
      <formula>COUNTIF(G62:K62,"&lt;&gt;" &amp; "")&gt;0</formula>
    </cfRule>
    <cfRule type="expression" dxfId="2" priority="90">
      <formula>AND(COUNTIF(G62:K62,"&lt;&gt;" &amp; "")&gt;0,NOT(ISBLANK(E62)))</formula>
    </cfRule>
  </conditionalFormatting>
  <conditionalFormatting sqref="E9">
    <cfRule type="expression" dxfId="1" priority="11">
      <formula>COUNTIF(G9:K9,"&lt;&gt;" &amp; "")&gt;0</formula>
    </cfRule>
    <cfRule type="expression" dxfId="2" priority="12">
      <formula>AND(COUNTIF(G9:K9,"&lt;&gt;" &amp; "")&gt;0,NOT(ISBLANK(E9)))</formula>
    </cfRule>
  </conditionalFormatting>
  <dataValidations count="9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  <dataValidation type="list" allowBlank="1" showInputMessage="1" showErrorMessage="1" sqref="C59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1" max="1" width="85.28515625" customWidth="1"/>
    <col min="2" max="5" width="14.85546875" customWidth="1"/>
    <col min="7" max="7" width="30.28515625" customWidth="1"/>
    <col min="8" max="8" width="28.140625" customWidth="1"/>
    <col min="9" max="9" width="30.28515625" customWidth="1"/>
    <col min="10" max="11" width="22.5703125" customWidth="1"/>
    <col min="12" max="12" width="17.140625" customWidth="1"/>
    <col min="13" max="13" width="18.28515625" customWidth="1"/>
    <col min="14" max="14" width="27" customWidth="1"/>
    <col min="15" max="15" width="28.140625" customWidth="1"/>
  </cols>
  <sheetData>
    <row r="1" spans="1:15">
      <c r="A1" s="1" t="s">
        <v>39</v>
      </c>
      <c r="B1" s="3" t="s">
        <v>40</v>
      </c>
      <c r="C1" s="3" t="s">
        <v>41</v>
      </c>
      <c r="D1" s="3" t="s">
        <v>42</v>
      </c>
      <c r="E1" s="3" t="s">
        <v>27</v>
      </c>
      <c r="G1" s="2" t="str">
        <f>'Program targeting'!$A$3</f>
        <v>Recycling_WasteSegregation</v>
      </c>
      <c r="H1" s="2" t="str">
        <f>'Program targeting'!$A$4</f>
        <v>SolarSystem_Installation</v>
      </c>
      <c r="I1" s="2" t="str">
        <f>'Program targeting'!$A$5</f>
        <v>Efficient_Chillers_Upgrade</v>
      </c>
      <c r="J1" s="2" t="str">
        <f>'Program targeting'!$A$6</f>
        <v>Lighting_Efficiency</v>
      </c>
      <c r="K1" s="2" t="str">
        <f>'Program targeting'!$A$7</f>
        <v>LowGWP_Refrigerants</v>
      </c>
      <c r="L1" s="2" t="str">
        <f>'Program targeting'!$A$8</f>
        <v>Hybrid_Car_Use</v>
      </c>
      <c r="M1" s="2" t="str">
        <f>'Program targeting'!$A$9</f>
        <v>LowGWP_Inhalers</v>
      </c>
      <c r="N1" s="2" t="str">
        <f>'Program targeting'!$A$10</f>
        <v>LowGWP_AnaestheticGases</v>
      </c>
      <c r="O1" s="2" t="str">
        <f>'Program targeting'!$A$11</f>
        <v>Staff_Training_Awareness</v>
      </c>
    </row>
    <row r="2" spans="1:15">
      <c r="A2" t="str">
        <f>'Program targeting'!$C$2</f>
        <v>Mamelodi Regional Hospital, Mamelodi</v>
      </c>
      <c r="B2" s="5">
        <v>0</v>
      </c>
      <c r="C2" s="5" t="s">
        <v>43</v>
      </c>
      <c r="D2" s="6"/>
      <c r="E2" s="5">
        <v>0</v>
      </c>
      <c r="G2" s="6"/>
      <c r="H2" s="5">
        <v>0.108</v>
      </c>
      <c r="I2" s="5">
        <v>0.1</v>
      </c>
      <c r="J2" s="5">
        <v>0.75</v>
      </c>
      <c r="K2" s="6"/>
      <c r="L2" s="6"/>
      <c r="M2" s="6"/>
      <c r="N2" s="6"/>
      <c r="O2" s="5">
        <v>0.75</v>
      </c>
    </row>
    <row r="4" spans="1:15">
      <c r="A4" s="1" t="s">
        <v>44</v>
      </c>
      <c r="B4" s="3" t="s">
        <v>40</v>
      </c>
      <c r="C4" s="3" t="s">
        <v>41</v>
      </c>
      <c r="D4" s="3" t="s">
        <v>42</v>
      </c>
      <c r="E4" s="3" t="s">
        <v>27</v>
      </c>
      <c r="G4" s="2" t="str">
        <f>'Program targeting'!$A$3</f>
        <v>Recycling_WasteSegregation</v>
      </c>
      <c r="H4" s="2" t="str">
        <f>'Program targeting'!$A$4</f>
        <v>SolarSystem_Installation</v>
      </c>
      <c r="I4" s="2" t="str">
        <f>'Program targeting'!$A$5</f>
        <v>Efficient_Chillers_Upgrade</v>
      </c>
      <c r="J4" s="2" t="str">
        <f>'Program targeting'!$A$6</f>
        <v>Lighting_Efficiency</v>
      </c>
      <c r="K4" s="2" t="str">
        <f>'Program targeting'!$A$7</f>
        <v>LowGWP_Refrigerants</v>
      </c>
      <c r="L4" s="2" t="str">
        <f>'Program targeting'!$A$8</f>
        <v>Hybrid_Car_Use</v>
      </c>
      <c r="M4" s="2" t="str">
        <f>'Program targeting'!$A$9</f>
        <v>LowGWP_Inhalers</v>
      </c>
      <c r="N4" s="2" t="str">
        <f>'Program targeting'!$A$10</f>
        <v>LowGWP_AnaestheticGases</v>
      </c>
      <c r="O4" s="2" t="str">
        <f>'Program targeting'!$A$11</f>
        <v>Staff_Training_Awareness</v>
      </c>
    </row>
    <row r="5" spans="1:15">
      <c r="A5" t="str">
        <f>'Program targeting'!$C$2</f>
        <v>Mamelodi Regional Hospital, Mamelodi</v>
      </c>
      <c r="B5" s="5">
        <v>0</v>
      </c>
      <c r="C5" s="5" t="s">
        <v>43</v>
      </c>
      <c r="D5" s="6"/>
      <c r="E5" s="5">
        <v>0</v>
      </c>
      <c r="G5" s="6"/>
      <c r="H5" s="6"/>
      <c r="I5" s="6"/>
      <c r="J5" s="6"/>
      <c r="K5" s="6"/>
      <c r="L5" s="6"/>
      <c r="M5" s="6"/>
      <c r="N5" s="6"/>
      <c r="O5" s="6"/>
    </row>
    <row r="7" spans="1:15">
      <c r="A7" s="1" t="s">
        <v>45</v>
      </c>
      <c r="B7" s="3" t="s">
        <v>40</v>
      </c>
      <c r="C7" s="3" t="s">
        <v>41</v>
      </c>
      <c r="D7" s="3" t="s">
        <v>42</v>
      </c>
      <c r="E7" s="3" t="s">
        <v>27</v>
      </c>
      <c r="G7" s="2" t="str">
        <f>'Program targeting'!$A$3</f>
        <v>Recycling_WasteSegregation</v>
      </c>
      <c r="H7" s="2" t="str">
        <f>'Program targeting'!$A$4</f>
        <v>SolarSystem_Installation</v>
      </c>
      <c r="I7" s="2" t="str">
        <f>'Program targeting'!$A$5</f>
        <v>Efficient_Chillers_Upgrade</v>
      </c>
      <c r="J7" s="2" t="str">
        <f>'Program targeting'!$A$6</f>
        <v>Lighting_Efficiency</v>
      </c>
      <c r="K7" s="2" t="str">
        <f>'Program targeting'!$A$7</f>
        <v>LowGWP_Refrigerants</v>
      </c>
      <c r="L7" s="2" t="str">
        <f>'Program targeting'!$A$8</f>
        <v>Hybrid_Car_Use</v>
      </c>
      <c r="M7" s="2" t="str">
        <f>'Program targeting'!$A$9</f>
        <v>LowGWP_Inhalers</v>
      </c>
      <c r="N7" s="2" t="str">
        <f>'Program targeting'!$A$10</f>
        <v>LowGWP_AnaestheticGases</v>
      </c>
      <c r="O7" s="2" t="str">
        <f>'Program targeting'!$A$11</f>
        <v>Staff_Training_Awareness</v>
      </c>
    </row>
    <row r="8" spans="1:15">
      <c r="A8" t="str">
        <f>'Program targeting'!$C$2</f>
        <v>Mamelodi Regional Hospital, Mamelodi</v>
      </c>
      <c r="B8" s="5">
        <v>0</v>
      </c>
      <c r="C8" s="5" t="s">
        <v>43</v>
      </c>
      <c r="D8" s="6"/>
      <c r="E8" s="5">
        <v>0</v>
      </c>
      <c r="G8" s="6"/>
      <c r="H8" s="6"/>
      <c r="I8" s="6"/>
      <c r="J8" s="6"/>
      <c r="K8" s="6"/>
      <c r="L8" s="6"/>
      <c r="M8" s="6"/>
      <c r="N8" s="6"/>
      <c r="O8" s="6"/>
    </row>
    <row r="10" spans="1:15">
      <c r="A10" s="1" t="s">
        <v>46</v>
      </c>
      <c r="B10" s="3" t="s">
        <v>40</v>
      </c>
      <c r="C10" s="3" t="s">
        <v>41</v>
      </c>
      <c r="D10" s="3" t="s">
        <v>42</v>
      </c>
      <c r="E10" s="3" t="s">
        <v>27</v>
      </c>
      <c r="G10" s="2" t="str">
        <f>'Program targeting'!$A$3</f>
        <v>Recycling_WasteSegregation</v>
      </c>
      <c r="H10" s="2" t="str">
        <f>'Program targeting'!$A$4</f>
        <v>SolarSystem_Installation</v>
      </c>
      <c r="I10" s="2" t="str">
        <f>'Program targeting'!$A$5</f>
        <v>Efficient_Chillers_Upgrade</v>
      </c>
      <c r="J10" s="2" t="str">
        <f>'Program targeting'!$A$6</f>
        <v>Lighting_Efficiency</v>
      </c>
      <c r="K10" s="2" t="str">
        <f>'Program targeting'!$A$7</f>
        <v>LowGWP_Refrigerants</v>
      </c>
      <c r="L10" s="2" t="str">
        <f>'Program targeting'!$A$8</f>
        <v>Hybrid_Car_Use</v>
      </c>
      <c r="M10" s="2" t="str">
        <f>'Program targeting'!$A$9</f>
        <v>LowGWP_Inhalers</v>
      </c>
      <c r="N10" s="2" t="str">
        <f>'Program targeting'!$A$10</f>
        <v>LowGWP_AnaestheticGases</v>
      </c>
      <c r="O10" s="2" t="str">
        <f>'Program targeting'!$A$11</f>
        <v>Staff_Training_Awareness</v>
      </c>
    </row>
    <row r="11" spans="1:15">
      <c r="A11" t="str">
        <f>'Program targeting'!$C$2</f>
        <v>Mamelodi Regional Hospital, Mamelodi</v>
      </c>
      <c r="B11" s="5">
        <v>0</v>
      </c>
      <c r="C11" s="5" t="s">
        <v>43</v>
      </c>
      <c r="D11" s="6"/>
      <c r="E11" s="5">
        <v>0</v>
      </c>
      <c r="G11" s="6"/>
      <c r="H11" s="6"/>
      <c r="I11" s="6"/>
      <c r="J11" s="6"/>
      <c r="K11" s="6"/>
      <c r="L11" s="6"/>
      <c r="M11" s="6"/>
      <c r="N11" s="6"/>
      <c r="O11" s="6"/>
    </row>
    <row r="13" spans="1:15">
      <c r="A13" s="1" t="s">
        <v>47</v>
      </c>
      <c r="B13" s="3" t="s">
        <v>40</v>
      </c>
      <c r="C13" s="3" t="s">
        <v>41</v>
      </c>
      <c r="D13" s="3" t="s">
        <v>42</v>
      </c>
      <c r="E13" s="3" t="s">
        <v>27</v>
      </c>
      <c r="G13" s="2" t="str">
        <f>'Program targeting'!$A$3</f>
        <v>Recycling_WasteSegregation</v>
      </c>
      <c r="H13" s="2" t="str">
        <f>'Program targeting'!$A$4</f>
        <v>SolarSystem_Installation</v>
      </c>
      <c r="I13" s="2" t="str">
        <f>'Program targeting'!$A$5</f>
        <v>Efficient_Chillers_Upgrade</v>
      </c>
      <c r="J13" s="2" t="str">
        <f>'Program targeting'!$A$6</f>
        <v>Lighting_Efficiency</v>
      </c>
      <c r="K13" s="2" t="str">
        <f>'Program targeting'!$A$7</f>
        <v>LowGWP_Refrigerants</v>
      </c>
      <c r="L13" s="2" t="str">
        <f>'Program targeting'!$A$8</f>
        <v>Hybrid_Car_Use</v>
      </c>
      <c r="M13" s="2" t="str">
        <f>'Program targeting'!$A$9</f>
        <v>LowGWP_Inhalers</v>
      </c>
      <c r="N13" s="2" t="str">
        <f>'Program targeting'!$A$10</f>
        <v>LowGWP_AnaestheticGases</v>
      </c>
      <c r="O13" s="2" t="str">
        <f>'Program targeting'!$A$11</f>
        <v>Staff_Training_Awareness</v>
      </c>
    </row>
    <row r="14" spans="1:15">
      <c r="A14" t="str">
        <f>'Program targeting'!$C$2</f>
        <v>Mamelodi Regional Hospital, Mamelodi</v>
      </c>
      <c r="B14" s="5">
        <v>0</v>
      </c>
      <c r="C14" s="5" t="s">
        <v>43</v>
      </c>
      <c r="D14" s="6"/>
      <c r="E14" s="5">
        <v>0</v>
      </c>
      <c r="G14" s="6"/>
      <c r="H14" s="6"/>
      <c r="I14" s="6"/>
      <c r="J14" s="6"/>
      <c r="K14" s="6"/>
      <c r="L14" s="5">
        <v>0.46</v>
      </c>
      <c r="M14" s="6"/>
      <c r="N14" s="6"/>
      <c r="O14" s="6"/>
    </row>
    <row r="16" spans="1:15">
      <c r="A16" s="1" t="s">
        <v>48</v>
      </c>
      <c r="B16" s="3" t="s">
        <v>40</v>
      </c>
      <c r="C16" s="3" t="s">
        <v>41</v>
      </c>
      <c r="D16" s="3" t="s">
        <v>42</v>
      </c>
      <c r="E16" s="3" t="s">
        <v>27</v>
      </c>
      <c r="G16" s="2" t="str">
        <f>'Program targeting'!$A$3</f>
        <v>Recycling_WasteSegregation</v>
      </c>
      <c r="H16" s="2" t="str">
        <f>'Program targeting'!$A$4</f>
        <v>SolarSystem_Installation</v>
      </c>
      <c r="I16" s="2" t="str">
        <f>'Program targeting'!$A$5</f>
        <v>Efficient_Chillers_Upgrade</v>
      </c>
      <c r="J16" s="2" t="str">
        <f>'Program targeting'!$A$6</f>
        <v>Lighting_Efficiency</v>
      </c>
      <c r="K16" s="2" t="str">
        <f>'Program targeting'!$A$7</f>
        <v>LowGWP_Refrigerants</v>
      </c>
      <c r="L16" s="2" t="str">
        <f>'Program targeting'!$A$8</f>
        <v>Hybrid_Car_Use</v>
      </c>
      <c r="M16" s="2" t="str">
        <f>'Program targeting'!$A$9</f>
        <v>LowGWP_Inhalers</v>
      </c>
      <c r="N16" s="2" t="str">
        <f>'Program targeting'!$A$10</f>
        <v>LowGWP_AnaestheticGases</v>
      </c>
      <c r="O16" s="2" t="str">
        <f>'Program targeting'!$A$11</f>
        <v>Staff_Training_Awareness</v>
      </c>
    </row>
    <row r="17" spans="1:15">
      <c r="A17" t="str">
        <f>'Program targeting'!$C$2</f>
        <v>Mamelodi Regional Hospital, Mamelodi</v>
      </c>
      <c r="B17" s="5">
        <v>0</v>
      </c>
      <c r="C17" s="5" t="s">
        <v>43</v>
      </c>
      <c r="D17" s="6"/>
      <c r="E17" s="5">
        <v>0</v>
      </c>
      <c r="G17" s="6"/>
      <c r="H17" s="6"/>
      <c r="I17" s="6"/>
      <c r="J17" s="6"/>
      <c r="K17" s="6"/>
      <c r="L17" s="6"/>
      <c r="M17" s="6"/>
      <c r="N17" s="6"/>
      <c r="O17" s="6"/>
    </row>
    <row r="19" spans="1:15">
      <c r="A19" s="1" t="s">
        <v>49</v>
      </c>
      <c r="B19" s="3" t="s">
        <v>40</v>
      </c>
      <c r="C19" s="3" t="s">
        <v>41</v>
      </c>
      <c r="D19" s="3" t="s">
        <v>42</v>
      </c>
      <c r="E19" s="3" t="s">
        <v>27</v>
      </c>
      <c r="G19" s="2" t="str">
        <f>'Program targeting'!$A$3</f>
        <v>Recycling_WasteSegregation</v>
      </c>
      <c r="H19" s="2" t="str">
        <f>'Program targeting'!$A$4</f>
        <v>SolarSystem_Installation</v>
      </c>
      <c r="I19" s="2" t="str">
        <f>'Program targeting'!$A$5</f>
        <v>Efficient_Chillers_Upgrade</v>
      </c>
      <c r="J19" s="2" t="str">
        <f>'Program targeting'!$A$6</f>
        <v>Lighting_Efficiency</v>
      </c>
      <c r="K19" s="2" t="str">
        <f>'Program targeting'!$A$7</f>
        <v>LowGWP_Refrigerants</v>
      </c>
      <c r="L19" s="2" t="str">
        <f>'Program targeting'!$A$8</f>
        <v>Hybrid_Car_Use</v>
      </c>
      <c r="M19" s="2" t="str">
        <f>'Program targeting'!$A$9</f>
        <v>LowGWP_Inhalers</v>
      </c>
      <c r="N19" s="2" t="str">
        <f>'Program targeting'!$A$10</f>
        <v>LowGWP_AnaestheticGases</v>
      </c>
      <c r="O19" s="2" t="str">
        <f>'Program targeting'!$A$11</f>
        <v>Staff_Training_Awareness</v>
      </c>
    </row>
    <row r="20" spans="1:15">
      <c r="A20" t="str">
        <f>'Program targeting'!$C$2</f>
        <v>Mamelodi Regional Hospital, Mamelodi</v>
      </c>
      <c r="B20" s="5">
        <v>0</v>
      </c>
      <c r="C20" s="5" t="s">
        <v>43</v>
      </c>
      <c r="D20" s="6"/>
      <c r="E20" s="5">
        <v>0</v>
      </c>
      <c r="G20" s="6"/>
      <c r="H20" s="6"/>
      <c r="I20" s="6"/>
      <c r="J20" s="6"/>
      <c r="K20" s="6"/>
      <c r="L20" s="6"/>
      <c r="M20" s="6"/>
      <c r="N20" s="5">
        <v>0.987</v>
      </c>
      <c r="O20" s="6"/>
    </row>
    <row r="22" spans="1:15">
      <c r="A22" s="1" t="s">
        <v>50</v>
      </c>
      <c r="B22" s="3" t="s">
        <v>40</v>
      </c>
      <c r="C22" s="3" t="s">
        <v>41</v>
      </c>
      <c r="D22" s="3" t="s">
        <v>42</v>
      </c>
      <c r="E22" s="3" t="s">
        <v>27</v>
      </c>
      <c r="G22" s="2" t="str">
        <f>'Program targeting'!$A$3</f>
        <v>Recycling_WasteSegregation</v>
      </c>
      <c r="H22" s="2" t="str">
        <f>'Program targeting'!$A$4</f>
        <v>SolarSystem_Installation</v>
      </c>
      <c r="I22" s="2" t="str">
        <f>'Program targeting'!$A$5</f>
        <v>Efficient_Chillers_Upgrade</v>
      </c>
      <c r="J22" s="2" t="str">
        <f>'Program targeting'!$A$6</f>
        <v>Lighting_Efficiency</v>
      </c>
      <c r="K22" s="2" t="str">
        <f>'Program targeting'!$A$7</f>
        <v>LowGWP_Refrigerants</v>
      </c>
      <c r="L22" s="2" t="str">
        <f>'Program targeting'!$A$8</f>
        <v>Hybrid_Car_Use</v>
      </c>
      <c r="M22" s="2" t="str">
        <f>'Program targeting'!$A$9</f>
        <v>LowGWP_Inhalers</v>
      </c>
      <c r="N22" s="2" t="str">
        <f>'Program targeting'!$A$10</f>
        <v>LowGWP_AnaestheticGases</v>
      </c>
      <c r="O22" s="2" t="str">
        <f>'Program targeting'!$A$11</f>
        <v>Staff_Training_Awareness</v>
      </c>
    </row>
    <row r="23" spans="1:15">
      <c r="A23" t="str">
        <f>'Program targeting'!$C$2</f>
        <v>Mamelodi Regional Hospital, Mamelodi</v>
      </c>
      <c r="B23" s="5">
        <v>0</v>
      </c>
      <c r="C23" s="5" t="s">
        <v>43</v>
      </c>
      <c r="D23" s="6"/>
      <c r="E23" s="5">
        <v>0</v>
      </c>
      <c r="G23" s="6"/>
      <c r="H23" s="6"/>
      <c r="I23" s="5">
        <v>0.1</v>
      </c>
      <c r="J23" s="6"/>
      <c r="K23" s="5">
        <v>0.99</v>
      </c>
      <c r="L23" s="6"/>
      <c r="M23" s="6"/>
      <c r="N23" s="6"/>
      <c r="O23" s="5">
        <v>0.75</v>
      </c>
    </row>
    <row r="25" spans="1:15">
      <c r="A25" s="1" t="s">
        <v>51</v>
      </c>
      <c r="B25" s="3" t="s">
        <v>40</v>
      </c>
      <c r="C25" s="3" t="s">
        <v>41</v>
      </c>
      <c r="D25" s="3" t="s">
        <v>42</v>
      </c>
      <c r="E25" s="3" t="s">
        <v>27</v>
      </c>
      <c r="G25" s="2" t="str">
        <f>'Program targeting'!$A$3</f>
        <v>Recycling_WasteSegregation</v>
      </c>
      <c r="H25" s="2" t="str">
        <f>'Program targeting'!$A$4</f>
        <v>SolarSystem_Installation</v>
      </c>
      <c r="I25" s="2" t="str">
        <f>'Program targeting'!$A$5</f>
        <v>Efficient_Chillers_Upgrade</v>
      </c>
      <c r="J25" s="2" t="str">
        <f>'Program targeting'!$A$6</f>
        <v>Lighting_Efficiency</v>
      </c>
      <c r="K25" s="2" t="str">
        <f>'Program targeting'!$A$7</f>
        <v>LowGWP_Refrigerants</v>
      </c>
      <c r="L25" s="2" t="str">
        <f>'Program targeting'!$A$8</f>
        <v>Hybrid_Car_Use</v>
      </c>
      <c r="M25" s="2" t="str">
        <f>'Program targeting'!$A$9</f>
        <v>LowGWP_Inhalers</v>
      </c>
      <c r="N25" s="2" t="str">
        <f>'Program targeting'!$A$10</f>
        <v>LowGWP_AnaestheticGases</v>
      </c>
      <c r="O25" s="2" t="str">
        <f>'Program targeting'!$A$11</f>
        <v>Staff_Training_Awareness</v>
      </c>
    </row>
    <row r="26" spans="1:15">
      <c r="A26" t="str">
        <f>'Program targeting'!$C$2</f>
        <v>Mamelodi Regional Hospital, Mamelodi</v>
      </c>
      <c r="B26" s="5">
        <v>0</v>
      </c>
      <c r="C26" s="5" t="s">
        <v>43</v>
      </c>
      <c r="D26" s="6"/>
      <c r="E26" s="5">
        <v>0</v>
      </c>
      <c r="G26" s="5">
        <v>0.898</v>
      </c>
      <c r="H26" s="6"/>
      <c r="I26" s="6"/>
      <c r="J26" s="6"/>
      <c r="K26" s="6"/>
      <c r="L26" s="6"/>
      <c r="M26" s="6"/>
      <c r="N26" s="6"/>
      <c r="O26" s="5">
        <v>0.75</v>
      </c>
    </row>
    <row r="28" spans="1:15">
      <c r="A28" s="1" t="s">
        <v>52</v>
      </c>
      <c r="B28" s="3" t="s">
        <v>40</v>
      </c>
      <c r="C28" s="3" t="s">
        <v>41</v>
      </c>
      <c r="D28" s="3" t="s">
        <v>42</v>
      </c>
      <c r="E28" s="3" t="s">
        <v>27</v>
      </c>
      <c r="G28" s="2" t="str">
        <f>'Program targeting'!$A$3</f>
        <v>Recycling_WasteSegregation</v>
      </c>
      <c r="H28" s="2" t="str">
        <f>'Program targeting'!$A$4</f>
        <v>SolarSystem_Installation</v>
      </c>
      <c r="I28" s="2" t="str">
        <f>'Program targeting'!$A$5</f>
        <v>Efficient_Chillers_Upgrade</v>
      </c>
      <c r="J28" s="2" t="str">
        <f>'Program targeting'!$A$6</f>
        <v>Lighting_Efficiency</v>
      </c>
      <c r="K28" s="2" t="str">
        <f>'Program targeting'!$A$7</f>
        <v>LowGWP_Refrigerants</v>
      </c>
      <c r="L28" s="2" t="str">
        <f>'Program targeting'!$A$8</f>
        <v>Hybrid_Car_Use</v>
      </c>
      <c r="M28" s="2" t="str">
        <f>'Program targeting'!$A$9</f>
        <v>LowGWP_Inhalers</v>
      </c>
      <c r="N28" s="2" t="str">
        <f>'Program targeting'!$A$10</f>
        <v>LowGWP_AnaestheticGases</v>
      </c>
      <c r="O28" s="2" t="str">
        <f>'Program targeting'!$A$11</f>
        <v>Staff_Training_Awareness</v>
      </c>
    </row>
    <row r="29" spans="1:15">
      <c r="A29" t="str">
        <f>'Program targeting'!$C$2</f>
        <v>Mamelodi Regional Hospital, Mamelodi</v>
      </c>
      <c r="B29" s="5">
        <v>0</v>
      </c>
      <c r="C29" s="5" t="s">
        <v>43</v>
      </c>
      <c r="D29" s="6"/>
      <c r="E29" s="5">
        <v>0</v>
      </c>
      <c r="G29" s="6"/>
      <c r="H29" s="6"/>
      <c r="I29" s="6"/>
      <c r="J29" s="6"/>
      <c r="K29" s="6"/>
      <c r="L29" s="6"/>
      <c r="M29" s="5">
        <v>0.999</v>
      </c>
      <c r="N29" s="6"/>
      <c r="O29" s="5">
        <v>0.75</v>
      </c>
    </row>
  </sheetData>
  <conditionalFormatting sqref="D11">
    <cfRule type="expression" dxfId="1" priority="79">
      <formula>COUNTIF(F11:O11,"&lt;&gt;" &amp; "")&lt;2</formula>
    </cfRule>
    <cfRule type="expression" dxfId="2" priority="80">
      <formula>AND(COUNTIF(F11:O11,"&lt;&gt;" &amp; "")&lt;2,NOT(ISBLANK(D11)))</formula>
    </cfRule>
  </conditionalFormatting>
  <conditionalFormatting sqref="D14">
    <cfRule type="expression" dxfId="1" priority="99">
      <formula>COUNTIF(F14:O14,"&lt;&gt;" &amp; "")&lt;2</formula>
    </cfRule>
    <cfRule type="expression" dxfId="2" priority="100">
      <formula>AND(COUNTIF(F14:O14,"&lt;&gt;" &amp; "")&lt;2,NOT(ISBLANK(D14)))</formula>
    </cfRule>
  </conditionalFormatting>
  <conditionalFormatting sqref="D17">
    <cfRule type="expression" dxfId="1" priority="119">
      <formula>COUNTIF(F17:O17,"&lt;&gt;" &amp; "")&lt;2</formula>
    </cfRule>
    <cfRule type="expression" dxfId="2" priority="120">
      <formula>AND(COUNTIF(F17:O17,"&lt;&gt;" &amp; "")&lt;2,NOT(ISBLANK(D17)))</formula>
    </cfRule>
  </conditionalFormatting>
  <conditionalFormatting sqref="D2">
    <cfRule type="expression" dxfId="1" priority="19">
      <formula>COUNTIF(F2:O2,"&lt;&gt;" &amp; "")&lt;2</formula>
    </cfRule>
    <cfRule type="expression" dxfId="2" priority="20">
      <formula>AND(COUNTIF(F2:O2,"&lt;&gt;" &amp; "")&lt;2,NOT(ISBLANK(D2)))</formula>
    </cfRule>
  </conditionalFormatting>
  <conditionalFormatting sqref="D20">
    <cfRule type="expression" dxfId="1" priority="139">
      <formula>COUNTIF(F20:O20,"&lt;&gt;" &amp; "")&lt;2</formula>
    </cfRule>
    <cfRule type="expression" dxfId="2" priority="140">
      <formula>AND(COUNTIF(F20:O20,"&lt;&gt;" &amp; "")&lt;2,NOT(ISBLANK(D20)))</formula>
    </cfRule>
  </conditionalFormatting>
  <conditionalFormatting sqref="D23">
    <cfRule type="expression" dxfId="1" priority="159">
      <formula>COUNTIF(F23:O23,"&lt;&gt;" &amp; "")&lt;2</formula>
    </cfRule>
    <cfRule type="expression" dxfId="2" priority="160">
      <formula>AND(COUNTIF(F23:O23,"&lt;&gt;" &amp; "")&lt;2,NOT(ISBLANK(D23)))</formula>
    </cfRule>
  </conditionalFormatting>
  <conditionalFormatting sqref="D26">
    <cfRule type="expression" dxfId="1" priority="179">
      <formula>COUNTIF(F26:O26,"&lt;&gt;" &amp; "")&lt;2</formula>
    </cfRule>
    <cfRule type="expression" dxfId="2" priority="180">
      <formula>AND(COUNTIF(F26:O26,"&lt;&gt;" &amp; "")&lt;2,NOT(ISBLANK(D26)))</formula>
    </cfRule>
  </conditionalFormatting>
  <conditionalFormatting sqref="D29">
    <cfRule type="expression" dxfId="1" priority="199">
      <formula>COUNTIF(F29:O29,"&lt;&gt;" &amp; "")&lt;2</formula>
    </cfRule>
    <cfRule type="expression" dxfId="2" priority="200">
      <formula>AND(COUNTIF(F29:O29,"&lt;&gt;" &amp; "")&lt;2,NOT(ISBLANK(D29)))</formula>
    </cfRule>
  </conditionalFormatting>
  <conditionalFormatting sqref="D5">
    <cfRule type="expression" dxfId="1" priority="39">
      <formula>COUNTIF(F5:O5,"&lt;&gt;" &amp; "")&lt;2</formula>
    </cfRule>
    <cfRule type="expression" dxfId="2" priority="40">
      <formula>AND(COUNTIF(F5:O5,"&lt;&gt;" &amp; "")&lt;2,NOT(ISBLANK(D5)))</formula>
    </cfRule>
  </conditionalFormatting>
  <conditionalFormatting sqref="D8">
    <cfRule type="expression" dxfId="1" priority="59">
      <formula>COUNTIF(F8:O8,"&lt;&gt;" &amp; "")&lt;2</formula>
    </cfRule>
    <cfRule type="expression" dxfId="2" priority="60">
      <formula>AND(COUNTIF(F8:O8,"&lt;&gt;" &amp; "")&lt;2,NOT(ISBLANK(D8)))</formula>
    </cfRule>
  </conditionalFormatting>
  <conditionalFormatting sqref="G11">
    <cfRule type="expression" dxfId="2" priority="61">
      <formula>AND('Program targeting'!$C$3&lt;&gt;"Y",NOT(ISBLANK(G11)))</formula>
    </cfRule>
    <cfRule type="expression" dxfId="3" priority="62">
      <formula>'Program targeting'!$C$3&lt;&gt;"Y"</formula>
    </cfRule>
  </conditionalFormatting>
  <conditionalFormatting sqref="G14">
    <cfRule type="expression" dxfId="2" priority="81">
      <formula>AND('Program targeting'!$C$3&lt;&gt;"Y",NOT(ISBLANK(G14)))</formula>
    </cfRule>
    <cfRule type="expression" dxfId="3" priority="82">
      <formula>'Program targeting'!$C$3&lt;&gt;"Y"</formula>
    </cfRule>
  </conditionalFormatting>
  <conditionalFormatting sqref="G17">
    <cfRule type="expression" dxfId="2" priority="101">
      <formula>AND('Program targeting'!$C$3&lt;&gt;"Y",NOT(ISBLANK(G17)))</formula>
    </cfRule>
    <cfRule type="expression" dxfId="3" priority="10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21">
      <formula>AND('Program targeting'!$C$3&lt;&gt;"Y",NOT(ISBLANK(G20)))</formula>
    </cfRule>
    <cfRule type="expression" dxfId="3" priority="122">
      <formula>'Program targeting'!$C$3&lt;&gt;"Y"</formula>
    </cfRule>
  </conditionalFormatting>
  <conditionalFormatting sqref="G23">
    <cfRule type="expression" dxfId="2" priority="141">
      <formula>AND('Program targeting'!$C$3&lt;&gt;"Y",NOT(ISBLANK(G23)))</formula>
    </cfRule>
    <cfRule type="expression" dxfId="3" priority="142">
      <formula>'Program targeting'!$C$3&lt;&gt;"Y"</formula>
    </cfRule>
  </conditionalFormatting>
  <conditionalFormatting sqref="G26">
    <cfRule type="expression" dxfId="2" priority="161">
      <formula>AND('Program targeting'!$C$3&lt;&gt;"Y",NOT(ISBLANK(G26)))</formula>
    </cfRule>
    <cfRule type="expression" dxfId="3" priority="162">
      <formula>'Program targeting'!$C$3&lt;&gt;"Y"</formula>
    </cfRule>
  </conditionalFormatting>
  <conditionalFormatting sqref="G29">
    <cfRule type="expression" dxfId="2" priority="181">
      <formula>AND('Program targeting'!$C$3&lt;&gt;"Y",NOT(ISBLANK(G29)))</formula>
    </cfRule>
    <cfRule type="expression" dxfId="3" priority="182">
      <formula>'Program targeting'!$C$3&lt;&gt;"Y"</formula>
    </cfRule>
  </conditionalFormatting>
  <conditionalFormatting sqref="G5">
    <cfRule type="expression" dxfId="2" priority="21">
      <formula>AND('Program targeting'!$C$3&lt;&gt;"Y",NOT(ISBLANK(G5)))</formula>
    </cfRule>
    <cfRule type="expression" dxfId="3" priority="22">
      <formula>'Program targeting'!$C$3&lt;&gt;"Y"</formula>
    </cfRule>
  </conditionalFormatting>
  <conditionalFormatting sqref="G8">
    <cfRule type="expression" dxfId="2" priority="41">
      <formula>AND('Program targeting'!$C$3&lt;&gt;"Y",NOT(ISBLANK(G8)))</formula>
    </cfRule>
    <cfRule type="expression" dxfId="3" priority="42">
      <formula>'Program targeting'!$C$3&lt;&gt;"Y"</formula>
    </cfRule>
  </conditionalFormatting>
  <conditionalFormatting sqref="H11">
    <cfRule type="expression" dxfId="2" priority="63">
      <formula>AND('Program targeting'!$C$4&lt;&gt;"Y",NOT(ISBLANK(H11)))</formula>
    </cfRule>
    <cfRule type="expression" dxfId="3" priority="64">
      <formula>'Program targeting'!$C$4&lt;&gt;"Y"</formula>
    </cfRule>
  </conditionalFormatting>
  <conditionalFormatting sqref="H14">
    <cfRule type="expression" dxfId="2" priority="83">
      <formula>AND('Program targeting'!$C$4&lt;&gt;"Y",NOT(ISBLANK(H14)))</formula>
    </cfRule>
    <cfRule type="expression" dxfId="3" priority="84">
      <formula>'Program targeting'!$C$4&lt;&gt;"Y"</formula>
    </cfRule>
  </conditionalFormatting>
  <conditionalFormatting sqref="H17">
    <cfRule type="expression" dxfId="2" priority="103">
      <formula>AND('Program targeting'!$C$4&lt;&gt;"Y",NOT(ISBLANK(H17)))</formula>
    </cfRule>
    <cfRule type="expression" dxfId="3" priority="10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23">
      <formula>AND('Program targeting'!$C$4&lt;&gt;"Y",NOT(ISBLANK(H20)))</formula>
    </cfRule>
    <cfRule type="expression" dxfId="3" priority="124">
      <formula>'Program targeting'!$C$4&lt;&gt;"Y"</formula>
    </cfRule>
  </conditionalFormatting>
  <conditionalFormatting sqref="H23">
    <cfRule type="expression" dxfId="2" priority="143">
      <formula>AND('Program targeting'!$C$4&lt;&gt;"Y",NOT(ISBLANK(H23)))</formula>
    </cfRule>
    <cfRule type="expression" dxfId="3" priority="144">
      <formula>'Program targeting'!$C$4&lt;&gt;"Y"</formula>
    </cfRule>
  </conditionalFormatting>
  <conditionalFormatting sqref="H26">
    <cfRule type="expression" dxfId="2" priority="163">
      <formula>AND('Program targeting'!$C$4&lt;&gt;"Y",NOT(ISBLANK(H26)))</formula>
    </cfRule>
    <cfRule type="expression" dxfId="3" priority="164">
      <formula>'Program targeting'!$C$4&lt;&gt;"Y"</formula>
    </cfRule>
  </conditionalFormatting>
  <conditionalFormatting sqref="H29">
    <cfRule type="expression" dxfId="2" priority="183">
      <formula>AND('Program targeting'!$C$4&lt;&gt;"Y",NOT(ISBLANK(H29)))</formula>
    </cfRule>
    <cfRule type="expression" dxfId="3" priority="184">
      <formula>'Program targeting'!$C$4&lt;&gt;"Y"</formula>
    </cfRule>
  </conditionalFormatting>
  <conditionalFormatting sqref="H5">
    <cfRule type="expression" dxfId="2" priority="23">
      <formula>AND('Program targeting'!$C$4&lt;&gt;"Y",NOT(ISBLANK(H5)))</formula>
    </cfRule>
    <cfRule type="expression" dxfId="3" priority="24">
      <formula>'Program targeting'!$C$4&lt;&gt;"Y"</formula>
    </cfRule>
  </conditionalFormatting>
  <conditionalFormatting sqref="H8">
    <cfRule type="expression" dxfId="2" priority="43">
      <formula>AND('Program targeting'!$C$4&lt;&gt;"Y",NOT(ISBLANK(H8)))</formula>
    </cfRule>
    <cfRule type="expression" dxfId="3" priority="44">
      <formula>'Program targeting'!$C$4&lt;&gt;"Y"</formula>
    </cfRule>
  </conditionalFormatting>
  <conditionalFormatting sqref="I11">
    <cfRule type="expression" dxfId="2" priority="65">
      <formula>AND('Program targeting'!$C$5&lt;&gt;"Y",NOT(ISBLANK(I11)))</formula>
    </cfRule>
    <cfRule type="expression" dxfId="3" priority="66">
      <formula>'Program targeting'!$C$5&lt;&gt;"Y"</formula>
    </cfRule>
  </conditionalFormatting>
  <conditionalFormatting sqref="I14">
    <cfRule type="expression" dxfId="2" priority="85">
      <formula>AND('Program targeting'!$C$5&lt;&gt;"Y",NOT(ISBLANK(I14)))</formula>
    </cfRule>
    <cfRule type="expression" dxfId="3" priority="86">
      <formula>'Program targeting'!$C$5&lt;&gt;"Y"</formula>
    </cfRule>
  </conditionalFormatting>
  <conditionalFormatting sqref="I17">
    <cfRule type="expression" dxfId="2" priority="105">
      <formula>AND('Program targeting'!$C$5&lt;&gt;"Y",NOT(ISBLANK(I17)))</formula>
    </cfRule>
    <cfRule type="expression" dxfId="3" priority="10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25">
      <formula>AND('Program targeting'!$C$5&lt;&gt;"Y",NOT(ISBLANK(I20)))</formula>
    </cfRule>
    <cfRule type="expression" dxfId="3" priority="126">
      <formula>'Program targeting'!$C$5&lt;&gt;"Y"</formula>
    </cfRule>
  </conditionalFormatting>
  <conditionalFormatting sqref="I23">
    <cfRule type="expression" dxfId="2" priority="145">
      <formula>AND('Program targeting'!$C$5&lt;&gt;"Y",NOT(ISBLANK(I23)))</formula>
    </cfRule>
    <cfRule type="expression" dxfId="3" priority="146">
      <formula>'Program targeting'!$C$5&lt;&gt;"Y"</formula>
    </cfRule>
  </conditionalFormatting>
  <conditionalFormatting sqref="I26">
    <cfRule type="expression" dxfId="2" priority="165">
      <formula>AND('Program targeting'!$C$5&lt;&gt;"Y",NOT(ISBLANK(I26)))</formula>
    </cfRule>
    <cfRule type="expression" dxfId="3" priority="166">
      <formula>'Program targeting'!$C$5&lt;&gt;"Y"</formula>
    </cfRule>
  </conditionalFormatting>
  <conditionalFormatting sqref="I29">
    <cfRule type="expression" dxfId="2" priority="185">
      <formula>AND('Program targeting'!$C$5&lt;&gt;"Y",NOT(ISBLANK(I29)))</formula>
    </cfRule>
    <cfRule type="expression" dxfId="3" priority="186">
      <formula>'Program targeting'!$C$5&lt;&gt;"Y"</formula>
    </cfRule>
  </conditionalFormatting>
  <conditionalFormatting sqref="I5">
    <cfRule type="expression" dxfId="2" priority="25">
      <formula>AND('Program targeting'!$C$5&lt;&gt;"Y",NOT(ISBLANK(I5)))</formula>
    </cfRule>
    <cfRule type="expression" dxfId="3" priority="26">
      <formula>'Program targeting'!$C$5&lt;&gt;"Y"</formula>
    </cfRule>
  </conditionalFormatting>
  <conditionalFormatting sqref="I8">
    <cfRule type="expression" dxfId="2" priority="45">
      <formula>AND('Program targeting'!$C$5&lt;&gt;"Y",NOT(ISBLANK(I8)))</formula>
    </cfRule>
    <cfRule type="expression" dxfId="3" priority="46">
      <formula>'Program targeting'!$C$5&lt;&gt;"Y"</formula>
    </cfRule>
  </conditionalFormatting>
  <conditionalFormatting sqref="J11">
    <cfRule type="expression" dxfId="2" priority="67">
      <formula>AND('Program targeting'!$C$6&lt;&gt;"Y",NOT(ISBLANK(J11)))</formula>
    </cfRule>
    <cfRule type="expression" dxfId="3" priority="68">
      <formula>'Program targeting'!$C$6&lt;&gt;"Y"</formula>
    </cfRule>
  </conditionalFormatting>
  <conditionalFormatting sqref="J14">
    <cfRule type="expression" dxfId="2" priority="87">
      <formula>AND('Program targeting'!$C$6&lt;&gt;"Y",NOT(ISBLANK(J14)))</formula>
    </cfRule>
    <cfRule type="expression" dxfId="3" priority="88">
      <formula>'Program targeting'!$C$6&lt;&gt;"Y"</formula>
    </cfRule>
  </conditionalFormatting>
  <conditionalFormatting sqref="J17">
    <cfRule type="expression" dxfId="2" priority="107">
      <formula>AND('Program targeting'!$C$6&lt;&gt;"Y",NOT(ISBLANK(J17)))</formula>
    </cfRule>
    <cfRule type="expression" dxfId="3" priority="10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27">
      <formula>AND('Program targeting'!$C$6&lt;&gt;"Y",NOT(ISBLANK(J20)))</formula>
    </cfRule>
    <cfRule type="expression" dxfId="3" priority="128">
      <formula>'Program targeting'!$C$6&lt;&gt;"Y"</formula>
    </cfRule>
  </conditionalFormatting>
  <conditionalFormatting sqref="J23">
    <cfRule type="expression" dxfId="2" priority="147">
      <formula>AND('Program targeting'!$C$6&lt;&gt;"Y",NOT(ISBLANK(J23)))</formula>
    </cfRule>
    <cfRule type="expression" dxfId="3" priority="148">
      <formula>'Program targeting'!$C$6&lt;&gt;"Y"</formula>
    </cfRule>
  </conditionalFormatting>
  <conditionalFormatting sqref="J26">
    <cfRule type="expression" dxfId="2" priority="167">
      <formula>AND('Program targeting'!$C$6&lt;&gt;"Y",NOT(ISBLANK(J26)))</formula>
    </cfRule>
    <cfRule type="expression" dxfId="3" priority="168">
      <formula>'Program targeting'!$C$6&lt;&gt;"Y"</formula>
    </cfRule>
  </conditionalFormatting>
  <conditionalFormatting sqref="J29">
    <cfRule type="expression" dxfId="2" priority="187">
      <formula>AND('Program targeting'!$C$6&lt;&gt;"Y",NOT(ISBLANK(J29)))</formula>
    </cfRule>
    <cfRule type="expression" dxfId="3" priority="188">
      <formula>'Program targeting'!$C$6&lt;&gt;"Y"</formula>
    </cfRule>
  </conditionalFormatting>
  <conditionalFormatting sqref="J5">
    <cfRule type="expression" dxfId="2" priority="27">
      <formula>AND('Program targeting'!$C$6&lt;&gt;"Y",NOT(ISBLANK(J5)))</formula>
    </cfRule>
    <cfRule type="expression" dxfId="3" priority="28">
      <formula>'Program targeting'!$C$6&lt;&gt;"Y"</formula>
    </cfRule>
  </conditionalFormatting>
  <conditionalFormatting sqref="J8">
    <cfRule type="expression" dxfId="2" priority="47">
      <formula>AND('Program targeting'!$C$6&lt;&gt;"Y",NOT(ISBLANK(J8)))</formula>
    </cfRule>
    <cfRule type="expression" dxfId="3" priority="48">
      <formula>'Program targeting'!$C$6&lt;&gt;"Y"</formula>
    </cfRule>
  </conditionalFormatting>
  <conditionalFormatting sqref="K11">
    <cfRule type="expression" dxfId="2" priority="69">
      <formula>AND('Program targeting'!$C$7&lt;&gt;"Y",NOT(ISBLANK(K11)))</formula>
    </cfRule>
    <cfRule type="expression" dxfId="3" priority="70">
      <formula>'Program targeting'!$C$7&lt;&gt;"Y"</formula>
    </cfRule>
  </conditionalFormatting>
  <conditionalFormatting sqref="K14">
    <cfRule type="expression" dxfId="2" priority="89">
      <formula>AND('Program targeting'!$C$7&lt;&gt;"Y",NOT(ISBLANK(K14)))</formula>
    </cfRule>
    <cfRule type="expression" dxfId="3" priority="90">
      <formula>'Program targeting'!$C$7&lt;&gt;"Y"</formula>
    </cfRule>
  </conditionalFormatting>
  <conditionalFormatting sqref="K17">
    <cfRule type="expression" dxfId="2" priority="109">
      <formula>AND('Program targeting'!$C$7&lt;&gt;"Y",NOT(ISBLANK(K17)))</formula>
    </cfRule>
    <cfRule type="expression" dxfId="3" priority="11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29">
      <formula>AND('Program targeting'!$C$7&lt;&gt;"Y",NOT(ISBLANK(K20)))</formula>
    </cfRule>
    <cfRule type="expression" dxfId="3" priority="130">
      <formula>'Program targeting'!$C$7&lt;&gt;"Y"</formula>
    </cfRule>
  </conditionalFormatting>
  <conditionalFormatting sqref="K23">
    <cfRule type="expression" dxfId="2" priority="149">
      <formula>AND('Program targeting'!$C$7&lt;&gt;"Y",NOT(ISBLANK(K23)))</formula>
    </cfRule>
    <cfRule type="expression" dxfId="3" priority="150">
      <formula>'Program targeting'!$C$7&lt;&gt;"Y"</formula>
    </cfRule>
  </conditionalFormatting>
  <conditionalFormatting sqref="K26">
    <cfRule type="expression" dxfId="2" priority="169">
      <formula>AND('Program targeting'!$C$7&lt;&gt;"Y",NOT(ISBLANK(K26)))</formula>
    </cfRule>
    <cfRule type="expression" dxfId="3" priority="170">
      <formula>'Program targeting'!$C$7&lt;&gt;"Y"</formula>
    </cfRule>
  </conditionalFormatting>
  <conditionalFormatting sqref="K29">
    <cfRule type="expression" dxfId="2" priority="189">
      <formula>AND('Program targeting'!$C$7&lt;&gt;"Y",NOT(ISBLANK(K29)))</formula>
    </cfRule>
    <cfRule type="expression" dxfId="3" priority="190">
      <formula>'Program targeting'!$C$7&lt;&gt;"Y"</formula>
    </cfRule>
  </conditionalFormatting>
  <conditionalFormatting sqref="K5">
    <cfRule type="expression" dxfId="2" priority="29">
      <formula>AND('Program targeting'!$C$7&lt;&gt;"Y",NOT(ISBLANK(K5)))</formula>
    </cfRule>
    <cfRule type="expression" dxfId="3" priority="30">
      <formula>'Program targeting'!$C$7&lt;&gt;"Y"</formula>
    </cfRule>
  </conditionalFormatting>
  <conditionalFormatting sqref="K8">
    <cfRule type="expression" dxfId="2" priority="49">
      <formula>AND('Program targeting'!$C$7&lt;&gt;"Y",NOT(ISBLANK(K8)))</formula>
    </cfRule>
    <cfRule type="expression" dxfId="3" priority="50">
      <formula>'Program targeting'!$C$7&lt;&gt;"Y"</formula>
    </cfRule>
  </conditionalFormatting>
  <conditionalFormatting sqref="L11">
    <cfRule type="expression" dxfId="2" priority="71">
      <formula>AND('Program targeting'!$C$8&lt;&gt;"Y",NOT(ISBLANK(L11)))</formula>
    </cfRule>
    <cfRule type="expression" dxfId="3" priority="72">
      <formula>'Program targeting'!$C$8&lt;&gt;"Y"</formula>
    </cfRule>
  </conditionalFormatting>
  <conditionalFormatting sqref="L14">
    <cfRule type="expression" dxfId="2" priority="91">
      <formula>AND('Program targeting'!$C$8&lt;&gt;"Y",NOT(ISBLANK(L14)))</formula>
    </cfRule>
    <cfRule type="expression" dxfId="3" priority="92">
      <formula>'Program targeting'!$C$8&lt;&gt;"Y"</formula>
    </cfRule>
  </conditionalFormatting>
  <conditionalFormatting sqref="L17">
    <cfRule type="expression" dxfId="2" priority="111">
      <formula>AND('Program targeting'!$C$8&lt;&gt;"Y",NOT(ISBLANK(L17)))</formula>
    </cfRule>
    <cfRule type="expression" dxfId="3" priority="11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131">
      <formula>AND('Program targeting'!$C$8&lt;&gt;"Y",NOT(ISBLANK(L20)))</formula>
    </cfRule>
    <cfRule type="expression" dxfId="3" priority="132">
      <formula>'Program targeting'!$C$8&lt;&gt;"Y"</formula>
    </cfRule>
  </conditionalFormatting>
  <conditionalFormatting sqref="L23">
    <cfRule type="expression" dxfId="2" priority="151">
      <formula>AND('Program targeting'!$C$8&lt;&gt;"Y",NOT(ISBLANK(L23)))</formula>
    </cfRule>
    <cfRule type="expression" dxfId="3" priority="152">
      <formula>'Program targeting'!$C$8&lt;&gt;"Y"</formula>
    </cfRule>
  </conditionalFormatting>
  <conditionalFormatting sqref="L26">
    <cfRule type="expression" dxfId="2" priority="171">
      <formula>AND('Program targeting'!$C$8&lt;&gt;"Y",NOT(ISBLANK(L26)))</formula>
    </cfRule>
    <cfRule type="expression" dxfId="3" priority="172">
      <formula>'Program targeting'!$C$8&lt;&gt;"Y"</formula>
    </cfRule>
  </conditionalFormatting>
  <conditionalFormatting sqref="L29">
    <cfRule type="expression" dxfId="2" priority="191">
      <formula>AND('Program targeting'!$C$8&lt;&gt;"Y",NOT(ISBLANK(L29)))</formula>
    </cfRule>
    <cfRule type="expression" dxfId="3" priority="192">
      <formula>'Program targeting'!$C$8&lt;&gt;"Y"</formula>
    </cfRule>
  </conditionalFormatting>
  <conditionalFormatting sqref="L5">
    <cfRule type="expression" dxfId="2" priority="31">
      <formula>AND('Program targeting'!$C$8&lt;&gt;"Y",NOT(ISBLANK(L5)))</formula>
    </cfRule>
    <cfRule type="expression" dxfId="3" priority="32">
      <formula>'Program targeting'!$C$8&lt;&gt;"Y"</formula>
    </cfRule>
  </conditionalFormatting>
  <conditionalFormatting sqref="L8">
    <cfRule type="expression" dxfId="2" priority="51">
      <formula>AND('Program targeting'!$C$8&lt;&gt;"Y",NOT(ISBLANK(L8)))</formula>
    </cfRule>
    <cfRule type="expression" dxfId="3" priority="52">
      <formula>'Program targeting'!$C$8&lt;&gt;"Y"</formula>
    </cfRule>
  </conditionalFormatting>
  <conditionalFormatting sqref="M11">
    <cfRule type="expression" dxfId="2" priority="73">
      <formula>AND('Program targeting'!$C$9&lt;&gt;"Y",NOT(ISBLANK(M11)))</formula>
    </cfRule>
    <cfRule type="expression" dxfId="3" priority="74">
      <formula>'Program targeting'!$C$9&lt;&gt;"Y"</formula>
    </cfRule>
  </conditionalFormatting>
  <conditionalFormatting sqref="M14">
    <cfRule type="expression" dxfId="2" priority="93">
      <formula>AND('Program targeting'!$C$9&lt;&gt;"Y",NOT(ISBLANK(M14)))</formula>
    </cfRule>
    <cfRule type="expression" dxfId="3" priority="94">
      <formula>'Program targeting'!$C$9&lt;&gt;"Y"</formula>
    </cfRule>
  </conditionalFormatting>
  <conditionalFormatting sqref="M17">
    <cfRule type="expression" dxfId="2" priority="113">
      <formula>AND('Program targeting'!$C$9&lt;&gt;"Y",NOT(ISBLANK(M17)))</formula>
    </cfRule>
    <cfRule type="expression" dxfId="3" priority="11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133">
      <formula>AND('Program targeting'!$C$9&lt;&gt;"Y",NOT(ISBLANK(M20)))</formula>
    </cfRule>
    <cfRule type="expression" dxfId="3" priority="134">
      <formula>'Program targeting'!$C$9&lt;&gt;"Y"</formula>
    </cfRule>
  </conditionalFormatting>
  <conditionalFormatting sqref="M23">
    <cfRule type="expression" dxfId="2" priority="153">
      <formula>AND('Program targeting'!$C$9&lt;&gt;"Y",NOT(ISBLANK(M23)))</formula>
    </cfRule>
    <cfRule type="expression" dxfId="3" priority="154">
      <formula>'Program targeting'!$C$9&lt;&gt;"Y"</formula>
    </cfRule>
  </conditionalFormatting>
  <conditionalFormatting sqref="M26">
    <cfRule type="expression" dxfId="2" priority="173">
      <formula>AND('Program targeting'!$C$9&lt;&gt;"Y",NOT(ISBLANK(M26)))</formula>
    </cfRule>
    <cfRule type="expression" dxfId="3" priority="174">
      <formula>'Program targeting'!$C$9&lt;&gt;"Y"</formula>
    </cfRule>
  </conditionalFormatting>
  <conditionalFormatting sqref="M29">
    <cfRule type="expression" dxfId="2" priority="193">
      <formula>AND('Program targeting'!$C$9&lt;&gt;"Y",NOT(ISBLANK(M29)))</formula>
    </cfRule>
    <cfRule type="expression" dxfId="3" priority="194">
      <formula>'Program targeting'!$C$9&lt;&gt;"Y"</formula>
    </cfRule>
  </conditionalFormatting>
  <conditionalFormatting sqref="M5">
    <cfRule type="expression" dxfId="2" priority="33">
      <formula>AND('Program targeting'!$C$9&lt;&gt;"Y",NOT(ISBLANK(M5)))</formula>
    </cfRule>
    <cfRule type="expression" dxfId="3" priority="34">
      <formula>'Program targeting'!$C$9&lt;&gt;"Y"</formula>
    </cfRule>
  </conditionalFormatting>
  <conditionalFormatting sqref="M8">
    <cfRule type="expression" dxfId="2" priority="53">
      <formula>AND('Program targeting'!$C$9&lt;&gt;"Y",NOT(ISBLANK(M8)))</formula>
    </cfRule>
    <cfRule type="expression" dxfId="3" priority="54">
      <formula>'Program targeting'!$C$9&lt;&gt;"Y"</formula>
    </cfRule>
  </conditionalFormatting>
  <conditionalFormatting sqref="N11">
    <cfRule type="expression" dxfId="2" priority="75">
      <formula>AND('Program targeting'!$C$10&lt;&gt;"Y",NOT(ISBLANK(N11)))</formula>
    </cfRule>
    <cfRule type="expression" dxfId="3" priority="76">
      <formula>'Program targeting'!$C$10&lt;&gt;"Y"</formula>
    </cfRule>
  </conditionalFormatting>
  <conditionalFormatting sqref="N14">
    <cfRule type="expression" dxfId="2" priority="95">
      <formula>AND('Program targeting'!$C$10&lt;&gt;"Y",NOT(ISBLANK(N14)))</formula>
    </cfRule>
    <cfRule type="expression" dxfId="3" priority="96">
      <formula>'Program targeting'!$C$10&lt;&gt;"Y"</formula>
    </cfRule>
  </conditionalFormatting>
  <conditionalFormatting sqref="N17">
    <cfRule type="expression" dxfId="2" priority="115">
      <formula>AND('Program targeting'!$C$10&lt;&gt;"Y",NOT(ISBLANK(N17)))</formula>
    </cfRule>
    <cfRule type="expression" dxfId="3" priority="11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135">
      <formula>AND('Program targeting'!$C$10&lt;&gt;"Y",NOT(ISBLANK(N20)))</formula>
    </cfRule>
    <cfRule type="expression" dxfId="3" priority="136">
      <formula>'Program targeting'!$C$10&lt;&gt;"Y"</formula>
    </cfRule>
  </conditionalFormatting>
  <conditionalFormatting sqref="N23">
    <cfRule type="expression" dxfId="2" priority="155">
      <formula>AND('Program targeting'!$C$10&lt;&gt;"Y",NOT(ISBLANK(N23)))</formula>
    </cfRule>
    <cfRule type="expression" dxfId="3" priority="156">
      <formula>'Program targeting'!$C$10&lt;&gt;"Y"</formula>
    </cfRule>
  </conditionalFormatting>
  <conditionalFormatting sqref="N26">
    <cfRule type="expression" dxfId="2" priority="175">
      <formula>AND('Program targeting'!$C$10&lt;&gt;"Y",NOT(ISBLANK(N26)))</formula>
    </cfRule>
    <cfRule type="expression" dxfId="3" priority="176">
      <formula>'Program targeting'!$C$10&lt;&gt;"Y"</formula>
    </cfRule>
  </conditionalFormatting>
  <conditionalFormatting sqref="N29">
    <cfRule type="expression" dxfId="2" priority="195">
      <formula>AND('Program targeting'!$C$10&lt;&gt;"Y",NOT(ISBLANK(N29)))</formula>
    </cfRule>
    <cfRule type="expression" dxfId="3" priority="196">
      <formula>'Program targeting'!$C$10&lt;&gt;"Y"</formula>
    </cfRule>
  </conditionalFormatting>
  <conditionalFormatting sqref="N5">
    <cfRule type="expression" dxfId="2" priority="35">
      <formula>AND('Program targeting'!$C$10&lt;&gt;"Y",NOT(ISBLANK(N5)))</formula>
    </cfRule>
    <cfRule type="expression" dxfId="3" priority="36">
      <formula>'Program targeting'!$C$10&lt;&gt;"Y"</formula>
    </cfRule>
  </conditionalFormatting>
  <conditionalFormatting sqref="N8">
    <cfRule type="expression" dxfId="2" priority="55">
      <formula>AND('Program targeting'!$C$10&lt;&gt;"Y",NOT(ISBLANK(N8)))</formula>
    </cfRule>
    <cfRule type="expression" dxfId="3" priority="56">
      <formula>'Program targeting'!$C$10&lt;&gt;"Y"</formula>
    </cfRule>
  </conditionalFormatting>
  <conditionalFormatting sqref="O11">
    <cfRule type="expression" dxfId="2" priority="77">
      <formula>AND('Program targeting'!$C$11&lt;&gt;"Y",NOT(ISBLANK(O11)))</formula>
    </cfRule>
    <cfRule type="expression" dxfId="3" priority="78">
      <formula>'Program targeting'!$C$11&lt;&gt;"Y"</formula>
    </cfRule>
  </conditionalFormatting>
  <conditionalFormatting sqref="O14">
    <cfRule type="expression" dxfId="2" priority="97">
      <formula>AND('Program targeting'!$C$11&lt;&gt;"Y",NOT(ISBLANK(O14)))</formula>
    </cfRule>
    <cfRule type="expression" dxfId="3" priority="98">
      <formula>'Program targeting'!$C$11&lt;&gt;"Y"</formula>
    </cfRule>
  </conditionalFormatting>
  <conditionalFormatting sqref="O17">
    <cfRule type="expression" dxfId="2" priority="117">
      <formula>AND('Program targeting'!$C$11&lt;&gt;"Y",NOT(ISBLANK(O17)))</formula>
    </cfRule>
    <cfRule type="expression" dxfId="3" priority="11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137">
      <formula>AND('Program targeting'!$C$11&lt;&gt;"Y",NOT(ISBLANK(O20)))</formula>
    </cfRule>
    <cfRule type="expression" dxfId="3" priority="138">
      <formula>'Program targeting'!$C$11&lt;&gt;"Y"</formula>
    </cfRule>
  </conditionalFormatting>
  <conditionalFormatting sqref="O23">
    <cfRule type="expression" dxfId="2" priority="157">
      <formula>AND('Program targeting'!$C$11&lt;&gt;"Y",NOT(ISBLANK(O23)))</formula>
    </cfRule>
    <cfRule type="expression" dxfId="3" priority="158">
      <formula>'Program targeting'!$C$11&lt;&gt;"Y"</formula>
    </cfRule>
  </conditionalFormatting>
  <conditionalFormatting sqref="O26">
    <cfRule type="expression" dxfId="2" priority="177">
      <formula>AND('Program targeting'!$C$11&lt;&gt;"Y",NOT(ISBLANK(O26)))</formula>
    </cfRule>
    <cfRule type="expression" dxfId="3" priority="178">
      <formula>'Program targeting'!$C$11&lt;&gt;"Y"</formula>
    </cfRule>
  </conditionalFormatting>
  <conditionalFormatting sqref="O29">
    <cfRule type="expression" dxfId="2" priority="197">
      <formula>AND('Program targeting'!$C$11&lt;&gt;"Y",NOT(ISBLANK(O29)))</formula>
    </cfRule>
    <cfRule type="expression" dxfId="3" priority="198">
      <formula>'Program targeting'!$C$11&lt;&gt;"Y"</formula>
    </cfRule>
  </conditionalFormatting>
  <conditionalFormatting sqref="O5">
    <cfRule type="expression" dxfId="2" priority="37">
      <formula>AND('Program targeting'!$C$11&lt;&gt;"Y",NOT(ISBLANK(O5)))</formula>
    </cfRule>
    <cfRule type="expression" dxfId="3" priority="38">
      <formula>'Program targeting'!$C$11&lt;&gt;"Y"</formula>
    </cfRule>
  </conditionalFormatting>
  <conditionalFormatting sqref="O8">
    <cfRule type="expression" dxfId="2" priority="57">
      <formula>AND('Program targeting'!$C$11&lt;&gt;"Y",NOT(ISBLANK(O8)))</formula>
    </cfRule>
    <cfRule type="expression" dxfId="3" priority="58">
      <formula>'Program targeting'!$C$11&lt;&gt;"Y"</formula>
    </cfRule>
  </conditionalFormatting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2024-04-29T20:24:16Z</dcterms:created>
  <dcterms:modified xsi:type="dcterms:W3CDTF">2024-04-29T20:24:16Z</dcterms:modified>
  <cp:category>atomica:progbook</cp:category>
</cp:coreProperties>
</file>