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<sst xmlns="http://schemas.openxmlformats.org/spreadsheetml/2006/main" count="353" uniqueCount="59">
  <si>
    <t>Targeted to (populations)</t>
  </si>
  <si>
    <t>Targeted to (compartments)</t>
  </si>
  <si>
    <t>Abbreviation</t>
  </si>
  <si>
    <t>Display name</t>
  </si>
  <si>
    <t>Aga Khan Hospital, Mombasa</t>
  </si>
  <si>
    <t>Number of facilities in group</t>
  </si>
  <si>
    <t>solar_system</t>
  </si>
  <si>
    <t>PV Solar System</t>
  </si>
  <si>
    <t>Y</t>
  </si>
  <si>
    <t>low_gpw_anaesthetic_gases</t>
  </si>
  <si>
    <t>Low GPW Anaesthetics</t>
  </si>
  <si>
    <t>low_gpw_refridgerant_gases</t>
  </si>
  <si>
    <t>Low GPW Refrigerants</t>
  </si>
  <si>
    <t>low_gpw_inhalers</t>
  </si>
  <si>
    <t>Low GPW Inhalers</t>
  </si>
  <si>
    <t>electric_vehicle</t>
  </si>
  <si>
    <t>Hybrid/Electric Vehicles</t>
  </si>
  <si>
    <t>waste_disposal</t>
  </si>
  <si>
    <t>Alt. Waste Disposal</t>
  </si>
  <si>
    <t>led_lighting</t>
  </si>
  <si>
    <t>LED Lights Replace</t>
  </si>
  <si>
    <t>solar_water_heating_system</t>
  </si>
  <si>
    <t>Solar Water Heat</t>
  </si>
  <si>
    <t>solar_water_pumping_system</t>
  </si>
  <si>
    <t>Solar Water Pump</t>
  </si>
  <si>
    <t>water_pumps</t>
  </si>
  <si>
    <t>VFDs for Pumps</t>
  </si>
  <si>
    <t>air_conditioning_units</t>
  </si>
  <si>
    <t>Efficient AC Units</t>
  </si>
  <si>
    <t>energy_efficient_refrigerators</t>
  </si>
  <si>
    <t>Efficient Fridges</t>
  </si>
  <si>
    <t>alternative_cooking_gas</t>
  </si>
  <si>
    <t>Renewable LPG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</si>
  <si>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</si>
  <si>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</si>
  <si>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</si>
  <si>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</si>
  <si>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</si>
  <si>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</si>
  <si>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</si>
  <si>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</si>
  <si>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</si>
  <si>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</si>
  <si>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</si>
  <si>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</si>
  <si>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</si>
  <si>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</si>
  <si>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Grid Electricity - multiplier</t>
  </si>
  <si>
    <t>Baseline value</t>
  </si>
  <si>
    <t>Coverage interaction</t>
  </si>
  <si>
    <t>Impact interaction</t>
  </si>
  <si>
    <t>Random</t>
  </si>
  <si>
    <t>Bottled gas(LPG) - multiplier</t>
  </si>
  <si>
    <t>Vehicle Fuel (Owned Vehicles) - multiplier</t>
  </si>
  <si>
    <t>Business travel (Taxi,Car hires, Train, Airtravel or local bus) - multiplier</t>
  </si>
  <si>
    <t>Anaesthetic gases - multiplier</t>
  </si>
  <si>
    <t>Refrigerants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</si>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</sst>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cols>
    <col min="1" max="1" width="34.7109375" customWidth="1"/>
    <col min="2" max="2" width="28.140625" customWidth="1"/>
    <col min="3" max="3" width="14.85546875" customWidth="1"/>
    <col min="5" max="5" width="14.85546875" customWidth="1"/>
  </cols>
  <sheetData>
    <row r="1" spans="1:5">
      <c r="C1" s="1" t="s">
        <v>0</v>
      </c>
      <c r="E1" s="1" t="s">
        <v>1</v>
      </c>
    </row>
    <row r="2" spans="1:5">
      <c r="A2" s="2" t="s">
        <v>2</v>
      </c>
      <c r="B2" s="2" t="s">
        <v>3</v>
      </c>
      <c r="C2" s="3" t="s">
        <v>4</v>
      </c>
      <c r="E2" s="3" t="s">
        <v>5</v>
      </c>
    </row>
    <row r="3" spans="1:5">
      <c r="A3" t="s">
        <v>6</v>
      </c>
      <c r="B3" t="s">
        <v>7</v>
      </c>
      <c r="C3" s="4" t="s">
        <v>8</v>
      </c>
      <c r="E3" s="4" t="s">
        <v>8</v>
      </c>
    </row>
    <row r="4" spans="1:5">
      <c r="A4" t="s">
        <v>9</v>
      </c>
      <c r="B4" t="s">
        <v>10</v>
      </c>
      <c r="C4" s="4" t="s">
        <v>8</v>
      </c>
      <c r="E4" s="4" t="s">
        <v>8</v>
      </c>
    </row>
    <row r="5" spans="1:5">
      <c r="A5" t="s">
        <v>11</v>
      </c>
      <c r="B5" t="s">
        <v>12</v>
      </c>
      <c r="C5" s="4" t="s">
        <v>8</v>
      </c>
      <c r="E5" s="4" t="s">
        <v>8</v>
      </c>
    </row>
    <row r="6" spans="1:5">
      <c r="A6" t="s">
        <v>13</v>
      </c>
      <c r="B6" t="s">
        <v>14</v>
      </c>
      <c r="C6" s="4" t="s">
        <v>8</v>
      </c>
      <c r="E6" s="4" t="s">
        <v>8</v>
      </c>
    </row>
    <row r="7" spans="1:5">
      <c r="A7" t="s">
        <v>15</v>
      </c>
      <c r="B7" t="s">
        <v>16</v>
      </c>
      <c r="C7" s="4" t="s">
        <v>8</v>
      </c>
      <c r="E7" s="4" t="s">
        <v>8</v>
      </c>
    </row>
    <row r="8" spans="1:5">
      <c r="A8" t="s">
        <v>17</v>
      </c>
      <c r="B8" t="s">
        <v>18</v>
      </c>
      <c r="C8" s="4" t="s">
        <v>8</v>
      </c>
      <c r="E8" s="4" t="s">
        <v>8</v>
      </c>
    </row>
    <row r="9" spans="1:5">
      <c r="A9" t="s">
        <v>19</v>
      </c>
      <c r="B9" t="s">
        <v>20</v>
      </c>
      <c r="C9" s="4" t="s">
        <v>8</v>
      </c>
      <c r="E9" s="4" t="s">
        <v>8</v>
      </c>
    </row>
    <row r="10" spans="1:5">
      <c r="A10" t="s">
        <v>21</v>
      </c>
      <c r="B10" t="s">
        <v>22</v>
      </c>
      <c r="C10" s="4" t="s">
        <v>8</v>
      </c>
      <c r="E10" s="4" t="s">
        <v>8</v>
      </c>
    </row>
    <row r="11" spans="1:5">
      <c r="A11" t="s">
        <v>23</v>
      </c>
      <c r="B11" t="s">
        <v>24</v>
      </c>
      <c r="C11" s="4" t="s">
        <v>8</v>
      </c>
      <c r="E11" s="4" t="s">
        <v>8</v>
      </c>
    </row>
    <row r="12" spans="1:5">
      <c r="A12" t="s">
        <v>25</v>
      </c>
      <c r="B12" t="s">
        <v>26</v>
      </c>
      <c r="C12" s="4" t="s">
        <v>8</v>
      </c>
      <c r="E12" s="4" t="s">
        <v>8</v>
      </c>
    </row>
    <row r="13" spans="1:5">
      <c r="A13" t="s">
        <v>27</v>
      </c>
      <c r="B13" t="s">
        <v>28</v>
      </c>
      <c r="C13" s="4" t="s">
        <v>8</v>
      </c>
      <c r="E13" s="4" t="s">
        <v>8</v>
      </c>
    </row>
    <row r="14" spans="1:5">
      <c r="A14" t="s">
        <v>29</v>
      </c>
      <c r="B14" t="s">
        <v>30</v>
      </c>
      <c r="C14" s="4" t="s">
        <v>8</v>
      </c>
      <c r="E14" s="4" t="s">
        <v>8</v>
      </c>
    </row>
    <row r="15" spans="1:5">
      <c r="A15" t="s">
        <v>31</v>
      </c>
      <c r="B15" t="s">
        <v>32</v>
      </c>
      <c r="C15" s="4" t="s">
        <v>8</v>
      </c>
      <c r="E15" s="4" t="s">
        <v>8</v>
      </c>
    </row>
  </sheetData>
  <conditionalFormatting sqref="C10">
    <cfRule type="cellIs" dxfId="0" priority="15" operator="equal">
      <formula>"Y"</formula>
    </cfRule>
  </conditionalFormatting>
  <conditionalFormatting sqref="C11">
    <cfRule type="cellIs" dxfId="0" priority="17" operator="equal">
      <formula>"Y"</formula>
    </cfRule>
  </conditionalFormatting>
  <conditionalFormatting sqref="C12">
    <cfRule type="cellIs" dxfId="0" priority="19" operator="equal">
      <formula>"Y"</formula>
    </cfRule>
  </conditionalFormatting>
  <conditionalFormatting sqref="C13">
    <cfRule type="cellIs" dxfId="0" priority="21" operator="equal">
      <formula>"Y"</formula>
    </cfRule>
  </conditionalFormatting>
  <conditionalFormatting sqref="C14">
    <cfRule type="cellIs" dxfId="0" priority="23" operator="equal">
      <formula>"Y"</formula>
    </cfRule>
  </conditionalFormatting>
  <conditionalFormatting sqref="C15">
    <cfRule type="cellIs" dxfId="0" priority="25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3" operator="equal">
      <formula>"Y"</formula>
    </cfRule>
  </conditionalFormatting>
  <conditionalFormatting sqref="C5">
    <cfRule type="cellIs" dxfId="0" priority="5" operator="equal">
      <formula>"Y"</formula>
    </cfRule>
  </conditionalFormatting>
  <conditionalFormatting sqref="C6">
    <cfRule type="cellIs" dxfId="0" priority="7" operator="equal">
      <formula>"Y"</formula>
    </cfRule>
  </conditionalFormatting>
  <conditionalFormatting sqref="C7">
    <cfRule type="cellIs" dxfId="0" priority="9" operator="equal">
      <formula>"Y"</formula>
    </cfRule>
  </conditionalFormatting>
  <conditionalFormatting sqref="C8">
    <cfRule type="cellIs" dxfId="0" priority="11" operator="equal">
      <formula>"Y"</formula>
    </cfRule>
  </conditionalFormatting>
  <conditionalFormatting sqref="C9">
    <cfRule type="cellIs" dxfId="0" priority="13" operator="equal">
      <formula>"Y"</formula>
    </cfRule>
  </conditionalFormatting>
  <conditionalFormatting sqref="E10">
    <cfRule type="cellIs" dxfId="0" priority="16" operator="equal">
      <formula>"Y"</formula>
    </cfRule>
  </conditionalFormatting>
  <conditionalFormatting sqref="E11">
    <cfRule type="cellIs" dxfId="0" priority="18" operator="equal">
      <formula>"Y"</formula>
    </cfRule>
  </conditionalFormatting>
  <conditionalFormatting sqref="E12">
    <cfRule type="cellIs" dxfId="0" priority="20" operator="equal">
      <formula>"Y"</formula>
    </cfRule>
  </conditionalFormatting>
  <conditionalFormatting sqref="E13">
    <cfRule type="cellIs" dxfId="0" priority="22" operator="equal">
      <formula>"Y"</formula>
    </cfRule>
  </conditionalFormatting>
  <conditionalFormatting sqref="E14">
    <cfRule type="cellIs" dxfId="0" priority="24" operator="equal">
      <formula>"Y"</formula>
    </cfRule>
  </conditionalFormatting>
  <conditionalFormatting sqref="E15">
    <cfRule type="cellIs" dxfId="0" priority="26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4" operator="equal">
      <formula>"Y"</formula>
    </cfRule>
  </conditionalFormatting>
  <conditionalFormatting sqref="E5">
    <cfRule type="cellIs" dxfId="0" priority="6" operator="equal">
      <formula>"Y"</formula>
    </cfRule>
  </conditionalFormatting>
  <conditionalFormatting sqref="E6">
    <cfRule type="cellIs" dxfId="0" priority="8" operator="equal">
      <formula>"Y"</formula>
    </cfRule>
  </conditionalFormatting>
  <conditionalFormatting sqref="E7">
    <cfRule type="cellIs" dxfId="0" priority="10" operator="equal">
      <formula>"Y"</formula>
    </cfRule>
  </conditionalFormatting>
  <conditionalFormatting sqref="E8">
    <cfRule type="cellIs" dxfId="0" priority="12" operator="equal">
      <formula>"Y"</formula>
    </cfRule>
  </conditionalFormatting>
  <conditionalFormatting sqref="E9">
    <cfRule type="cellIs" dxfId="0" priority="14" operator="equal">
      <formula>"Y"</formula>
    </cfRule>
  </conditionalFormatting>
  <dataValidations count="26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C15">
      <formula1>"Y,N"</formula1>
    </dataValidation>
    <dataValidation type="list" allowBlank="1" showInputMessage="1" showErrorMessage="1" sqref="E15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0"/>
  <sheetViews>
    <sheetView workbookViewId="0"/>
  </sheetViews>
  <sheetFormatPr defaultRowHeight="15"/>
  <cols>
    <col min="1" max="1" width="34.710937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solar_system</v>
      </c>
      <c r="B1" s="2" t="s">
        <v>33</v>
      </c>
      <c r="C1" s="2" t="s">
        <v>34</v>
      </c>
      <c r="D1" s="2" t="s">
        <v>35</v>
      </c>
      <c r="E1" s="2" t="s">
        <v>36</v>
      </c>
      <c r="F1" s="2"/>
      <c r="G1" s="2">
        <v>2023</v>
      </c>
    </row>
    <row r="2" spans="1:7">
      <c r="A2" s="2" t="s">
        <v>37</v>
      </c>
      <c r="C2" t="s">
        <v>38</v>
      </c>
      <c r="D2" s="5"/>
      <c r="E2" s="5"/>
      <c r="F2" s="4" t="s">
        <v>39</v>
      </c>
      <c r="G2" s="5">
        <v>0</v>
      </c>
    </row>
    <row r="3" spans="1:7">
      <c r="A3" s="2" t="s">
        <v>40</v>
      </c>
      <c r="C3" t="s">
        <v>41</v>
      </c>
      <c r="D3" s="5"/>
      <c r="E3" s="5">
        <v>421135.2575209041</v>
      </c>
      <c r="F3" s="4" t="s">
        <v>39</v>
      </c>
      <c r="G3" s="5"/>
    </row>
    <row r="4" spans="1:7">
      <c r="A4" s="2" t="s">
        <v>42</v>
      </c>
      <c r="C4" t="s">
        <v>43</v>
      </c>
      <c r="D4" s="5"/>
      <c r="E4" s="6"/>
      <c r="F4" s="4" t="s">
        <v>39</v>
      </c>
      <c r="G4" s="6"/>
    </row>
    <row r="5" spans="1:7">
      <c r="A5" s="2" t="s">
        <v>44</v>
      </c>
      <c r="C5" t="s">
        <v>45</v>
      </c>
      <c r="D5" s="5"/>
      <c r="E5" s="6"/>
      <c r="F5" s="4" t="s">
        <v>39</v>
      </c>
      <c r="G5" s="6"/>
    </row>
    <row r="6" spans="1:7">
      <c r="A6" s="2" t="s">
        <v>46</v>
      </c>
      <c r="C6" t="s">
        <v>43</v>
      </c>
      <c r="D6" s="5"/>
      <c r="E6" s="6"/>
      <c r="F6" s="4" t="s">
        <v>39</v>
      </c>
      <c r="G6" s="6"/>
    </row>
    <row r="8" spans="1:7">
      <c r="A8" s="2" t="str">
        <f>'Program targeting'!$A$4</f>
        <v>low_gpw_anaesthetic_gases</v>
      </c>
      <c r="B8" s="2" t="s">
        <v>33</v>
      </c>
      <c r="C8" s="2" t="s">
        <v>34</v>
      </c>
      <c r="D8" s="2" t="s">
        <v>35</v>
      </c>
      <c r="E8" s="2" t="s">
        <v>36</v>
      </c>
      <c r="F8" s="2"/>
      <c r="G8" s="2">
        <v>2023</v>
      </c>
    </row>
    <row r="9" spans="1:7">
      <c r="A9" s="2" t="s">
        <v>37</v>
      </c>
      <c r="C9" t="s">
        <v>38</v>
      </c>
      <c r="D9" s="5"/>
      <c r="E9" s="5"/>
      <c r="F9" s="4" t="s">
        <v>39</v>
      </c>
      <c r="G9" s="5">
        <v>0</v>
      </c>
    </row>
    <row r="10" spans="1:7">
      <c r="A10" s="2" t="s">
        <v>40</v>
      </c>
      <c r="C10" t="s">
        <v>41</v>
      </c>
      <c r="D10" s="5"/>
      <c r="E10" s="5">
        <v>50000</v>
      </c>
      <c r="F10" s="4" t="s">
        <v>39</v>
      </c>
      <c r="G10" s="5"/>
    </row>
    <row r="11" spans="1:7">
      <c r="A11" s="2" t="s">
        <v>42</v>
      </c>
      <c r="C11" t="s">
        <v>43</v>
      </c>
      <c r="D11" s="5"/>
      <c r="E11" s="6"/>
      <c r="F11" s="4" t="s">
        <v>39</v>
      </c>
      <c r="G11" s="6"/>
    </row>
    <row r="12" spans="1:7">
      <c r="A12" s="2" t="s">
        <v>44</v>
      </c>
      <c r="C12" t="s">
        <v>45</v>
      </c>
      <c r="D12" s="5"/>
      <c r="E12" s="6"/>
      <c r="F12" s="4" t="s">
        <v>39</v>
      </c>
      <c r="G12" s="6"/>
    </row>
    <row r="13" spans="1:7">
      <c r="A13" s="2" t="s">
        <v>46</v>
      </c>
      <c r="C13" t="s">
        <v>43</v>
      </c>
      <c r="D13" s="5"/>
      <c r="E13" s="6"/>
      <c r="F13" s="4" t="s">
        <v>39</v>
      </c>
      <c r="G13" s="6"/>
    </row>
    <row r="15" spans="1:7">
      <c r="A15" s="2" t="str">
        <f>'Program targeting'!$A$5</f>
        <v>low_gpw_refridgerant_gases</v>
      </c>
      <c r="B15" s="2" t="s">
        <v>33</v>
      </c>
      <c r="C15" s="2" t="s">
        <v>34</v>
      </c>
      <c r="D15" s="2" t="s">
        <v>35</v>
      </c>
      <c r="E15" s="2" t="s">
        <v>36</v>
      </c>
      <c r="F15" s="2"/>
      <c r="G15" s="2">
        <v>2023</v>
      </c>
    </row>
    <row r="16" spans="1:7">
      <c r="A16" s="2" t="s">
        <v>37</v>
      </c>
      <c r="C16" t="s">
        <v>38</v>
      </c>
      <c r="D16" s="5"/>
      <c r="E16" s="5"/>
      <c r="F16" s="4" t="s">
        <v>39</v>
      </c>
      <c r="G16" s="5">
        <v>0</v>
      </c>
    </row>
    <row r="17" spans="1:7">
      <c r="A17" s="2" t="s">
        <v>40</v>
      </c>
      <c r="C17" t="s">
        <v>41</v>
      </c>
      <c r="D17" s="5"/>
      <c r="E17" s="5">
        <v>10000</v>
      </c>
      <c r="F17" s="4" t="s">
        <v>39</v>
      </c>
      <c r="G17" s="5"/>
    </row>
    <row r="18" spans="1:7">
      <c r="A18" s="2" t="s">
        <v>42</v>
      </c>
      <c r="C18" t="s">
        <v>43</v>
      </c>
      <c r="D18" s="5"/>
      <c r="E18" s="6"/>
      <c r="F18" s="4" t="s">
        <v>39</v>
      </c>
      <c r="G18" s="6"/>
    </row>
    <row r="19" spans="1:7">
      <c r="A19" s="2" t="s">
        <v>44</v>
      </c>
      <c r="C19" t="s">
        <v>45</v>
      </c>
      <c r="D19" s="5"/>
      <c r="E19" s="6"/>
      <c r="F19" s="4" t="s">
        <v>39</v>
      </c>
      <c r="G19" s="6"/>
    </row>
    <row r="20" spans="1:7">
      <c r="A20" s="2" t="s">
        <v>46</v>
      </c>
      <c r="C20" t="s">
        <v>43</v>
      </c>
      <c r="D20" s="5"/>
      <c r="E20" s="6"/>
      <c r="F20" s="4" t="s">
        <v>39</v>
      </c>
      <c r="G20" s="6"/>
    </row>
    <row r="22" spans="1:7">
      <c r="A22" s="2" t="str">
        <f>'Program targeting'!$A$6</f>
        <v>low_gpw_inhalers</v>
      </c>
      <c r="B22" s="2" t="s">
        <v>33</v>
      </c>
      <c r="C22" s="2" t="s">
        <v>34</v>
      </c>
      <c r="D22" s="2" t="s">
        <v>35</v>
      </c>
      <c r="E22" s="2" t="s">
        <v>36</v>
      </c>
      <c r="F22" s="2"/>
      <c r="G22" s="2">
        <v>2023</v>
      </c>
    </row>
    <row r="23" spans="1:7">
      <c r="A23" s="2" t="s">
        <v>37</v>
      </c>
      <c r="C23" t="s">
        <v>38</v>
      </c>
      <c r="D23" s="5"/>
      <c r="E23" s="5"/>
      <c r="F23" s="4" t="s">
        <v>39</v>
      </c>
      <c r="G23" s="5">
        <v>0</v>
      </c>
    </row>
    <row r="24" spans="1:7">
      <c r="A24" s="2" t="s">
        <v>40</v>
      </c>
      <c r="C24" t="s">
        <v>41</v>
      </c>
      <c r="D24" s="5"/>
      <c r="E24" s="5">
        <v>30000</v>
      </c>
      <c r="F24" s="4" t="s">
        <v>39</v>
      </c>
      <c r="G24" s="5"/>
    </row>
    <row r="25" spans="1:7">
      <c r="A25" s="2" t="s">
        <v>42</v>
      </c>
      <c r="C25" t="s">
        <v>43</v>
      </c>
      <c r="D25" s="5"/>
      <c r="E25" s="6"/>
      <c r="F25" s="4" t="s">
        <v>39</v>
      </c>
      <c r="G25" s="6"/>
    </row>
    <row r="26" spans="1:7">
      <c r="A26" s="2" t="s">
        <v>44</v>
      </c>
      <c r="C26" t="s">
        <v>45</v>
      </c>
      <c r="D26" s="5"/>
      <c r="E26" s="6"/>
      <c r="F26" s="4" t="s">
        <v>39</v>
      </c>
      <c r="G26" s="6"/>
    </row>
    <row r="27" spans="1:7">
      <c r="A27" s="2" t="s">
        <v>46</v>
      </c>
      <c r="C27" t="s">
        <v>43</v>
      </c>
      <c r="D27" s="5"/>
      <c r="E27" s="6"/>
      <c r="F27" s="4" t="s">
        <v>39</v>
      </c>
      <c r="G27" s="6"/>
    </row>
    <row r="29" spans="1:7">
      <c r="A29" s="2" t="str">
        <f>'Program targeting'!$A$7</f>
        <v>electric_vehicle</v>
      </c>
      <c r="B29" s="2" t="s">
        <v>33</v>
      </c>
      <c r="C29" s="2" t="s">
        <v>34</v>
      </c>
      <c r="D29" s="2" t="s">
        <v>35</v>
      </c>
      <c r="E29" s="2" t="s">
        <v>36</v>
      </c>
      <c r="F29" s="2"/>
      <c r="G29" s="2">
        <v>2023</v>
      </c>
    </row>
    <row r="30" spans="1:7">
      <c r="A30" s="2" t="s">
        <v>37</v>
      </c>
      <c r="C30" t="s">
        <v>38</v>
      </c>
      <c r="D30" s="5"/>
      <c r="E30" s="5"/>
      <c r="F30" s="4" t="s">
        <v>39</v>
      </c>
      <c r="G30" s="5">
        <v>0</v>
      </c>
    </row>
    <row r="31" spans="1:7">
      <c r="A31" s="2" t="s">
        <v>40</v>
      </c>
      <c r="C31" t="s">
        <v>41</v>
      </c>
      <c r="D31" s="5"/>
      <c r="E31" s="5">
        <v>41000</v>
      </c>
      <c r="F31" s="4" t="s">
        <v>39</v>
      </c>
      <c r="G31" s="5"/>
    </row>
    <row r="32" spans="1:7">
      <c r="A32" s="2" t="s">
        <v>42</v>
      </c>
      <c r="C32" t="s">
        <v>43</v>
      </c>
      <c r="D32" s="5"/>
      <c r="E32" s="6"/>
      <c r="F32" s="4" t="s">
        <v>39</v>
      </c>
      <c r="G32" s="6"/>
    </row>
    <row r="33" spans="1:7">
      <c r="A33" s="2" t="s">
        <v>44</v>
      </c>
      <c r="C33" t="s">
        <v>45</v>
      </c>
      <c r="D33" s="5"/>
      <c r="E33" s="6"/>
      <c r="F33" s="4" t="s">
        <v>39</v>
      </c>
      <c r="G33" s="6"/>
    </row>
    <row r="34" spans="1:7">
      <c r="A34" s="2" t="s">
        <v>46</v>
      </c>
      <c r="C34" t="s">
        <v>43</v>
      </c>
      <c r="D34" s="5"/>
      <c r="E34" s="6"/>
      <c r="F34" s="4" t="s">
        <v>39</v>
      </c>
      <c r="G34" s="6"/>
    </row>
    <row r="36" spans="1:7">
      <c r="A36" s="2" t="str">
        <f>'Program targeting'!$A$8</f>
        <v>waste_disposal</v>
      </c>
      <c r="B36" s="2" t="s">
        <v>33</v>
      </c>
      <c r="C36" s="2" t="s">
        <v>34</v>
      </c>
      <c r="D36" s="2" t="s">
        <v>35</v>
      </c>
      <c r="E36" s="2" t="s">
        <v>36</v>
      </c>
      <c r="F36" s="2"/>
      <c r="G36" s="2">
        <v>2023</v>
      </c>
    </row>
    <row r="37" spans="1:7">
      <c r="A37" s="2" t="s">
        <v>37</v>
      </c>
      <c r="C37" t="s">
        <v>38</v>
      </c>
      <c r="D37" s="5"/>
      <c r="E37" s="5"/>
      <c r="F37" s="4" t="s">
        <v>39</v>
      </c>
      <c r="G37" s="5">
        <v>0</v>
      </c>
    </row>
    <row r="38" spans="1:7">
      <c r="A38" s="2" t="s">
        <v>40</v>
      </c>
      <c r="C38" t="s">
        <v>41</v>
      </c>
      <c r="D38" s="5"/>
      <c r="E38" s="5">
        <v>10000</v>
      </c>
      <c r="F38" s="4" t="s">
        <v>39</v>
      </c>
      <c r="G38" s="5"/>
    </row>
    <row r="39" spans="1:7">
      <c r="A39" s="2" t="s">
        <v>42</v>
      </c>
      <c r="C39" t="s">
        <v>43</v>
      </c>
      <c r="D39" s="5"/>
      <c r="E39" s="6"/>
      <c r="F39" s="4" t="s">
        <v>39</v>
      </c>
      <c r="G39" s="6"/>
    </row>
    <row r="40" spans="1:7">
      <c r="A40" s="2" t="s">
        <v>44</v>
      </c>
      <c r="C40" t="s">
        <v>45</v>
      </c>
      <c r="D40" s="5"/>
      <c r="E40" s="6"/>
      <c r="F40" s="4" t="s">
        <v>39</v>
      </c>
      <c r="G40" s="6"/>
    </row>
    <row r="41" spans="1:7">
      <c r="A41" s="2" t="s">
        <v>46</v>
      </c>
      <c r="C41" t="s">
        <v>43</v>
      </c>
      <c r="D41" s="5"/>
      <c r="E41" s="6"/>
      <c r="F41" s="4" t="s">
        <v>39</v>
      </c>
      <c r="G41" s="6"/>
    </row>
    <row r="43" spans="1:7">
      <c r="A43" s="2" t="str">
        <f>'Program targeting'!$A$9</f>
        <v>led_lighting</v>
      </c>
      <c r="B43" s="2" t="s">
        <v>33</v>
      </c>
      <c r="C43" s="2" t="s">
        <v>34</v>
      </c>
      <c r="D43" s="2" t="s">
        <v>35</v>
      </c>
      <c r="E43" s="2" t="s">
        <v>36</v>
      </c>
      <c r="F43" s="2"/>
      <c r="G43" s="2">
        <v>2023</v>
      </c>
    </row>
    <row r="44" spans="1:7">
      <c r="A44" s="2" t="s">
        <v>37</v>
      </c>
      <c r="C44" t="s">
        <v>38</v>
      </c>
      <c r="D44" s="5"/>
      <c r="E44" s="5"/>
      <c r="F44" s="4" t="s">
        <v>39</v>
      </c>
      <c r="G44" s="5">
        <v>0</v>
      </c>
    </row>
    <row r="45" spans="1:7">
      <c r="A45" s="2" t="s">
        <v>40</v>
      </c>
      <c r="C45" t="s">
        <v>41</v>
      </c>
      <c r="D45" s="5"/>
      <c r="E45" s="5">
        <v>12000</v>
      </c>
      <c r="F45" s="4" t="s">
        <v>39</v>
      </c>
      <c r="G45" s="5"/>
    </row>
    <row r="46" spans="1:7">
      <c r="A46" s="2" t="s">
        <v>42</v>
      </c>
      <c r="C46" t="s">
        <v>43</v>
      </c>
      <c r="D46" s="5"/>
      <c r="E46" s="6"/>
      <c r="F46" s="4" t="s">
        <v>39</v>
      </c>
      <c r="G46" s="6"/>
    </row>
    <row r="47" spans="1:7">
      <c r="A47" s="2" t="s">
        <v>44</v>
      </c>
      <c r="C47" t="s">
        <v>45</v>
      </c>
      <c r="D47" s="5"/>
      <c r="E47" s="6"/>
      <c r="F47" s="4" t="s">
        <v>39</v>
      </c>
      <c r="G47" s="6"/>
    </row>
    <row r="48" spans="1:7">
      <c r="A48" s="2" t="s">
        <v>46</v>
      </c>
      <c r="C48" t="s">
        <v>43</v>
      </c>
      <c r="D48" s="5"/>
      <c r="E48" s="6"/>
      <c r="F48" s="4" t="s">
        <v>39</v>
      </c>
      <c r="G48" s="6"/>
    </row>
    <row r="50" spans="1:7">
      <c r="A50" s="2" t="str">
        <f>'Program targeting'!$A$10</f>
        <v>solar_water_heating_system</v>
      </c>
      <c r="B50" s="2" t="s">
        <v>33</v>
      </c>
      <c r="C50" s="2" t="s">
        <v>34</v>
      </c>
      <c r="D50" s="2" t="s">
        <v>35</v>
      </c>
      <c r="E50" s="2" t="s">
        <v>36</v>
      </c>
      <c r="F50" s="2"/>
      <c r="G50" s="2">
        <v>2023</v>
      </c>
    </row>
    <row r="51" spans="1:7">
      <c r="A51" s="2" t="s">
        <v>37</v>
      </c>
      <c r="C51" t="s">
        <v>38</v>
      </c>
      <c r="D51" s="5"/>
      <c r="E51" s="5"/>
      <c r="F51" s="4" t="s">
        <v>39</v>
      </c>
      <c r="G51" s="5">
        <v>0</v>
      </c>
    </row>
    <row r="52" spans="1:7">
      <c r="A52" s="2" t="s">
        <v>40</v>
      </c>
      <c r="C52" t="s">
        <v>41</v>
      </c>
      <c r="D52" s="5"/>
      <c r="E52" s="5">
        <v>39374.37</v>
      </c>
      <c r="F52" s="4" t="s">
        <v>39</v>
      </c>
      <c r="G52" s="5"/>
    </row>
    <row r="53" spans="1:7">
      <c r="A53" s="2" t="s">
        <v>42</v>
      </c>
      <c r="C53" t="s">
        <v>43</v>
      </c>
      <c r="D53" s="5"/>
      <c r="E53" s="6"/>
      <c r="F53" s="4" t="s">
        <v>39</v>
      </c>
      <c r="G53" s="6"/>
    </row>
    <row r="54" spans="1:7">
      <c r="A54" s="2" t="s">
        <v>44</v>
      </c>
      <c r="C54" t="s">
        <v>45</v>
      </c>
      <c r="D54" s="5"/>
      <c r="E54" s="6"/>
      <c r="F54" s="4" t="s">
        <v>39</v>
      </c>
      <c r="G54" s="6"/>
    </row>
    <row r="55" spans="1:7">
      <c r="A55" s="2" t="s">
        <v>46</v>
      </c>
      <c r="C55" t="s">
        <v>43</v>
      </c>
      <c r="D55" s="5"/>
      <c r="E55" s="6"/>
      <c r="F55" s="4" t="s">
        <v>39</v>
      </c>
      <c r="G55" s="6"/>
    </row>
    <row r="57" spans="1:7">
      <c r="A57" s="2" t="str">
        <f>'Program targeting'!$A$11</f>
        <v>solar_water_pumping_system</v>
      </c>
      <c r="B57" s="2" t="s">
        <v>33</v>
      </c>
      <c r="C57" s="2" t="s">
        <v>34</v>
      </c>
      <c r="D57" s="2" t="s">
        <v>35</v>
      </c>
      <c r="E57" s="2" t="s">
        <v>36</v>
      </c>
      <c r="F57" s="2"/>
      <c r="G57" s="2">
        <v>2023</v>
      </c>
    </row>
    <row r="58" spans="1:7">
      <c r="A58" s="2" t="s">
        <v>37</v>
      </c>
      <c r="C58" t="s">
        <v>38</v>
      </c>
      <c r="D58" s="5"/>
      <c r="E58" s="5"/>
      <c r="F58" s="4" t="s">
        <v>39</v>
      </c>
      <c r="G58" s="5">
        <v>0</v>
      </c>
    </row>
    <row r="59" spans="1:7">
      <c r="A59" s="2" t="s">
        <v>40</v>
      </c>
      <c r="C59" t="s">
        <v>41</v>
      </c>
      <c r="D59" s="5"/>
      <c r="E59" s="5">
        <v>8000</v>
      </c>
      <c r="F59" s="4" t="s">
        <v>39</v>
      </c>
      <c r="G59" s="5"/>
    </row>
    <row r="60" spans="1:7">
      <c r="A60" s="2" t="s">
        <v>42</v>
      </c>
      <c r="C60" t="s">
        <v>43</v>
      </c>
      <c r="D60" s="5"/>
      <c r="E60" s="6"/>
      <c r="F60" s="4" t="s">
        <v>39</v>
      </c>
      <c r="G60" s="6"/>
    </row>
    <row r="61" spans="1:7">
      <c r="A61" s="2" t="s">
        <v>44</v>
      </c>
      <c r="C61" t="s">
        <v>45</v>
      </c>
      <c r="D61" s="5"/>
      <c r="E61" s="6"/>
      <c r="F61" s="4" t="s">
        <v>39</v>
      </c>
      <c r="G61" s="6"/>
    </row>
    <row r="62" spans="1:7">
      <c r="A62" s="2" t="s">
        <v>46</v>
      </c>
      <c r="C62" t="s">
        <v>43</v>
      </c>
      <c r="D62" s="5"/>
      <c r="E62" s="6"/>
      <c r="F62" s="4" t="s">
        <v>39</v>
      </c>
      <c r="G62" s="6"/>
    </row>
    <row r="64" spans="1:7">
      <c r="A64" s="2" t="str">
        <f>'Program targeting'!$A$12</f>
        <v>water_pumps</v>
      </c>
      <c r="B64" s="2" t="s">
        <v>33</v>
      </c>
      <c r="C64" s="2" t="s">
        <v>34</v>
      </c>
      <c r="D64" s="2" t="s">
        <v>35</v>
      </c>
      <c r="E64" s="2" t="s">
        <v>36</v>
      </c>
      <c r="F64" s="2"/>
      <c r="G64" s="2">
        <v>2023</v>
      </c>
    </row>
    <row r="65" spans="1:7">
      <c r="A65" s="2" t="s">
        <v>37</v>
      </c>
      <c r="C65" t="s">
        <v>38</v>
      </c>
      <c r="D65" s="5"/>
      <c r="E65" s="5"/>
      <c r="F65" s="4" t="s">
        <v>39</v>
      </c>
      <c r="G65" s="5">
        <v>0</v>
      </c>
    </row>
    <row r="66" spans="1:7">
      <c r="A66" s="2" t="s">
        <v>40</v>
      </c>
      <c r="C66" t="s">
        <v>41</v>
      </c>
      <c r="D66" s="5"/>
      <c r="E66" s="5">
        <v>11475</v>
      </c>
      <c r="F66" s="4" t="s">
        <v>39</v>
      </c>
      <c r="G66" s="5"/>
    </row>
    <row r="67" spans="1:7">
      <c r="A67" s="2" t="s">
        <v>42</v>
      </c>
      <c r="C67" t="s">
        <v>43</v>
      </c>
      <c r="D67" s="5"/>
      <c r="E67" s="6"/>
      <c r="F67" s="4" t="s">
        <v>39</v>
      </c>
      <c r="G67" s="6"/>
    </row>
    <row r="68" spans="1:7">
      <c r="A68" s="2" t="s">
        <v>44</v>
      </c>
      <c r="C68" t="s">
        <v>45</v>
      </c>
      <c r="D68" s="5"/>
      <c r="E68" s="6"/>
      <c r="F68" s="4" t="s">
        <v>39</v>
      </c>
      <c r="G68" s="6"/>
    </row>
    <row r="69" spans="1:7">
      <c r="A69" s="2" t="s">
        <v>46</v>
      </c>
      <c r="C69" t="s">
        <v>43</v>
      </c>
      <c r="D69" s="5"/>
      <c r="E69" s="6"/>
      <c r="F69" s="4" t="s">
        <v>39</v>
      </c>
      <c r="G69" s="6"/>
    </row>
    <row r="71" spans="1:7">
      <c r="A71" s="2" t="str">
        <f>'Program targeting'!$A$13</f>
        <v>air_conditioning_units</v>
      </c>
      <c r="B71" s="2" t="s">
        <v>33</v>
      </c>
      <c r="C71" s="2" t="s">
        <v>34</v>
      </c>
      <c r="D71" s="2" t="s">
        <v>35</v>
      </c>
      <c r="E71" s="2" t="s">
        <v>36</v>
      </c>
      <c r="F71" s="2"/>
      <c r="G71" s="2">
        <v>2023</v>
      </c>
    </row>
    <row r="72" spans="1:7">
      <c r="A72" s="2" t="s">
        <v>37</v>
      </c>
      <c r="C72" t="s">
        <v>38</v>
      </c>
      <c r="D72" s="5"/>
      <c r="E72" s="5"/>
      <c r="F72" s="4" t="s">
        <v>39</v>
      </c>
      <c r="G72" s="5">
        <v>0</v>
      </c>
    </row>
    <row r="73" spans="1:7">
      <c r="A73" s="2" t="s">
        <v>40</v>
      </c>
      <c r="C73" t="s">
        <v>41</v>
      </c>
      <c r="D73" s="5"/>
      <c r="E73" s="5">
        <v>348460</v>
      </c>
      <c r="F73" s="4" t="s">
        <v>39</v>
      </c>
      <c r="G73" s="5"/>
    </row>
    <row r="74" spans="1:7">
      <c r="A74" s="2" t="s">
        <v>42</v>
      </c>
      <c r="C74" t="s">
        <v>43</v>
      </c>
      <c r="D74" s="5"/>
      <c r="E74" s="6"/>
      <c r="F74" s="4" t="s">
        <v>39</v>
      </c>
      <c r="G74" s="6"/>
    </row>
    <row r="75" spans="1:7">
      <c r="A75" s="2" t="s">
        <v>44</v>
      </c>
      <c r="C75" t="s">
        <v>45</v>
      </c>
      <c r="D75" s="5"/>
      <c r="E75" s="6"/>
      <c r="F75" s="4" t="s">
        <v>39</v>
      </c>
      <c r="G75" s="6"/>
    </row>
    <row r="76" spans="1:7">
      <c r="A76" s="2" t="s">
        <v>46</v>
      </c>
      <c r="C76" t="s">
        <v>43</v>
      </c>
      <c r="D76" s="5"/>
      <c r="E76" s="6"/>
      <c r="F76" s="4" t="s">
        <v>39</v>
      </c>
      <c r="G76" s="6"/>
    </row>
    <row r="78" spans="1:7">
      <c r="A78" s="2" t="str">
        <f>'Program targeting'!$A$14</f>
        <v>energy_efficient_refrigerators</v>
      </c>
      <c r="B78" s="2" t="s">
        <v>33</v>
      </c>
      <c r="C78" s="2" t="s">
        <v>34</v>
      </c>
      <c r="D78" s="2" t="s">
        <v>35</v>
      </c>
      <c r="E78" s="2" t="s">
        <v>36</v>
      </c>
      <c r="F78" s="2"/>
      <c r="G78" s="2">
        <v>2023</v>
      </c>
    </row>
    <row r="79" spans="1:7">
      <c r="A79" s="2" t="s">
        <v>37</v>
      </c>
      <c r="C79" t="s">
        <v>38</v>
      </c>
      <c r="D79" s="5"/>
      <c r="E79" s="5"/>
      <c r="F79" s="4" t="s">
        <v>39</v>
      </c>
      <c r="G79" s="5">
        <v>0</v>
      </c>
    </row>
    <row r="80" spans="1:7">
      <c r="A80" s="2" t="s">
        <v>40</v>
      </c>
      <c r="C80" t="s">
        <v>41</v>
      </c>
      <c r="D80" s="5"/>
      <c r="E80" s="5">
        <v>10000</v>
      </c>
      <c r="F80" s="4" t="s">
        <v>39</v>
      </c>
      <c r="G80" s="5"/>
    </row>
    <row r="81" spans="1:7">
      <c r="A81" s="2" t="s">
        <v>42</v>
      </c>
      <c r="C81" t="s">
        <v>43</v>
      </c>
      <c r="D81" s="5"/>
      <c r="E81" s="6"/>
      <c r="F81" s="4" t="s">
        <v>39</v>
      </c>
      <c r="G81" s="6"/>
    </row>
    <row r="82" spans="1:7">
      <c r="A82" s="2" t="s">
        <v>44</v>
      </c>
      <c r="C82" t="s">
        <v>45</v>
      </c>
      <c r="D82" s="5"/>
      <c r="E82" s="6"/>
      <c r="F82" s="4" t="s">
        <v>39</v>
      </c>
      <c r="G82" s="6"/>
    </row>
    <row r="83" spans="1:7">
      <c r="A83" s="2" t="s">
        <v>46</v>
      </c>
      <c r="C83" t="s">
        <v>43</v>
      </c>
      <c r="D83" s="5"/>
      <c r="E83" s="6"/>
      <c r="F83" s="4" t="s">
        <v>39</v>
      </c>
      <c r="G83" s="6"/>
    </row>
    <row r="85" spans="1:7">
      <c r="A85" s="2" t="str">
        <f>'Program targeting'!$A$15</f>
        <v>alternative_cooking_gas</v>
      </c>
      <c r="B85" s="2" t="s">
        <v>33</v>
      </c>
      <c r="C85" s="2" t="s">
        <v>34</v>
      </c>
      <c r="D85" s="2" t="s">
        <v>35</v>
      </c>
      <c r="E85" s="2" t="s">
        <v>36</v>
      </c>
      <c r="F85" s="2"/>
      <c r="G85" s="2">
        <v>2023</v>
      </c>
    </row>
    <row r="86" spans="1:7">
      <c r="A86" s="2" t="s">
        <v>37</v>
      </c>
      <c r="C86" t="s">
        <v>38</v>
      </c>
      <c r="D86" s="5"/>
      <c r="E86" s="5"/>
      <c r="F86" s="4" t="s">
        <v>39</v>
      </c>
      <c r="G86" s="5">
        <v>0</v>
      </c>
    </row>
    <row r="87" spans="1:7">
      <c r="A87" s="2" t="s">
        <v>40</v>
      </c>
      <c r="C87" t="s">
        <v>41</v>
      </c>
      <c r="D87" s="5"/>
      <c r="E87" s="5">
        <v>850</v>
      </c>
      <c r="F87" s="4" t="s">
        <v>39</v>
      </c>
      <c r="G87" s="5"/>
    </row>
    <row r="88" spans="1:7">
      <c r="A88" s="2" t="s">
        <v>42</v>
      </c>
      <c r="C88" t="s">
        <v>43</v>
      </c>
      <c r="D88" s="5"/>
      <c r="E88" s="6"/>
      <c r="F88" s="4" t="s">
        <v>39</v>
      </c>
      <c r="G88" s="6"/>
    </row>
    <row r="89" spans="1:7">
      <c r="A89" s="2" t="s">
        <v>44</v>
      </c>
      <c r="C89" t="s">
        <v>45</v>
      </c>
      <c r="D89" s="5"/>
      <c r="E89" s="6"/>
      <c r="F89" s="4" t="s">
        <v>39</v>
      </c>
      <c r="G89" s="6"/>
    </row>
    <row r="90" spans="1:7">
      <c r="A90" s="2" t="s">
        <v>46</v>
      </c>
      <c r="C90" t="s">
        <v>43</v>
      </c>
      <c r="D90" s="5"/>
      <c r="E90" s="6"/>
      <c r="F90" s="4" t="s">
        <v>39</v>
      </c>
      <c r="G90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58">
    <cfRule type="expression" dxfId="1" priority="81">
      <formula>COUNTIF(G58:G58,"&lt;&gt;" &amp; "")&gt;0</formula>
    </cfRule>
    <cfRule type="expression" dxfId="2" priority="82">
      <formula>AND(COUNTIF(G58:G58,"&lt;&gt;" &amp; "")&gt;0,NOT(ISBLANK(E58)))</formula>
    </cfRule>
  </conditionalFormatting>
  <conditionalFormatting sqref="E59">
    <cfRule type="expression" dxfId="1" priority="83">
      <formula>COUNTIF(G59:G59,"&lt;&gt;" &amp; "")&gt;0</formula>
    </cfRule>
    <cfRule type="expression" dxfId="2" priority="84">
      <formula>AND(COUNTIF(G59:G59,"&lt;&gt;" &amp; "")&gt;0,NOT(ISBLANK(E59)))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60">
    <cfRule type="expression" dxfId="1" priority="85">
      <formula>COUNTIF(G60:G60,"&lt;&gt;" &amp; "")&gt;0</formula>
    </cfRule>
    <cfRule type="expression" dxfId="2" priority="86">
      <formula>AND(COUNTIF(G60:G60,"&lt;&gt;" &amp; "")&gt;0,NOT(ISBLANK(E60)))</formula>
    </cfRule>
  </conditionalFormatting>
  <conditionalFormatting sqref="E61">
    <cfRule type="expression" dxfId="1" priority="87">
      <formula>COUNTIF(G61:G61,"&lt;&gt;" &amp; "")&gt;0</formula>
    </cfRule>
    <cfRule type="expression" dxfId="2" priority="88">
      <formula>AND(COUNTIF(G61:G61,"&lt;&gt;" &amp; "")&gt;0,NOT(ISBLANK(E61)))</formula>
    </cfRule>
  </conditionalFormatting>
  <conditionalFormatting sqref="E62">
    <cfRule type="expression" dxfId="1" priority="89">
      <formula>COUNTIF(G62:G62,"&lt;&gt;" &amp; "")&gt;0</formula>
    </cfRule>
    <cfRule type="expression" dxfId="2" priority="90">
      <formula>AND(COUNTIF(G62:G62,"&lt;&gt;" &amp; "")&gt;0,NOT(ISBLANK(E62)))</formula>
    </cfRule>
  </conditionalFormatting>
  <conditionalFormatting sqref="E65">
    <cfRule type="expression" dxfId="1" priority="91">
      <formula>COUNTIF(G65:G65,"&lt;&gt;" &amp; "")&gt;0</formula>
    </cfRule>
    <cfRule type="expression" dxfId="2" priority="92">
      <formula>AND(COUNTIF(G65:G65,"&lt;&gt;" &amp; "")&gt;0,NOT(ISBLANK(E65)))</formula>
    </cfRule>
  </conditionalFormatting>
  <conditionalFormatting sqref="E66">
    <cfRule type="expression" dxfId="1" priority="93">
      <formula>COUNTIF(G66:G66,"&lt;&gt;" &amp; "")&gt;0</formula>
    </cfRule>
    <cfRule type="expression" dxfId="2" priority="94">
      <formula>AND(COUNTIF(G66:G66,"&lt;&gt;" &amp; "")&gt;0,NOT(ISBLANK(E66)))</formula>
    </cfRule>
  </conditionalFormatting>
  <conditionalFormatting sqref="E67">
    <cfRule type="expression" dxfId="1" priority="95">
      <formula>COUNTIF(G67:G67,"&lt;&gt;" &amp; "")&gt;0</formula>
    </cfRule>
    <cfRule type="expression" dxfId="2" priority="96">
      <formula>AND(COUNTIF(G67:G67,"&lt;&gt;" &amp; "")&gt;0,NOT(ISBLANK(E67)))</formula>
    </cfRule>
  </conditionalFormatting>
  <conditionalFormatting sqref="E68">
    <cfRule type="expression" dxfId="1" priority="97">
      <formula>COUNTIF(G68:G68,"&lt;&gt;" &amp; "")&gt;0</formula>
    </cfRule>
    <cfRule type="expression" dxfId="2" priority="98">
      <formula>AND(COUNTIF(G68:G68,"&lt;&gt;" &amp; "")&gt;0,NOT(ISBLANK(E68)))</formula>
    </cfRule>
  </conditionalFormatting>
  <conditionalFormatting sqref="E69">
    <cfRule type="expression" dxfId="1" priority="99">
      <formula>COUNTIF(G69:G69,"&lt;&gt;" &amp; "")&gt;0</formula>
    </cfRule>
    <cfRule type="expression" dxfId="2" priority="100">
      <formula>AND(COUNTIF(G69:G69,"&lt;&gt;" &amp; "")&gt;0,NOT(ISBLANK(E69)))</formula>
    </cfRule>
  </conditionalFormatting>
  <conditionalFormatting sqref="E72">
    <cfRule type="expression" dxfId="1" priority="101">
      <formula>COUNTIF(G72:G72,"&lt;&gt;" &amp; "")&gt;0</formula>
    </cfRule>
    <cfRule type="expression" dxfId="2" priority="102">
      <formula>AND(COUNTIF(G72:G72,"&lt;&gt;" &amp; "")&gt;0,NOT(ISBLANK(E72)))</formula>
    </cfRule>
  </conditionalFormatting>
  <conditionalFormatting sqref="E73">
    <cfRule type="expression" dxfId="1" priority="103">
      <formula>COUNTIF(G73:G73,"&lt;&gt;" &amp; "")&gt;0</formula>
    </cfRule>
    <cfRule type="expression" dxfId="2" priority="104">
      <formula>AND(COUNTIF(G73:G73,"&lt;&gt;" &amp; "")&gt;0,NOT(ISBLANK(E73)))</formula>
    </cfRule>
  </conditionalFormatting>
  <conditionalFormatting sqref="E74">
    <cfRule type="expression" dxfId="1" priority="105">
      <formula>COUNTIF(G74:G74,"&lt;&gt;" &amp; "")&gt;0</formula>
    </cfRule>
    <cfRule type="expression" dxfId="2" priority="106">
      <formula>AND(COUNTIF(G74:G74,"&lt;&gt;" &amp; "")&gt;0,NOT(ISBLANK(E74)))</formula>
    </cfRule>
  </conditionalFormatting>
  <conditionalFormatting sqref="E75">
    <cfRule type="expression" dxfId="1" priority="107">
      <formula>COUNTIF(G75:G75,"&lt;&gt;" &amp; "")&gt;0</formula>
    </cfRule>
    <cfRule type="expression" dxfId="2" priority="108">
      <formula>AND(COUNTIF(G75:G75,"&lt;&gt;" &amp; "")&gt;0,NOT(ISBLANK(E75)))</formula>
    </cfRule>
  </conditionalFormatting>
  <conditionalFormatting sqref="E76">
    <cfRule type="expression" dxfId="1" priority="109">
      <formula>COUNTIF(G76:G76,"&lt;&gt;" &amp; "")&gt;0</formula>
    </cfRule>
    <cfRule type="expression" dxfId="2" priority="110">
      <formula>AND(COUNTIF(G76:G76,"&lt;&gt;" &amp; "")&gt;0,NOT(ISBLANK(E76)))</formula>
    </cfRule>
  </conditionalFormatting>
  <conditionalFormatting sqref="E79">
    <cfRule type="expression" dxfId="1" priority="111">
      <formula>COUNTIF(G79:G79,"&lt;&gt;" &amp; "")&gt;0</formula>
    </cfRule>
    <cfRule type="expression" dxfId="2" priority="112">
      <formula>AND(COUNTIF(G79:G79,"&lt;&gt;" &amp; "")&gt;0,NOT(ISBLANK(E79)))</formula>
    </cfRule>
  </conditionalFormatting>
  <conditionalFormatting sqref="E80">
    <cfRule type="expression" dxfId="1" priority="113">
      <formula>COUNTIF(G80:G80,"&lt;&gt;" &amp; "")&gt;0</formula>
    </cfRule>
    <cfRule type="expression" dxfId="2" priority="114">
      <formula>AND(COUNTIF(G80:G80,"&lt;&gt;" &amp; "")&gt;0,NOT(ISBLANK(E80)))</formula>
    </cfRule>
  </conditionalFormatting>
  <conditionalFormatting sqref="E81">
    <cfRule type="expression" dxfId="1" priority="115">
      <formula>COUNTIF(G81:G81,"&lt;&gt;" &amp; "")&gt;0</formula>
    </cfRule>
    <cfRule type="expression" dxfId="2" priority="116">
      <formula>AND(COUNTIF(G81:G81,"&lt;&gt;" &amp; "")&gt;0,NOT(ISBLANK(E81)))</formula>
    </cfRule>
  </conditionalFormatting>
  <conditionalFormatting sqref="E82">
    <cfRule type="expression" dxfId="1" priority="117">
      <formula>COUNTIF(G82:G82,"&lt;&gt;" &amp; "")&gt;0</formula>
    </cfRule>
    <cfRule type="expression" dxfId="2" priority="118">
      <formula>AND(COUNTIF(G82:G82,"&lt;&gt;" &amp; "")&gt;0,NOT(ISBLANK(E82)))</formula>
    </cfRule>
  </conditionalFormatting>
  <conditionalFormatting sqref="E83">
    <cfRule type="expression" dxfId="1" priority="119">
      <formula>COUNTIF(G83:G83,"&lt;&gt;" &amp; "")&gt;0</formula>
    </cfRule>
    <cfRule type="expression" dxfId="2" priority="120">
      <formula>AND(COUNTIF(G83:G83,"&lt;&gt;" &amp; "")&gt;0,NOT(ISBLANK(E83)))</formula>
    </cfRule>
  </conditionalFormatting>
  <conditionalFormatting sqref="E86">
    <cfRule type="expression" dxfId="1" priority="121">
      <formula>COUNTIF(G86:G86,"&lt;&gt;" &amp; "")&gt;0</formula>
    </cfRule>
    <cfRule type="expression" dxfId="2" priority="122">
      <formula>AND(COUNTIF(G86:G86,"&lt;&gt;" &amp; "")&gt;0,NOT(ISBLANK(E86)))</formula>
    </cfRule>
  </conditionalFormatting>
  <conditionalFormatting sqref="E87">
    <cfRule type="expression" dxfId="1" priority="123">
      <formula>COUNTIF(G87:G87,"&lt;&gt;" &amp; "")&gt;0</formula>
    </cfRule>
    <cfRule type="expression" dxfId="2" priority="124">
      <formula>AND(COUNTIF(G87:G87,"&lt;&gt;" &amp; "")&gt;0,NOT(ISBLANK(E87)))</formula>
    </cfRule>
  </conditionalFormatting>
  <conditionalFormatting sqref="E88">
    <cfRule type="expression" dxfId="1" priority="125">
      <formula>COUNTIF(G88:G88,"&lt;&gt;" &amp; "")&gt;0</formula>
    </cfRule>
    <cfRule type="expression" dxfId="2" priority="126">
      <formula>AND(COUNTIF(G88:G88,"&lt;&gt;" &amp; "")&gt;0,NOT(ISBLANK(E88)))</formula>
    </cfRule>
  </conditionalFormatting>
  <conditionalFormatting sqref="E89">
    <cfRule type="expression" dxfId="1" priority="127">
      <formula>COUNTIF(G89:G89,"&lt;&gt;" &amp; "")&gt;0</formula>
    </cfRule>
    <cfRule type="expression" dxfId="2" priority="128">
      <formula>AND(COUNTIF(G89:G89,"&lt;&gt;" &amp; "")&gt;0,NOT(ISBLANK(E89)))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conditionalFormatting sqref="E90">
    <cfRule type="expression" dxfId="1" priority="129">
      <formula>COUNTIF(G90:G90,"&lt;&gt;" &amp; "")&gt;0</formula>
    </cfRule>
    <cfRule type="expression" dxfId="2" priority="130">
      <formula>AND(COUNTIF(G90:G90,"&lt;&gt;" &amp; "")&gt;0,NOT(ISBLANK(E90)))</formula>
    </cfRule>
  </conditionalFormatting>
  <dataValidations count="13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  <dataValidation type="list" allowBlank="1" showInputMessage="1" showErrorMessage="1" sqref="C59">
      <formula1>"$/person (one-off),$/person/year"</formula1>
    </dataValidation>
    <dataValidation type="list" allowBlank="1" showInputMessage="1" showErrorMessage="1" sqref="C66">
      <formula1>"$/person (one-off),$/person/year"</formula1>
    </dataValidation>
    <dataValidation type="list" allowBlank="1" showInputMessage="1" showErrorMessage="1" sqref="C73">
      <formula1>"$/person (one-off),$/person/year"</formula1>
    </dataValidation>
    <dataValidation type="list" allowBlank="1" showInputMessage="1" showErrorMessage="1" sqref="C80">
      <formula1>"$/person (one-off),$/person/year"</formula1>
    </dataValidation>
    <dataValidation type="list" allowBlank="1" showInputMessage="1" showErrorMessage="1" sqref="C87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3"/>
  <sheetViews>
    <sheetView workbookViewId="0"/>
  </sheetViews>
  <sheetFormatPr defaultRowHeight="15"/>
  <cols>
    <col min="1" max="1" width="85.28515625" customWidth="1"/>
    <col min="2" max="5" width="14.85546875" customWidth="1"/>
    <col min="7" max="7" width="14.85546875" customWidth="1"/>
    <col min="8" max="8" width="29.28515625" customWidth="1"/>
    <col min="9" max="9" width="30.28515625" customWidth="1"/>
    <col min="10" max="11" width="19.28515625" customWidth="1"/>
    <col min="12" max="12" width="17.140625" customWidth="1"/>
    <col min="13" max="13" width="14.85546875" customWidth="1"/>
    <col min="14" max="15" width="30.28515625" customWidth="1"/>
    <col min="16" max="16" width="13.85546875" customWidth="1"/>
    <col min="17" max="17" width="25.85546875" customWidth="1"/>
    <col min="18" max="18" width="34.7109375" customWidth="1"/>
    <col min="19" max="19" width="27" customWidth="1"/>
  </cols>
  <sheetData>
    <row r="1" spans="1:19">
      <c r="A1" s="1" t="s">
        <v>47</v>
      </c>
      <c r="B1" s="3" t="s">
        <v>48</v>
      </c>
      <c r="C1" s="3" t="s">
        <v>49</v>
      </c>
      <c r="D1" s="3" t="s">
        <v>50</v>
      </c>
      <c r="E1" s="3" t="s">
        <v>35</v>
      </c>
      <c r="G1" s="2" t="str">
        <f>'Program targeting'!$A$3</f>
        <v>solar_system</v>
      </c>
      <c r="H1" s="2" t="str">
        <f>'Program targeting'!$A$4</f>
        <v>low_gpw_anaesthetic_gases</v>
      </c>
      <c r="I1" s="2" t="str">
        <f>'Program targeting'!$A$5</f>
        <v>low_gpw_refridgerant_gases</v>
      </c>
      <c r="J1" s="2" t="str">
        <f>'Program targeting'!$A$6</f>
        <v>low_gpw_inhalers</v>
      </c>
      <c r="K1" s="2" t="str">
        <f>'Program targeting'!$A$7</f>
        <v>electric_vehicle</v>
      </c>
      <c r="L1" s="2" t="str">
        <f>'Program targeting'!$A$8</f>
        <v>waste_disposal</v>
      </c>
      <c r="M1" s="2" t="str">
        <f>'Program targeting'!$A$9</f>
        <v>led_lighting</v>
      </c>
      <c r="N1" s="2" t="str">
        <f>'Program targeting'!$A$10</f>
        <v>solar_water_heating_system</v>
      </c>
      <c r="O1" s="2" t="str">
        <f>'Program targeting'!$A$11</f>
        <v>solar_water_pumping_system</v>
      </c>
      <c r="P1" s="2" t="str">
        <f>'Program targeting'!$A$12</f>
        <v>water_pumps</v>
      </c>
      <c r="Q1" s="2" t="str">
        <f>'Program targeting'!$A$13</f>
        <v>air_conditioning_units</v>
      </c>
      <c r="R1" s="2" t="str">
        <f>'Program targeting'!$A$14</f>
        <v>energy_efficient_refrigerators</v>
      </c>
      <c r="S1" s="2" t="str">
        <f>'Program targeting'!$A$15</f>
        <v>alternative_cooking_gas</v>
      </c>
    </row>
    <row r="2" spans="1:19">
      <c r="A2" t="str">
        <f>'Program targeting'!$C$2</f>
        <v>Aga Khan Hospital, Mombasa</v>
      </c>
      <c r="B2" s="5">
        <v>0</v>
      </c>
      <c r="C2" s="5" t="s">
        <v>51</v>
      </c>
      <c r="D2" s="6"/>
      <c r="E2" s="5">
        <v>0</v>
      </c>
      <c r="G2" s="6"/>
      <c r="H2" s="6"/>
      <c r="I2" s="6"/>
      <c r="J2" s="6"/>
      <c r="K2" s="6"/>
      <c r="L2" s="6"/>
      <c r="M2" s="6"/>
      <c r="N2" s="6"/>
      <c r="O2" s="6"/>
      <c r="P2" s="6"/>
      <c r="Q2" s="5">
        <v>0.3</v>
      </c>
      <c r="R2" s="6"/>
      <c r="S2" s="6"/>
    </row>
    <row r="4" spans="1:19">
      <c r="A4" s="1" t="s">
        <v>52</v>
      </c>
      <c r="B4" s="3" t="s">
        <v>48</v>
      </c>
      <c r="C4" s="3" t="s">
        <v>49</v>
      </c>
      <c r="D4" s="3" t="s">
        <v>50</v>
      </c>
      <c r="E4" s="3" t="s">
        <v>35</v>
      </c>
      <c r="G4" s="2" t="str">
        <f>'Program targeting'!$A$3</f>
        <v>solar_system</v>
      </c>
      <c r="H4" s="2" t="str">
        <f>'Program targeting'!$A$4</f>
        <v>low_gpw_anaesthetic_gases</v>
      </c>
      <c r="I4" s="2" t="str">
        <f>'Program targeting'!$A$5</f>
        <v>low_gpw_refridgerant_gases</v>
      </c>
      <c r="J4" s="2" t="str">
        <f>'Program targeting'!$A$6</f>
        <v>low_gpw_inhalers</v>
      </c>
      <c r="K4" s="2" t="str">
        <f>'Program targeting'!$A$7</f>
        <v>electric_vehicle</v>
      </c>
      <c r="L4" s="2" t="str">
        <f>'Program targeting'!$A$8</f>
        <v>waste_disposal</v>
      </c>
      <c r="M4" s="2" t="str">
        <f>'Program targeting'!$A$9</f>
        <v>led_lighting</v>
      </c>
      <c r="N4" s="2" t="str">
        <f>'Program targeting'!$A$10</f>
        <v>solar_water_heating_system</v>
      </c>
      <c r="O4" s="2" t="str">
        <f>'Program targeting'!$A$11</f>
        <v>solar_water_pumping_system</v>
      </c>
      <c r="P4" s="2" t="str">
        <f>'Program targeting'!$A$12</f>
        <v>water_pumps</v>
      </c>
      <c r="Q4" s="2" t="str">
        <f>'Program targeting'!$A$13</f>
        <v>air_conditioning_units</v>
      </c>
      <c r="R4" s="2" t="str">
        <f>'Program targeting'!$A$14</f>
        <v>energy_efficient_refrigerators</v>
      </c>
      <c r="S4" s="2" t="str">
        <f>'Program targeting'!$A$15</f>
        <v>alternative_cooking_gas</v>
      </c>
    </row>
    <row r="5" spans="1:19">
      <c r="A5" t="str">
        <f>'Program targeting'!$C$2</f>
        <v>Aga Khan Hospital, Mombasa</v>
      </c>
      <c r="B5" s="5">
        <v>0</v>
      </c>
      <c r="C5" s="5" t="s">
        <v>51</v>
      </c>
      <c r="D5" s="6"/>
      <c r="E5" s="5">
        <v>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5">
        <v>0.25</v>
      </c>
    </row>
    <row r="7" spans="1:19">
      <c r="A7" s="1" t="s">
        <v>53</v>
      </c>
      <c r="B7" s="3" t="s">
        <v>48</v>
      </c>
      <c r="C7" s="3" t="s">
        <v>49</v>
      </c>
      <c r="D7" s="3" t="s">
        <v>50</v>
      </c>
      <c r="E7" s="3" t="s">
        <v>35</v>
      </c>
      <c r="G7" s="2" t="str">
        <f>'Program targeting'!$A$3</f>
        <v>solar_system</v>
      </c>
      <c r="H7" s="2" t="str">
        <f>'Program targeting'!$A$4</f>
        <v>low_gpw_anaesthetic_gases</v>
      </c>
      <c r="I7" s="2" t="str">
        <f>'Program targeting'!$A$5</f>
        <v>low_gpw_refridgerant_gases</v>
      </c>
      <c r="J7" s="2" t="str">
        <f>'Program targeting'!$A$6</f>
        <v>low_gpw_inhalers</v>
      </c>
      <c r="K7" s="2" t="str">
        <f>'Program targeting'!$A$7</f>
        <v>electric_vehicle</v>
      </c>
      <c r="L7" s="2" t="str">
        <f>'Program targeting'!$A$8</f>
        <v>waste_disposal</v>
      </c>
      <c r="M7" s="2" t="str">
        <f>'Program targeting'!$A$9</f>
        <v>led_lighting</v>
      </c>
      <c r="N7" s="2" t="str">
        <f>'Program targeting'!$A$10</f>
        <v>solar_water_heating_system</v>
      </c>
      <c r="O7" s="2" t="str">
        <f>'Program targeting'!$A$11</f>
        <v>solar_water_pumping_system</v>
      </c>
      <c r="P7" s="2" t="str">
        <f>'Program targeting'!$A$12</f>
        <v>water_pumps</v>
      </c>
      <c r="Q7" s="2" t="str">
        <f>'Program targeting'!$A$13</f>
        <v>air_conditioning_units</v>
      </c>
      <c r="R7" s="2" t="str">
        <f>'Program targeting'!$A$14</f>
        <v>energy_efficient_refrigerators</v>
      </c>
      <c r="S7" s="2" t="str">
        <f>'Program targeting'!$A$15</f>
        <v>alternative_cooking_gas</v>
      </c>
    </row>
    <row r="8" spans="1:19">
      <c r="A8" t="str">
        <f>'Program targeting'!$C$2</f>
        <v>Aga Khan Hospital, Mombasa</v>
      </c>
      <c r="B8" s="5">
        <v>0</v>
      </c>
      <c r="C8" s="5" t="s">
        <v>51</v>
      </c>
      <c r="D8" s="6"/>
      <c r="E8" s="5">
        <v>0</v>
      </c>
      <c r="G8" s="6"/>
      <c r="H8" s="6"/>
      <c r="I8" s="6"/>
      <c r="J8" s="6"/>
      <c r="K8" s="5">
        <v>0.75</v>
      </c>
      <c r="L8" s="6"/>
      <c r="M8" s="6"/>
      <c r="N8" s="6"/>
      <c r="O8" s="6"/>
      <c r="P8" s="6"/>
      <c r="Q8" s="6"/>
      <c r="R8" s="6"/>
      <c r="S8" s="6"/>
    </row>
    <row r="10" spans="1:19">
      <c r="A10" s="1" t="s">
        <v>54</v>
      </c>
      <c r="B10" s="3" t="s">
        <v>48</v>
      </c>
      <c r="C10" s="3" t="s">
        <v>49</v>
      </c>
      <c r="D10" s="3" t="s">
        <v>50</v>
      </c>
      <c r="E10" s="3" t="s">
        <v>35</v>
      </c>
      <c r="G10" s="2" t="str">
        <f>'Program targeting'!$A$3</f>
        <v>solar_system</v>
      </c>
      <c r="H10" s="2" t="str">
        <f>'Program targeting'!$A$4</f>
        <v>low_gpw_anaesthetic_gases</v>
      </c>
      <c r="I10" s="2" t="str">
        <f>'Program targeting'!$A$5</f>
        <v>low_gpw_refridgerant_gases</v>
      </c>
      <c r="J10" s="2" t="str">
        <f>'Program targeting'!$A$6</f>
        <v>low_gpw_inhalers</v>
      </c>
      <c r="K10" s="2" t="str">
        <f>'Program targeting'!$A$7</f>
        <v>electric_vehicle</v>
      </c>
      <c r="L10" s="2" t="str">
        <f>'Program targeting'!$A$8</f>
        <v>waste_disposal</v>
      </c>
      <c r="M10" s="2" t="str">
        <f>'Program targeting'!$A$9</f>
        <v>led_lighting</v>
      </c>
      <c r="N10" s="2" t="str">
        <f>'Program targeting'!$A$10</f>
        <v>solar_water_heating_system</v>
      </c>
      <c r="O10" s="2" t="str">
        <f>'Program targeting'!$A$11</f>
        <v>solar_water_pumping_system</v>
      </c>
      <c r="P10" s="2" t="str">
        <f>'Program targeting'!$A$12</f>
        <v>water_pumps</v>
      </c>
      <c r="Q10" s="2" t="str">
        <f>'Program targeting'!$A$13</f>
        <v>air_conditioning_units</v>
      </c>
      <c r="R10" s="2" t="str">
        <f>'Program targeting'!$A$14</f>
        <v>energy_efficient_refrigerators</v>
      </c>
      <c r="S10" s="2" t="str">
        <f>'Program targeting'!$A$15</f>
        <v>alternative_cooking_gas</v>
      </c>
    </row>
    <row r="11" spans="1:19">
      <c r="A11" t="str">
        <f>'Program targeting'!$C$2</f>
        <v>Aga Khan Hospital, Mombasa</v>
      </c>
      <c r="B11" s="5">
        <v>0</v>
      </c>
      <c r="C11" s="5" t="s">
        <v>51</v>
      </c>
      <c r="D11" s="6"/>
      <c r="E11" s="5">
        <v>0</v>
      </c>
      <c r="G11" s="6"/>
      <c r="H11" s="6"/>
      <c r="I11" s="6"/>
      <c r="J11" s="6"/>
      <c r="K11" s="5">
        <v>0.75</v>
      </c>
      <c r="L11" s="6"/>
      <c r="M11" s="6"/>
      <c r="N11" s="6"/>
      <c r="O11" s="6"/>
      <c r="P11" s="6"/>
      <c r="Q11" s="6"/>
      <c r="R11" s="6"/>
      <c r="S11" s="6"/>
    </row>
    <row r="13" spans="1:19">
      <c r="A13" s="1" t="s">
        <v>55</v>
      </c>
      <c r="B13" s="3" t="s">
        <v>48</v>
      </c>
      <c r="C13" s="3" t="s">
        <v>49</v>
      </c>
      <c r="D13" s="3" t="s">
        <v>50</v>
      </c>
      <c r="E13" s="3" t="s">
        <v>35</v>
      </c>
      <c r="G13" s="2" t="str">
        <f>'Program targeting'!$A$3</f>
        <v>solar_system</v>
      </c>
      <c r="H13" s="2" t="str">
        <f>'Program targeting'!$A$4</f>
        <v>low_gpw_anaesthetic_gases</v>
      </c>
      <c r="I13" s="2" t="str">
        <f>'Program targeting'!$A$5</f>
        <v>low_gpw_refridgerant_gases</v>
      </c>
      <c r="J13" s="2" t="str">
        <f>'Program targeting'!$A$6</f>
        <v>low_gpw_inhalers</v>
      </c>
      <c r="K13" s="2" t="str">
        <f>'Program targeting'!$A$7</f>
        <v>electric_vehicle</v>
      </c>
      <c r="L13" s="2" t="str">
        <f>'Program targeting'!$A$8</f>
        <v>waste_disposal</v>
      </c>
      <c r="M13" s="2" t="str">
        <f>'Program targeting'!$A$9</f>
        <v>led_lighting</v>
      </c>
      <c r="N13" s="2" t="str">
        <f>'Program targeting'!$A$10</f>
        <v>solar_water_heating_system</v>
      </c>
      <c r="O13" s="2" t="str">
        <f>'Program targeting'!$A$11</f>
        <v>solar_water_pumping_system</v>
      </c>
      <c r="P13" s="2" t="str">
        <f>'Program targeting'!$A$12</f>
        <v>water_pumps</v>
      </c>
      <c r="Q13" s="2" t="str">
        <f>'Program targeting'!$A$13</f>
        <v>air_conditioning_units</v>
      </c>
      <c r="R13" s="2" t="str">
        <f>'Program targeting'!$A$14</f>
        <v>energy_efficient_refrigerators</v>
      </c>
      <c r="S13" s="2" t="str">
        <f>'Program targeting'!$A$15</f>
        <v>alternative_cooking_gas</v>
      </c>
    </row>
    <row r="14" spans="1:19">
      <c r="A14" t="str">
        <f>'Program targeting'!$C$2</f>
        <v>Aga Khan Hospital, Mombasa</v>
      </c>
      <c r="B14" s="5">
        <v>0</v>
      </c>
      <c r="C14" s="5" t="s">
        <v>51</v>
      </c>
      <c r="D14" s="6"/>
      <c r="E14" s="5">
        <v>0</v>
      </c>
      <c r="G14" s="6"/>
      <c r="H14" s="5">
        <v>0.11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6" spans="1:19">
      <c r="A16" s="1" t="s">
        <v>56</v>
      </c>
      <c r="B16" s="3" t="s">
        <v>48</v>
      </c>
      <c r="C16" s="3" t="s">
        <v>49</v>
      </c>
      <c r="D16" s="3" t="s">
        <v>50</v>
      </c>
      <c r="E16" s="3" t="s">
        <v>35</v>
      </c>
      <c r="G16" s="2" t="str">
        <f>'Program targeting'!$A$3</f>
        <v>solar_system</v>
      </c>
      <c r="H16" s="2" t="str">
        <f>'Program targeting'!$A$4</f>
        <v>low_gpw_anaesthetic_gases</v>
      </c>
      <c r="I16" s="2" t="str">
        <f>'Program targeting'!$A$5</f>
        <v>low_gpw_refridgerant_gases</v>
      </c>
      <c r="J16" s="2" t="str">
        <f>'Program targeting'!$A$6</f>
        <v>low_gpw_inhalers</v>
      </c>
      <c r="K16" s="2" t="str">
        <f>'Program targeting'!$A$7</f>
        <v>electric_vehicle</v>
      </c>
      <c r="L16" s="2" t="str">
        <f>'Program targeting'!$A$8</f>
        <v>waste_disposal</v>
      </c>
      <c r="M16" s="2" t="str">
        <f>'Program targeting'!$A$9</f>
        <v>led_lighting</v>
      </c>
      <c r="N16" s="2" t="str">
        <f>'Program targeting'!$A$10</f>
        <v>solar_water_heating_system</v>
      </c>
      <c r="O16" s="2" t="str">
        <f>'Program targeting'!$A$11</f>
        <v>solar_water_pumping_system</v>
      </c>
      <c r="P16" s="2" t="str">
        <f>'Program targeting'!$A$12</f>
        <v>water_pumps</v>
      </c>
      <c r="Q16" s="2" t="str">
        <f>'Program targeting'!$A$13</f>
        <v>air_conditioning_units</v>
      </c>
      <c r="R16" s="2" t="str">
        <f>'Program targeting'!$A$14</f>
        <v>energy_efficient_refrigerators</v>
      </c>
      <c r="S16" s="2" t="str">
        <f>'Program targeting'!$A$15</f>
        <v>alternative_cooking_gas</v>
      </c>
    </row>
    <row r="17" spans="1:19">
      <c r="A17" t="str">
        <f>'Program targeting'!$C$2</f>
        <v>Aga Khan Hospital, Mombasa</v>
      </c>
      <c r="B17" s="5">
        <v>0</v>
      </c>
      <c r="C17" s="5" t="s">
        <v>51</v>
      </c>
      <c r="D17" s="6"/>
      <c r="E17" s="5">
        <v>0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5">
        <v>0.25</v>
      </c>
      <c r="S17" s="6"/>
    </row>
    <row r="19" spans="1:19">
      <c r="A19" s="1" t="s">
        <v>57</v>
      </c>
      <c r="B19" s="3" t="s">
        <v>48</v>
      </c>
      <c r="C19" s="3" t="s">
        <v>49</v>
      </c>
      <c r="D19" s="3" t="s">
        <v>50</v>
      </c>
      <c r="E19" s="3" t="s">
        <v>35</v>
      </c>
      <c r="G19" s="2" t="str">
        <f>'Program targeting'!$A$3</f>
        <v>solar_system</v>
      </c>
      <c r="H19" s="2" t="str">
        <f>'Program targeting'!$A$4</f>
        <v>low_gpw_anaesthetic_gases</v>
      </c>
      <c r="I19" s="2" t="str">
        <f>'Program targeting'!$A$5</f>
        <v>low_gpw_refridgerant_gases</v>
      </c>
      <c r="J19" s="2" t="str">
        <f>'Program targeting'!$A$6</f>
        <v>low_gpw_inhalers</v>
      </c>
      <c r="K19" s="2" t="str">
        <f>'Program targeting'!$A$7</f>
        <v>electric_vehicle</v>
      </c>
      <c r="L19" s="2" t="str">
        <f>'Program targeting'!$A$8</f>
        <v>waste_disposal</v>
      </c>
      <c r="M19" s="2" t="str">
        <f>'Program targeting'!$A$9</f>
        <v>led_lighting</v>
      </c>
      <c r="N19" s="2" t="str">
        <f>'Program targeting'!$A$10</f>
        <v>solar_water_heating_system</v>
      </c>
      <c r="O19" s="2" t="str">
        <f>'Program targeting'!$A$11</f>
        <v>solar_water_pumping_system</v>
      </c>
      <c r="P19" s="2" t="str">
        <f>'Program targeting'!$A$12</f>
        <v>water_pumps</v>
      </c>
      <c r="Q19" s="2" t="str">
        <f>'Program targeting'!$A$13</f>
        <v>air_conditioning_units</v>
      </c>
      <c r="R19" s="2" t="str">
        <f>'Program targeting'!$A$14</f>
        <v>energy_efficient_refrigerators</v>
      </c>
      <c r="S19" s="2" t="str">
        <f>'Program targeting'!$A$15</f>
        <v>alternative_cooking_gas</v>
      </c>
    </row>
    <row r="20" spans="1:19">
      <c r="A20" t="str">
        <f>'Program targeting'!$C$2</f>
        <v>Aga Khan Hospital, Mombasa</v>
      </c>
      <c r="B20" s="5">
        <v>0</v>
      </c>
      <c r="C20" s="5" t="s">
        <v>51</v>
      </c>
      <c r="D20" s="6"/>
      <c r="E20" s="5">
        <v>0</v>
      </c>
      <c r="G20" s="6"/>
      <c r="H20" s="6"/>
      <c r="I20" s="6"/>
      <c r="J20" s="6"/>
      <c r="K20" s="6"/>
      <c r="L20" s="5">
        <v>0.5</v>
      </c>
      <c r="M20" s="6"/>
      <c r="N20" s="6"/>
      <c r="O20" s="6"/>
      <c r="P20" s="6"/>
      <c r="Q20" s="6"/>
      <c r="R20" s="6"/>
      <c r="S20" s="6"/>
    </row>
    <row r="22" spans="1:19">
      <c r="A22" s="1" t="s">
        <v>58</v>
      </c>
      <c r="B22" s="3" t="s">
        <v>48</v>
      </c>
      <c r="C22" s="3" t="s">
        <v>49</v>
      </c>
      <c r="D22" s="3" t="s">
        <v>50</v>
      </c>
      <c r="E22" s="3" t="s">
        <v>35</v>
      </c>
      <c r="G22" s="2" t="str">
        <f>'Program targeting'!$A$3</f>
        <v>solar_system</v>
      </c>
      <c r="H22" s="2" t="str">
        <f>'Program targeting'!$A$4</f>
        <v>low_gpw_anaesthetic_gases</v>
      </c>
      <c r="I22" s="2" t="str">
        <f>'Program targeting'!$A$5</f>
        <v>low_gpw_refridgerant_gases</v>
      </c>
      <c r="J22" s="2" t="str">
        <f>'Program targeting'!$A$6</f>
        <v>low_gpw_inhalers</v>
      </c>
      <c r="K22" s="2" t="str">
        <f>'Program targeting'!$A$7</f>
        <v>electric_vehicle</v>
      </c>
      <c r="L22" s="2" t="str">
        <f>'Program targeting'!$A$8</f>
        <v>waste_disposal</v>
      </c>
      <c r="M22" s="2" t="str">
        <f>'Program targeting'!$A$9</f>
        <v>led_lighting</v>
      </c>
      <c r="N22" s="2" t="str">
        <f>'Program targeting'!$A$10</f>
        <v>solar_water_heating_system</v>
      </c>
      <c r="O22" s="2" t="str">
        <f>'Program targeting'!$A$11</f>
        <v>solar_water_pumping_system</v>
      </c>
      <c r="P22" s="2" t="str">
        <f>'Program targeting'!$A$12</f>
        <v>water_pumps</v>
      </c>
      <c r="Q22" s="2" t="str">
        <f>'Program targeting'!$A$13</f>
        <v>air_conditioning_units</v>
      </c>
      <c r="R22" s="2" t="str">
        <f>'Program targeting'!$A$14</f>
        <v>energy_efficient_refrigerators</v>
      </c>
      <c r="S22" s="2" t="str">
        <f>'Program targeting'!$A$15</f>
        <v>alternative_cooking_gas</v>
      </c>
    </row>
    <row r="23" spans="1:19">
      <c r="A23" t="str">
        <f>'Program targeting'!$C$2</f>
        <v>Aga Khan Hospital, Mombasa</v>
      </c>
      <c r="B23" s="5">
        <v>0</v>
      </c>
      <c r="C23" s="5" t="s">
        <v>51</v>
      </c>
      <c r="D23" s="6"/>
      <c r="E23" s="5">
        <v>0</v>
      </c>
      <c r="G23" s="6"/>
      <c r="H23" s="6"/>
      <c r="I23" s="6"/>
      <c r="J23" s="5">
        <v>0.84</v>
      </c>
      <c r="K23" s="6"/>
      <c r="L23" s="6"/>
      <c r="M23" s="6"/>
      <c r="N23" s="6"/>
      <c r="O23" s="6"/>
      <c r="P23" s="6"/>
      <c r="Q23" s="6"/>
      <c r="R23" s="6"/>
      <c r="S23" s="6"/>
    </row>
  </sheetData>
  <conditionalFormatting sqref="D11">
    <cfRule type="expression" dxfId="1" priority="111">
      <formula>COUNTIF(F11:S11,"&lt;&gt;" &amp; "")&lt;2</formula>
    </cfRule>
    <cfRule type="expression" dxfId="2" priority="112">
      <formula>AND(COUNTIF(F11:S11,"&lt;&gt;" &amp; "")&lt;2,NOT(ISBLANK(D11)))</formula>
    </cfRule>
  </conditionalFormatting>
  <conditionalFormatting sqref="D14">
    <cfRule type="expression" dxfId="1" priority="139">
      <formula>COUNTIF(F14:S14,"&lt;&gt;" &amp; "")&lt;2</formula>
    </cfRule>
    <cfRule type="expression" dxfId="2" priority="140">
      <formula>AND(COUNTIF(F14:S14,"&lt;&gt;" &amp; "")&lt;2,NOT(ISBLANK(D14)))</formula>
    </cfRule>
  </conditionalFormatting>
  <conditionalFormatting sqref="D17">
    <cfRule type="expression" dxfId="1" priority="167">
      <formula>COUNTIF(F17:S17,"&lt;&gt;" &amp; "")&lt;2</formula>
    </cfRule>
    <cfRule type="expression" dxfId="2" priority="168">
      <formula>AND(COUNTIF(F17:S17,"&lt;&gt;" &amp; "")&lt;2,NOT(ISBLANK(D17)))</formula>
    </cfRule>
  </conditionalFormatting>
  <conditionalFormatting sqref="D2">
    <cfRule type="expression" dxfId="1" priority="27">
      <formula>COUNTIF(F2:S2,"&lt;&gt;" &amp; "")&lt;2</formula>
    </cfRule>
    <cfRule type="expression" dxfId="2" priority="28">
      <formula>AND(COUNTIF(F2:S2,"&lt;&gt;" &amp; "")&lt;2,NOT(ISBLANK(D2)))</formula>
    </cfRule>
  </conditionalFormatting>
  <conditionalFormatting sqref="D20">
    <cfRule type="expression" dxfId="1" priority="195">
      <formula>COUNTIF(F20:S20,"&lt;&gt;" &amp; "")&lt;2</formula>
    </cfRule>
    <cfRule type="expression" dxfId="2" priority="196">
      <formula>AND(COUNTIF(F20:S20,"&lt;&gt;" &amp; "")&lt;2,NOT(ISBLANK(D20)))</formula>
    </cfRule>
  </conditionalFormatting>
  <conditionalFormatting sqref="D23">
    <cfRule type="expression" dxfId="1" priority="223">
      <formula>COUNTIF(F23:S23,"&lt;&gt;" &amp; "")&lt;2</formula>
    </cfRule>
    <cfRule type="expression" dxfId="2" priority="224">
      <formula>AND(COUNTIF(F23:S23,"&lt;&gt;" &amp; "")&lt;2,NOT(ISBLANK(D23)))</formula>
    </cfRule>
  </conditionalFormatting>
  <conditionalFormatting sqref="D5">
    <cfRule type="expression" dxfId="1" priority="55">
      <formula>COUNTIF(F5:S5,"&lt;&gt;" &amp; "")&lt;2</formula>
    </cfRule>
    <cfRule type="expression" dxfId="2" priority="56">
      <formula>AND(COUNTIF(F5:S5,"&lt;&gt;" &amp; "")&lt;2,NOT(ISBLANK(D5)))</formula>
    </cfRule>
  </conditionalFormatting>
  <conditionalFormatting sqref="D8">
    <cfRule type="expression" dxfId="1" priority="83">
      <formula>COUNTIF(F8:S8,"&lt;&gt;" &amp; "")&lt;2</formula>
    </cfRule>
    <cfRule type="expression" dxfId="2" priority="84">
      <formula>AND(COUNTIF(F8:S8,"&lt;&gt;" &amp; "")&lt;2,NOT(ISBLANK(D8)))</formula>
    </cfRule>
  </conditionalFormatting>
  <conditionalFormatting sqref="G11">
    <cfRule type="expression" dxfId="2" priority="85">
      <formula>AND('Program targeting'!$C$3&lt;&gt;"Y",NOT(ISBLANK(G11)))</formula>
    </cfRule>
    <cfRule type="expression" dxfId="3" priority="86">
      <formula>'Program targeting'!$C$3&lt;&gt;"Y"</formula>
    </cfRule>
  </conditionalFormatting>
  <conditionalFormatting sqref="G14">
    <cfRule type="expression" dxfId="2" priority="113">
      <formula>AND('Program targeting'!$C$3&lt;&gt;"Y",NOT(ISBLANK(G14)))</formula>
    </cfRule>
    <cfRule type="expression" dxfId="3" priority="114">
      <formula>'Program targeting'!$C$3&lt;&gt;"Y"</formula>
    </cfRule>
  </conditionalFormatting>
  <conditionalFormatting sqref="G17">
    <cfRule type="expression" dxfId="2" priority="141">
      <formula>AND('Program targeting'!$C$3&lt;&gt;"Y",NOT(ISBLANK(G17)))</formula>
    </cfRule>
    <cfRule type="expression" dxfId="3" priority="14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169">
      <formula>AND('Program targeting'!$C$3&lt;&gt;"Y",NOT(ISBLANK(G20)))</formula>
    </cfRule>
    <cfRule type="expression" dxfId="3" priority="170">
      <formula>'Program targeting'!$C$3&lt;&gt;"Y"</formula>
    </cfRule>
  </conditionalFormatting>
  <conditionalFormatting sqref="G23">
    <cfRule type="expression" dxfId="2" priority="197">
      <formula>AND('Program targeting'!$C$3&lt;&gt;"Y",NOT(ISBLANK(G23)))</formula>
    </cfRule>
    <cfRule type="expression" dxfId="3" priority="198">
      <formula>'Program targeting'!$C$3&lt;&gt;"Y"</formula>
    </cfRule>
  </conditionalFormatting>
  <conditionalFormatting sqref="G5">
    <cfRule type="expression" dxfId="2" priority="29">
      <formula>AND('Program targeting'!$C$3&lt;&gt;"Y",NOT(ISBLANK(G5)))</formula>
    </cfRule>
    <cfRule type="expression" dxfId="3" priority="30">
      <formula>'Program targeting'!$C$3&lt;&gt;"Y"</formula>
    </cfRule>
  </conditionalFormatting>
  <conditionalFormatting sqref="G8">
    <cfRule type="expression" dxfId="2" priority="57">
      <formula>AND('Program targeting'!$C$3&lt;&gt;"Y",NOT(ISBLANK(G8)))</formula>
    </cfRule>
    <cfRule type="expression" dxfId="3" priority="58">
      <formula>'Program targeting'!$C$3&lt;&gt;"Y"</formula>
    </cfRule>
  </conditionalFormatting>
  <conditionalFormatting sqref="H11">
    <cfRule type="expression" dxfId="2" priority="87">
      <formula>AND('Program targeting'!$C$4&lt;&gt;"Y",NOT(ISBLANK(H11)))</formula>
    </cfRule>
    <cfRule type="expression" dxfId="3" priority="88">
      <formula>'Program targeting'!$C$4&lt;&gt;"Y"</formula>
    </cfRule>
  </conditionalFormatting>
  <conditionalFormatting sqref="H14">
    <cfRule type="expression" dxfId="2" priority="115">
      <formula>AND('Program targeting'!$C$4&lt;&gt;"Y",NOT(ISBLANK(H14)))</formula>
    </cfRule>
    <cfRule type="expression" dxfId="3" priority="116">
      <formula>'Program targeting'!$C$4&lt;&gt;"Y"</formula>
    </cfRule>
  </conditionalFormatting>
  <conditionalFormatting sqref="H17">
    <cfRule type="expression" dxfId="2" priority="143">
      <formula>AND('Program targeting'!$C$4&lt;&gt;"Y",NOT(ISBLANK(H17)))</formula>
    </cfRule>
    <cfRule type="expression" dxfId="3" priority="14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171">
      <formula>AND('Program targeting'!$C$4&lt;&gt;"Y",NOT(ISBLANK(H20)))</formula>
    </cfRule>
    <cfRule type="expression" dxfId="3" priority="172">
      <formula>'Program targeting'!$C$4&lt;&gt;"Y"</formula>
    </cfRule>
  </conditionalFormatting>
  <conditionalFormatting sqref="H23">
    <cfRule type="expression" dxfId="2" priority="199">
      <formula>AND('Program targeting'!$C$4&lt;&gt;"Y",NOT(ISBLANK(H23)))</formula>
    </cfRule>
    <cfRule type="expression" dxfId="3" priority="200">
      <formula>'Program targeting'!$C$4&lt;&gt;"Y"</formula>
    </cfRule>
  </conditionalFormatting>
  <conditionalFormatting sqref="H5">
    <cfRule type="expression" dxfId="2" priority="31">
      <formula>AND('Program targeting'!$C$4&lt;&gt;"Y",NOT(ISBLANK(H5)))</formula>
    </cfRule>
    <cfRule type="expression" dxfId="3" priority="32">
      <formula>'Program targeting'!$C$4&lt;&gt;"Y"</formula>
    </cfRule>
  </conditionalFormatting>
  <conditionalFormatting sqref="H8">
    <cfRule type="expression" dxfId="2" priority="59">
      <formula>AND('Program targeting'!$C$4&lt;&gt;"Y",NOT(ISBLANK(H8)))</formula>
    </cfRule>
    <cfRule type="expression" dxfId="3" priority="60">
      <formula>'Program targeting'!$C$4&lt;&gt;"Y"</formula>
    </cfRule>
  </conditionalFormatting>
  <conditionalFormatting sqref="I11">
    <cfRule type="expression" dxfId="2" priority="89">
      <formula>AND('Program targeting'!$C$5&lt;&gt;"Y",NOT(ISBLANK(I11)))</formula>
    </cfRule>
    <cfRule type="expression" dxfId="3" priority="90">
      <formula>'Program targeting'!$C$5&lt;&gt;"Y"</formula>
    </cfRule>
  </conditionalFormatting>
  <conditionalFormatting sqref="I14">
    <cfRule type="expression" dxfId="2" priority="117">
      <formula>AND('Program targeting'!$C$5&lt;&gt;"Y",NOT(ISBLANK(I14)))</formula>
    </cfRule>
    <cfRule type="expression" dxfId="3" priority="118">
      <formula>'Program targeting'!$C$5&lt;&gt;"Y"</formula>
    </cfRule>
  </conditionalFormatting>
  <conditionalFormatting sqref="I17">
    <cfRule type="expression" dxfId="2" priority="145">
      <formula>AND('Program targeting'!$C$5&lt;&gt;"Y",NOT(ISBLANK(I17)))</formula>
    </cfRule>
    <cfRule type="expression" dxfId="3" priority="14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173">
      <formula>AND('Program targeting'!$C$5&lt;&gt;"Y",NOT(ISBLANK(I20)))</formula>
    </cfRule>
    <cfRule type="expression" dxfId="3" priority="174">
      <formula>'Program targeting'!$C$5&lt;&gt;"Y"</formula>
    </cfRule>
  </conditionalFormatting>
  <conditionalFormatting sqref="I23">
    <cfRule type="expression" dxfId="2" priority="201">
      <formula>AND('Program targeting'!$C$5&lt;&gt;"Y",NOT(ISBLANK(I23)))</formula>
    </cfRule>
    <cfRule type="expression" dxfId="3" priority="202">
      <formula>'Program targeting'!$C$5&lt;&gt;"Y"</formula>
    </cfRule>
  </conditionalFormatting>
  <conditionalFormatting sqref="I5">
    <cfRule type="expression" dxfId="2" priority="33">
      <formula>AND('Program targeting'!$C$5&lt;&gt;"Y",NOT(ISBLANK(I5)))</formula>
    </cfRule>
    <cfRule type="expression" dxfId="3" priority="34">
      <formula>'Program targeting'!$C$5&lt;&gt;"Y"</formula>
    </cfRule>
  </conditionalFormatting>
  <conditionalFormatting sqref="I8">
    <cfRule type="expression" dxfId="2" priority="61">
      <formula>AND('Program targeting'!$C$5&lt;&gt;"Y",NOT(ISBLANK(I8)))</formula>
    </cfRule>
    <cfRule type="expression" dxfId="3" priority="62">
      <formula>'Program targeting'!$C$5&lt;&gt;"Y"</formula>
    </cfRule>
  </conditionalFormatting>
  <conditionalFormatting sqref="J11">
    <cfRule type="expression" dxfId="2" priority="91">
      <formula>AND('Program targeting'!$C$6&lt;&gt;"Y",NOT(ISBLANK(J11)))</formula>
    </cfRule>
    <cfRule type="expression" dxfId="3" priority="92">
      <formula>'Program targeting'!$C$6&lt;&gt;"Y"</formula>
    </cfRule>
  </conditionalFormatting>
  <conditionalFormatting sqref="J14">
    <cfRule type="expression" dxfId="2" priority="119">
      <formula>AND('Program targeting'!$C$6&lt;&gt;"Y",NOT(ISBLANK(J14)))</formula>
    </cfRule>
    <cfRule type="expression" dxfId="3" priority="120">
      <formula>'Program targeting'!$C$6&lt;&gt;"Y"</formula>
    </cfRule>
  </conditionalFormatting>
  <conditionalFormatting sqref="J17">
    <cfRule type="expression" dxfId="2" priority="147">
      <formula>AND('Program targeting'!$C$6&lt;&gt;"Y",NOT(ISBLANK(J17)))</formula>
    </cfRule>
    <cfRule type="expression" dxfId="3" priority="14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175">
      <formula>AND('Program targeting'!$C$6&lt;&gt;"Y",NOT(ISBLANK(J20)))</formula>
    </cfRule>
    <cfRule type="expression" dxfId="3" priority="176">
      <formula>'Program targeting'!$C$6&lt;&gt;"Y"</formula>
    </cfRule>
  </conditionalFormatting>
  <conditionalFormatting sqref="J23">
    <cfRule type="expression" dxfId="2" priority="203">
      <formula>AND('Program targeting'!$C$6&lt;&gt;"Y",NOT(ISBLANK(J23)))</formula>
    </cfRule>
    <cfRule type="expression" dxfId="3" priority="204">
      <formula>'Program targeting'!$C$6&lt;&gt;"Y"</formula>
    </cfRule>
  </conditionalFormatting>
  <conditionalFormatting sqref="J5">
    <cfRule type="expression" dxfId="2" priority="35">
      <formula>AND('Program targeting'!$C$6&lt;&gt;"Y",NOT(ISBLANK(J5)))</formula>
    </cfRule>
    <cfRule type="expression" dxfId="3" priority="36">
      <formula>'Program targeting'!$C$6&lt;&gt;"Y"</formula>
    </cfRule>
  </conditionalFormatting>
  <conditionalFormatting sqref="J8">
    <cfRule type="expression" dxfId="2" priority="63">
      <formula>AND('Program targeting'!$C$6&lt;&gt;"Y",NOT(ISBLANK(J8)))</formula>
    </cfRule>
    <cfRule type="expression" dxfId="3" priority="64">
      <formula>'Program targeting'!$C$6&lt;&gt;"Y"</formula>
    </cfRule>
  </conditionalFormatting>
  <conditionalFormatting sqref="K11">
    <cfRule type="expression" dxfId="2" priority="93">
      <formula>AND('Program targeting'!$C$7&lt;&gt;"Y",NOT(ISBLANK(K11)))</formula>
    </cfRule>
    <cfRule type="expression" dxfId="3" priority="94">
      <formula>'Program targeting'!$C$7&lt;&gt;"Y"</formula>
    </cfRule>
  </conditionalFormatting>
  <conditionalFormatting sqref="K14">
    <cfRule type="expression" dxfId="2" priority="121">
      <formula>AND('Program targeting'!$C$7&lt;&gt;"Y",NOT(ISBLANK(K14)))</formula>
    </cfRule>
    <cfRule type="expression" dxfId="3" priority="122">
      <formula>'Program targeting'!$C$7&lt;&gt;"Y"</formula>
    </cfRule>
  </conditionalFormatting>
  <conditionalFormatting sqref="K17">
    <cfRule type="expression" dxfId="2" priority="149">
      <formula>AND('Program targeting'!$C$7&lt;&gt;"Y",NOT(ISBLANK(K17)))</formula>
    </cfRule>
    <cfRule type="expression" dxfId="3" priority="15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177">
      <formula>AND('Program targeting'!$C$7&lt;&gt;"Y",NOT(ISBLANK(K20)))</formula>
    </cfRule>
    <cfRule type="expression" dxfId="3" priority="178">
      <formula>'Program targeting'!$C$7&lt;&gt;"Y"</formula>
    </cfRule>
  </conditionalFormatting>
  <conditionalFormatting sqref="K23">
    <cfRule type="expression" dxfId="2" priority="205">
      <formula>AND('Program targeting'!$C$7&lt;&gt;"Y",NOT(ISBLANK(K23)))</formula>
    </cfRule>
    <cfRule type="expression" dxfId="3" priority="206">
      <formula>'Program targeting'!$C$7&lt;&gt;"Y"</formula>
    </cfRule>
  </conditionalFormatting>
  <conditionalFormatting sqref="K5">
    <cfRule type="expression" dxfId="2" priority="37">
      <formula>AND('Program targeting'!$C$7&lt;&gt;"Y",NOT(ISBLANK(K5)))</formula>
    </cfRule>
    <cfRule type="expression" dxfId="3" priority="38">
      <formula>'Program targeting'!$C$7&lt;&gt;"Y"</formula>
    </cfRule>
  </conditionalFormatting>
  <conditionalFormatting sqref="K8">
    <cfRule type="expression" dxfId="2" priority="65">
      <formula>AND('Program targeting'!$C$7&lt;&gt;"Y",NOT(ISBLANK(K8)))</formula>
    </cfRule>
    <cfRule type="expression" dxfId="3" priority="66">
      <formula>'Program targeting'!$C$7&lt;&gt;"Y"</formula>
    </cfRule>
  </conditionalFormatting>
  <conditionalFormatting sqref="L11">
    <cfRule type="expression" dxfId="2" priority="95">
      <formula>AND('Program targeting'!$C$8&lt;&gt;"Y",NOT(ISBLANK(L11)))</formula>
    </cfRule>
    <cfRule type="expression" dxfId="3" priority="96">
      <formula>'Program targeting'!$C$8&lt;&gt;"Y"</formula>
    </cfRule>
  </conditionalFormatting>
  <conditionalFormatting sqref="L14">
    <cfRule type="expression" dxfId="2" priority="123">
      <formula>AND('Program targeting'!$C$8&lt;&gt;"Y",NOT(ISBLANK(L14)))</formula>
    </cfRule>
    <cfRule type="expression" dxfId="3" priority="124">
      <formula>'Program targeting'!$C$8&lt;&gt;"Y"</formula>
    </cfRule>
  </conditionalFormatting>
  <conditionalFormatting sqref="L17">
    <cfRule type="expression" dxfId="2" priority="151">
      <formula>AND('Program targeting'!$C$8&lt;&gt;"Y",NOT(ISBLANK(L17)))</formula>
    </cfRule>
    <cfRule type="expression" dxfId="3" priority="15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179">
      <formula>AND('Program targeting'!$C$8&lt;&gt;"Y",NOT(ISBLANK(L20)))</formula>
    </cfRule>
    <cfRule type="expression" dxfId="3" priority="180">
      <formula>'Program targeting'!$C$8&lt;&gt;"Y"</formula>
    </cfRule>
  </conditionalFormatting>
  <conditionalFormatting sqref="L23">
    <cfRule type="expression" dxfId="2" priority="207">
      <formula>AND('Program targeting'!$C$8&lt;&gt;"Y",NOT(ISBLANK(L23)))</formula>
    </cfRule>
    <cfRule type="expression" dxfId="3" priority="208">
      <formula>'Program targeting'!$C$8&lt;&gt;"Y"</formula>
    </cfRule>
  </conditionalFormatting>
  <conditionalFormatting sqref="L5">
    <cfRule type="expression" dxfId="2" priority="39">
      <formula>AND('Program targeting'!$C$8&lt;&gt;"Y",NOT(ISBLANK(L5)))</formula>
    </cfRule>
    <cfRule type="expression" dxfId="3" priority="40">
      <formula>'Program targeting'!$C$8&lt;&gt;"Y"</formula>
    </cfRule>
  </conditionalFormatting>
  <conditionalFormatting sqref="L8">
    <cfRule type="expression" dxfId="2" priority="67">
      <formula>AND('Program targeting'!$C$8&lt;&gt;"Y",NOT(ISBLANK(L8)))</formula>
    </cfRule>
    <cfRule type="expression" dxfId="3" priority="68">
      <formula>'Program targeting'!$C$8&lt;&gt;"Y"</formula>
    </cfRule>
  </conditionalFormatting>
  <conditionalFormatting sqref="M11">
    <cfRule type="expression" dxfId="2" priority="97">
      <formula>AND('Program targeting'!$C$9&lt;&gt;"Y",NOT(ISBLANK(M11)))</formula>
    </cfRule>
    <cfRule type="expression" dxfId="3" priority="98">
      <formula>'Program targeting'!$C$9&lt;&gt;"Y"</formula>
    </cfRule>
  </conditionalFormatting>
  <conditionalFormatting sqref="M14">
    <cfRule type="expression" dxfId="2" priority="125">
      <formula>AND('Program targeting'!$C$9&lt;&gt;"Y",NOT(ISBLANK(M14)))</formula>
    </cfRule>
    <cfRule type="expression" dxfId="3" priority="126">
      <formula>'Program targeting'!$C$9&lt;&gt;"Y"</formula>
    </cfRule>
  </conditionalFormatting>
  <conditionalFormatting sqref="M17">
    <cfRule type="expression" dxfId="2" priority="153">
      <formula>AND('Program targeting'!$C$9&lt;&gt;"Y",NOT(ISBLANK(M17)))</formula>
    </cfRule>
    <cfRule type="expression" dxfId="3" priority="154">
      <formula>'Program targeting'!$C$9&lt;&gt;"Y"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0">
    <cfRule type="expression" dxfId="2" priority="181">
      <formula>AND('Program targeting'!$C$9&lt;&gt;"Y",NOT(ISBLANK(M20)))</formula>
    </cfRule>
    <cfRule type="expression" dxfId="3" priority="182">
      <formula>'Program targeting'!$C$9&lt;&gt;"Y"</formula>
    </cfRule>
  </conditionalFormatting>
  <conditionalFormatting sqref="M23">
    <cfRule type="expression" dxfId="2" priority="209">
      <formula>AND('Program targeting'!$C$9&lt;&gt;"Y",NOT(ISBLANK(M23)))</formula>
    </cfRule>
    <cfRule type="expression" dxfId="3" priority="210">
      <formula>'Program targeting'!$C$9&lt;&gt;"Y"</formula>
    </cfRule>
  </conditionalFormatting>
  <conditionalFormatting sqref="M5">
    <cfRule type="expression" dxfId="2" priority="41">
      <formula>AND('Program targeting'!$C$9&lt;&gt;"Y",NOT(ISBLANK(M5)))</formula>
    </cfRule>
    <cfRule type="expression" dxfId="3" priority="42">
      <formula>'Program targeting'!$C$9&lt;&gt;"Y"</formula>
    </cfRule>
  </conditionalFormatting>
  <conditionalFormatting sqref="M8">
    <cfRule type="expression" dxfId="2" priority="69">
      <formula>AND('Program targeting'!$C$9&lt;&gt;"Y",NOT(ISBLANK(M8)))</formula>
    </cfRule>
    <cfRule type="expression" dxfId="3" priority="70">
      <formula>'Program targeting'!$C$9&lt;&gt;"Y"</formula>
    </cfRule>
  </conditionalFormatting>
  <conditionalFormatting sqref="N11">
    <cfRule type="expression" dxfId="2" priority="99">
      <formula>AND('Program targeting'!$C$10&lt;&gt;"Y",NOT(ISBLANK(N11)))</formula>
    </cfRule>
    <cfRule type="expression" dxfId="3" priority="100">
      <formula>'Program targeting'!$C$10&lt;&gt;"Y"</formula>
    </cfRule>
  </conditionalFormatting>
  <conditionalFormatting sqref="N14">
    <cfRule type="expression" dxfId="2" priority="127">
      <formula>AND('Program targeting'!$C$10&lt;&gt;"Y",NOT(ISBLANK(N14)))</formula>
    </cfRule>
    <cfRule type="expression" dxfId="3" priority="128">
      <formula>'Program targeting'!$C$10&lt;&gt;"Y"</formula>
    </cfRule>
  </conditionalFormatting>
  <conditionalFormatting sqref="N17">
    <cfRule type="expression" dxfId="2" priority="155">
      <formula>AND('Program targeting'!$C$10&lt;&gt;"Y",NOT(ISBLANK(N17)))</formula>
    </cfRule>
    <cfRule type="expression" dxfId="3" priority="156">
      <formula>'Program targeting'!$C$10&lt;&gt;"Y"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0">
    <cfRule type="expression" dxfId="2" priority="183">
      <formula>AND('Program targeting'!$C$10&lt;&gt;"Y",NOT(ISBLANK(N20)))</formula>
    </cfRule>
    <cfRule type="expression" dxfId="3" priority="184">
      <formula>'Program targeting'!$C$10&lt;&gt;"Y"</formula>
    </cfRule>
  </conditionalFormatting>
  <conditionalFormatting sqref="N23">
    <cfRule type="expression" dxfId="2" priority="211">
      <formula>AND('Program targeting'!$C$10&lt;&gt;"Y",NOT(ISBLANK(N23)))</formula>
    </cfRule>
    <cfRule type="expression" dxfId="3" priority="212">
      <formula>'Program targeting'!$C$10&lt;&gt;"Y"</formula>
    </cfRule>
  </conditionalFormatting>
  <conditionalFormatting sqref="N5">
    <cfRule type="expression" dxfId="2" priority="43">
      <formula>AND('Program targeting'!$C$10&lt;&gt;"Y",NOT(ISBLANK(N5)))</formula>
    </cfRule>
    <cfRule type="expression" dxfId="3" priority="44">
      <formula>'Program targeting'!$C$10&lt;&gt;"Y"</formula>
    </cfRule>
  </conditionalFormatting>
  <conditionalFormatting sqref="N8">
    <cfRule type="expression" dxfId="2" priority="71">
      <formula>AND('Program targeting'!$C$10&lt;&gt;"Y",NOT(ISBLANK(N8)))</formula>
    </cfRule>
    <cfRule type="expression" dxfId="3" priority="72">
      <formula>'Program targeting'!$C$10&lt;&gt;"Y"</formula>
    </cfRule>
  </conditionalFormatting>
  <conditionalFormatting sqref="O11">
    <cfRule type="expression" dxfId="2" priority="101">
      <formula>AND('Program targeting'!$C$11&lt;&gt;"Y",NOT(ISBLANK(O11)))</formula>
    </cfRule>
    <cfRule type="expression" dxfId="3" priority="102">
      <formula>'Program targeting'!$C$11&lt;&gt;"Y"</formula>
    </cfRule>
  </conditionalFormatting>
  <conditionalFormatting sqref="O14">
    <cfRule type="expression" dxfId="2" priority="129">
      <formula>AND('Program targeting'!$C$11&lt;&gt;"Y",NOT(ISBLANK(O14)))</formula>
    </cfRule>
    <cfRule type="expression" dxfId="3" priority="130">
      <formula>'Program targeting'!$C$11&lt;&gt;"Y"</formula>
    </cfRule>
  </conditionalFormatting>
  <conditionalFormatting sqref="O17">
    <cfRule type="expression" dxfId="2" priority="157">
      <formula>AND('Program targeting'!$C$11&lt;&gt;"Y",NOT(ISBLANK(O17)))</formula>
    </cfRule>
    <cfRule type="expression" dxfId="3" priority="158">
      <formula>'Program targeting'!$C$11&lt;&gt;"Y"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20">
    <cfRule type="expression" dxfId="2" priority="185">
      <formula>AND('Program targeting'!$C$11&lt;&gt;"Y",NOT(ISBLANK(O20)))</formula>
    </cfRule>
    <cfRule type="expression" dxfId="3" priority="186">
      <formula>'Program targeting'!$C$11&lt;&gt;"Y"</formula>
    </cfRule>
  </conditionalFormatting>
  <conditionalFormatting sqref="O23">
    <cfRule type="expression" dxfId="2" priority="213">
      <formula>AND('Program targeting'!$C$11&lt;&gt;"Y",NOT(ISBLANK(O23)))</formula>
    </cfRule>
    <cfRule type="expression" dxfId="3" priority="214">
      <formula>'Program targeting'!$C$11&lt;&gt;"Y"</formula>
    </cfRule>
  </conditionalFormatting>
  <conditionalFormatting sqref="O5">
    <cfRule type="expression" dxfId="2" priority="45">
      <formula>AND('Program targeting'!$C$11&lt;&gt;"Y",NOT(ISBLANK(O5)))</formula>
    </cfRule>
    <cfRule type="expression" dxfId="3" priority="46">
      <formula>'Program targeting'!$C$11&lt;&gt;"Y"</formula>
    </cfRule>
  </conditionalFormatting>
  <conditionalFormatting sqref="O8">
    <cfRule type="expression" dxfId="2" priority="73">
      <formula>AND('Program targeting'!$C$11&lt;&gt;"Y",NOT(ISBLANK(O8)))</formula>
    </cfRule>
    <cfRule type="expression" dxfId="3" priority="74">
      <formula>'Program targeting'!$C$11&lt;&gt;"Y"</formula>
    </cfRule>
  </conditionalFormatting>
  <conditionalFormatting sqref="P11">
    <cfRule type="expression" dxfId="2" priority="103">
      <formula>AND('Program targeting'!$C$12&lt;&gt;"Y",NOT(ISBLANK(P11)))</formula>
    </cfRule>
    <cfRule type="expression" dxfId="3" priority="104">
      <formula>'Program targeting'!$C$12&lt;&gt;"Y"</formula>
    </cfRule>
  </conditionalFormatting>
  <conditionalFormatting sqref="P14">
    <cfRule type="expression" dxfId="2" priority="131">
      <formula>AND('Program targeting'!$C$12&lt;&gt;"Y",NOT(ISBLANK(P14)))</formula>
    </cfRule>
    <cfRule type="expression" dxfId="3" priority="132">
      <formula>'Program targeting'!$C$12&lt;&gt;"Y"</formula>
    </cfRule>
  </conditionalFormatting>
  <conditionalFormatting sqref="P17">
    <cfRule type="expression" dxfId="2" priority="159">
      <formula>AND('Program targeting'!$C$12&lt;&gt;"Y",NOT(ISBLANK(P17)))</formula>
    </cfRule>
    <cfRule type="expression" dxfId="3" priority="160">
      <formula>'Program targeting'!$C$12&lt;&gt;"Y"</formula>
    </cfRule>
  </conditionalFormatting>
  <conditionalFormatting sqref="P2">
    <cfRule type="expression" dxfId="2" priority="19">
      <formula>AND('Program targeting'!$C$12&lt;&gt;"Y",NOT(ISBLANK(P2)))</formula>
    </cfRule>
    <cfRule type="expression" dxfId="3" priority="20">
      <formula>'Program targeting'!$C$12&lt;&gt;"Y"</formula>
    </cfRule>
  </conditionalFormatting>
  <conditionalFormatting sqref="P20">
    <cfRule type="expression" dxfId="2" priority="187">
      <formula>AND('Program targeting'!$C$12&lt;&gt;"Y",NOT(ISBLANK(P20)))</formula>
    </cfRule>
    <cfRule type="expression" dxfId="3" priority="188">
      <formula>'Program targeting'!$C$12&lt;&gt;"Y"</formula>
    </cfRule>
  </conditionalFormatting>
  <conditionalFormatting sqref="P23">
    <cfRule type="expression" dxfId="2" priority="215">
      <formula>AND('Program targeting'!$C$12&lt;&gt;"Y",NOT(ISBLANK(P23)))</formula>
    </cfRule>
    <cfRule type="expression" dxfId="3" priority="216">
      <formula>'Program targeting'!$C$12&lt;&gt;"Y"</formula>
    </cfRule>
  </conditionalFormatting>
  <conditionalFormatting sqref="P5">
    <cfRule type="expression" dxfId="2" priority="47">
      <formula>AND('Program targeting'!$C$12&lt;&gt;"Y",NOT(ISBLANK(P5)))</formula>
    </cfRule>
    <cfRule type="expression" dxfId="3" priority="48">
      <formula>'Program targeting'!$C$12&lt;&gt;"Y"</formula>
    </cfRule>
  </conditionalFormatting>
  <conditionalFormatting sqref="P8">
    <cfRule type="expression" dxfId="2" priority="75">
      <formula>AND('Program targeting'!$C$12&lt;&gt;"Y",NOT(ISBLANK(P8)))</formula>
    </cfRule>
    <cfRule type="expression" dxfId="3" priority="76">
      <formula>'Program targeting'!$C$12&lt;&gt;"Y"</formula>
    </cfRule>
  </conditionalFormatting>
  <conditionalFormatting sqref="Q11">
    <cfRule type="expression" dxfId="2" priority="105">
      <formula>AND('Program targeting'!$C$13&lt;&gt;"Y",NOT(ISBLANK(Q11)))</formula>
    </cfRule>
    <cfRule type="expression" dxfId="3" priority="106">
      <formula>'Program targeting'!$C$13&lt;&gt;"Y"</formula>
    </cfRule>
  </conditionalFormatting>
  <conditionalFormatting sqref="Q14">
    <cfRule type="expression" dxfId="2" priority="133">
      <formula>AND('Program targeting'!$C$13&lt;&gt;"Y",NOT(ISBLANK(Q14)))</formula>
    </cfRule>
    <cfRule type="expression" dxfId="3" priority="134">
      <formula>'Program targeting'!$C$13&lt;&gt;"Y"</formula>
    </cfRule>
  </conditionalFormatting>
  <conditionalFormatting sqref="Q17">
    <cfRule type="expression" dxfId="2" priority="161">
      <formula>AND('Program targeting'!$C$13&lt;&gt;"Y",NOT(ISBLANK(Q17)))</formula>
    </cfRule>
    <cfRule type="expression" dxfId="3" priority="162">
      <formula>'Program targeting'!$C$13&lt;&gt;"Y"</formula>
    </cfRule>
  </conditionalFormatting>
  <conditionalFormatting sqref="Q2">
    <cfRule type="expression" dxfId="2" priority="21">
      <formula>AND('Program targeting'!$C$13&lt;&gt;"Y",NOT(ISBLANK(Q2)))</formula>
    </cfRule>
    <cfRule type="expression" dxfId="3" priority="22">
      <formula>'Program targeting'!$C$13&lt;&gt;"Y"</formula>
    </cfRule>
  </conditionalFormatting>
  <conditionalFormatting sqref="Q20">
    <cfRule type="expression" dxfId="2" priority="189">
      <formula>AND('Program targeting'!$C$13&lt;&gt;"Y",NOT(ISBLANK(Q20)))</formula>
    </cfRule>
    <cfRule type="expression" dxfId="3" priority="190">
      <formula>'Program targeting'!$C$13&lt;&gt;"Y"</formula>
    </cfRule>
  </conditionalFormatting>
  <conditionalFormatting sqref="Q23">
    <cfRule type="expression" dxfId="2" priority="217">
      <formula>AND('Program targeting'!$C$13&lt;&gt;"Y",NOT(ISBLANK(Q23)))</formula>
    </cfRule>
    <cfRule type="expression" dxfId="3" priority="218">
      <formula>'Program targeting'!$C$13&lt;&gt;"Y"</formula>
    </cfRule>
  </conditionalFormatting>
  <conditionalFormatting sqref="Q5">
    <cfRule type="expression" dxfId="2" priority="49">
      <formula>AND('Program targeting'!$C$13&lt;&gt;"Y",NOT(ISBLANK(Q5)))</formula>
    </cfRule>
    <cfRule type="expression" dxfId="3" priority="50">
      <formula>'Program targeting'!$C$13&lt;&gt;"Y"</formula>
    </cfRule>
  </conditionalFormatting>
  <conditionalFormatting sqref="Q8">
    <cfRule type="expression" dxfId="2" priority="77">
      <formula>AND('Program targeting'!$C$13&lt;&gt;"Y",NOT(ISBLANK(Q8)))</formula>
    </cfRule>
    <cfRule type="expression" dxfId="3" priority="78">
      <formula>'Program targeting'!$C$13&lt;&gt;"Y"</formula>
    </cfRule>
  </conditionalFormatting>
  <conditionalFormatting sqref="R11">
    <cfRule type="expression" dxfId="2" priority="107">
      <formula>AND('Program targeting'!$C$14&lt;&gt;"Y",NOT(ISBLANK(R11)))</formula>
    </cfRule>
    <cfRule type="expression" dxfId="3" priority="108">
      <formula>'Program targeting'!$C$14&lt;&gt;"Y"</formula>
    </cfRule>
  </conditionalFormatting>
  <conditionalFormatting sqref="R14">
    <cfRule type="expression" dxfId="2" priority="135">
      <formula>AND('Program targeting'!$C$14&lt;&gt;"Y",NOT(ISBLANK(R14)))</formula>
    </cfRule>
    <cfRule type="expression" dxfId="3" priority="136">
      <formula>'Program targeting'!$C$14&lt;&gt;"Y"</formula>
    </cfRule>
  </conditionalFormatting>
  <conditionalFormatting sqref="R17">
    <cfRule type="expression" dxfId="2" priority="163">
      <formula>AND('Program targeting'!$C$14&lt;&gt;"Y",NOT(ISBLANK(R17)))</formula>
    </cfRule>
    <cfRule type="expression" dxfId="3" priority="164">
      <formula>'Program targeting'!$C$14&lt;&gt;"Y"</formula>
    </cfRule>
  </conditionalFormatting>
  <conditionalFormatting sqref="R2">
    <cfRule type="expression" dxfId="2" priority="23">
      <formula>AND('Program targeting'!$C$14&lt;&gt;"Y",NOT(ISBLANK(R2)))</formula>
    </cfRule>
    <cfRule type="expression" dxfId="3" priority="24">
      <formula>'Program targeting'!$C$14&lt;&gt;"Y"</formula>
    </cfRule>
  </conditionalFormatting>
  <conditionalFormatting sqref="R20">
    <cfRule type="expression" dxfId="2" priority="191">
      <formula>AND('Program targeting'!$C$14&lt;&gt;"Y",NOT(ISBLANK(R20)))</formula>
    </cfRule>
    <cfRule type="expression" dxfId="3" priority="192">
      <formula>'Program targeting'!$C$14&lt;&gt;"Y"</formula>
    </cfRule>
  </conditionalFormatting>
  <conditionalFormatting sqref="R23">
    <cfRule type="expression" dxfId="2" priority="219">
      <formula>AND('Program targeting'!$C$14&lt;&gt;"Y",NOT(ISBLANK(R23)))</formula>
    </cfRule>
    <cfRule type="expression" dxfId="3" priority="220">
      <formula>'Program targeting'!$C$14&lt;&gt;"Y"</formula>
    </cfRule>
  </conditionalFormatting>
  <conditionalFormatting sqref="R5">
    <cfRule type="expression" dxfId="2" priority="51">
      <formula>AND('Program targeting'!$C$14&lt;&gt;"Y",NOT(ISBLANK(R5)))</formula>
    </cfRule>
    <cfRule type="expression" dxfId="3" priority="52">
      <formula>'Program targeting'!$C$14&lt;&gt;"Y"</formula>
    </cfRule>
  </conditionalFormatting>
  <conditionalFormatting sqref="R8">
    <cfRule type="expression" dxfId="2" priority="79">
      <formula>AND('Program targeting'!$C$14&lt;&gt;"Y",NOT(ISBLANK(R8)))</formula>
    </cfRule>
    <cfRule type="expression" dxfId="3" priority="80">
      <formula>'Program targeting'!$C$14&lt;&gt;"Y"</formula>
    </cfRule>
  </conditionalFormatting>
  <conditionalFormatting sqref="S11">
    <cfRule type="expression" dxfId="2" priority="109">
      <formula>AND('Program targeting'!$C$15&lt;&gt;"Y",NOT(ISBLANK(S11)))</formula>
    </cfRule>
    <cfRule type="expression" dxfId="3" priority="110">
      <formula>'Program targeting'!$C$15&lt;&gt;"Y"</formula>
    </cfRule>
  </conditionalFormatting>
  <conditionalFormatting sqref="S14">
    <cfRule type="expression" dxfId="2" priority="137">
      <formula>AND('Program targeting'!$C$15&lt;&gt;"Y",NOT(ISBLANK(S14)))</formula>
    </cfRule>
    <cfRule type="expression" dxfId="3" priority="138">
      <formula>'Program targeting'!$C$15&lt;&gt;"Y"</formula>
    </cfRule>
  </conditionalFormatting>
  <conditionalFormatting sqref="S17">
    <cfRule type="expression" dxfId="2" priority="165">
      <formula>AND('Program targeting'!$C$15&lt;&gt;"Y",NOT(ISBLANK(S17)))</formula>
    </cfRule>
    <cfRule type="expression" dxfId="3" priority="166">
      <formula>'Program targeting'!$C$15&lt;&gt;"Y"</formula>
    </cfRule>
  </conditionalFormatting>
  <conditionalFormatting sqref="S2">
    <cfRule type="expression" dxfId="2" priority="25">
      <formula>AND('Program targeting'!$C$15&lt;&gt;"Y",NOT(ISBLANK(S2)))</formula>
    </cfRule>
    <cfRule type="expression" dxfId="3" priority="26">
      <formula>'Program targeting'!$C$15&lt;&gt;"Y"</formula>
    </cfRule>
  </conditionalFormatting>
  <conditionalFormatting sqref="S20">
    <cfRule type="expression" dxfId="2" priority="193">
      <formula>AND('Program targeting'!$C$15&lt;&gt;"Y",NOT(ISBLANK(S20)))</formula>
    </cfRule>
    <cfRule type="expression" dxfId="3" priority="194">
      <formula>'Program targeting'!$C$15&lt;&gt;"Y"</formula>
    </cfRule>
  </conditionalFormatting>
  <conditionalFormatting sqref="S23">
    <cfRule type="expression" dxfId="2" priority="221">
      <formula>AND('Program targeting'!$C$15&lt;&gt;"Y",NOT(ISBLANK(S23)))</formula>
    </cfRule>
    <cfRule type="expression" dxfId="3" priority="222">
      <formula>'Program targeting'!$C$15&lt;&gt;"Y"</formula>
    </cfRule>
  </conditionalFormatting>
  <conditionalFormatting sqref="S5">
    <cfRule type="expression" dxfId="2" priority="53">
      <formula>AND('Program targeting'!$C$15&lt;&gt;"Y",NOT(ISBLANK(S5)))</formula>
    </cfRule>
    <cfRule type="expression" dxfId="3" priority="54">
      <formula>'Program targeting'!$C$15&lt;&gt;"Y"</formula>
    </cfRule>
  </conditionalFormatting>
  <conditionalFormatting sqref="S8">
    <cfRule type="expression" dxfId="2" priority="81">
      <formula>AND('Program targeting'!$C$15&lt;&gt;"Y",NOT(ISBLANK(S8)))</formula>
    </cfRule>
    <cfRule type="expression" dxfId="3" priority="82">
      <formula>'Program targeting'!$C$15&lt;&gt;"Y"</formula>
    </cfRule>
  </conditionalFormatting>
  <dataValidations count="8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C23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2023-10-05T11:32:58Z</dcterms:created>
  <dcterms:modified xsi:type="dcterms:W3CDTF">2023-10-05T11:32:58Z</dcterms:modified>
  <cp:category>atomica:progbook</cp:category>
</cp:coreProperties>
</file>