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<sst xmlns="http://schemas.openxmlformats.org/spreadsheetml/2006/main" count="238" uniqueCount="50">
  <si>
    <t>Targeted to (populations)</t>
  </si>
  <si>
    <t>Targeted to (compartments)</t>
  </si>
  <si>
    <t>Abbreviation</t>
  </si>
  <si>
    <t>Display name</t>
  </si>
  <si>
    <t>Mombasa Hospital</t>
  </si>
  <si>
    <t>Number of facilities in group</t>
  </si>
  <si>
    <t>waste_management</t>
  </si>
  <si>
    <t>Waste Segregation and Alternative Disposal Methods</t>
  </si>
  <si>
    <t>Y</t>
  </si>
  <si>
    <t>solar_system</t>
  </si>
  <si>
    <t>Solar Power and Energy Efficiency Measures</t>
  </si>
  <si>
    <t>energy_efficient_refrigerants</t>
  </si>
  <si>
    <t>Energy Efficient Refrigerants and Systems</t>
  </si>
  <si>
    <t>low_gpw_anaesthetic_gases</t>
  </si>
  <si>
    <t>Low GPW Anaesthetic Gases</t>
  </si>
  <si>
    <t>renewable_LPG</t>
  </si>
  <si>
    <t>Renewable LPG</t>
  </si>
  <si>
    <t>low_gpw_inhalers</t>
  </si>
  <si>
    <t>Low GPW Inhalers</t>
  </si>
  <si>
    <t>fuel_efficiency_measures</t>
  </si>
  <si>
    <t>Fuel Efficiency and Alternative Transport Measures</t>
  </si>
  <si>
    <t>hybrid_electric_vehicles</t>
  </si>
  <si>
    <t>Hybrid/Electric Vehicles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</si>
  <si>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</si>
  <si>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</si>
  <si>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</si>
  <si>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</si>
  <si>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</si>
  <si>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</si>
  <si>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</si>
  <si>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</si>
  <si>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</si>
  <si>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</si>
  <si>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</si>
  <si>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</si>
  <si>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</si>
  <si>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</si>
  <si>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- multiplier</t>
  </si>
  <si>
    <t>Baseline value</t>
  </si>
  <si>
    <t>Coverage interaction</t>
  </si>
  <si>
    <t>Impact interaction</t>
  </si>
  <si>
    <t>Random</t>
  </si>
  <si>
    <t>Bottled gas(LPG) - multiplier</t>
  </si>
  <si>
    <t>Refridgerants - multiplier</t>
  </si>
  <si>
    <t>Additive</t>
  </si>
  <si>
    <t>Liquid fuel(Petrol or Diesel) - multiplier</t>
  </si>
  <si>
    <t>Vehicle Fuel (Owned Vehicles) - multiplier</t>
  </si>
  <si>
    <t>Anaesthetic Gases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</si>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</sst>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33.5703125" customWidth="1"/>
    <col min="2" max="2" width="56.710937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</sheetData>
  <conditionalFormatting sqref="C10">
    <cfRule type="cellIs" dxfId="0" priority="15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16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33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waste_management</v>
      </c>
      <c r="B1" s="2" t="s">
        <v>23</v>
      </c>
      <c r="C1" s="2" t="s">
        <v>24</v>
      </c>
      <c r="D1" s="2" t="s">
        <v>25</v>
      </c>
      <c r="E1" s="2" t="s">
        <v>26</v>
      </c>
      <c r="F1" s="2"/>
      <c r="G1" s="2">
        <v>2023</v>
      </c>
    </row>
    <row r="2" spans="1:7">
      <c r="A2" s="2" t="s">
        <v>27</v>
      </c>
      <c r="C2" t="s">
        <v>28</v>
      </c>
      <c r="D2" s="5"/>
      <c r="E2" s="5"/>
      <c r="F2" s="4" t="s">
        <v>29</v>
      </c>
      <c r="G2" s="5">
        <v>0</v>
      </c>
    </row>
    <row r="3" spans="1:7">
      <c r="A3" s="2" t="s">
        <v>30</v>
      </c>
      <c r="C3" t="s">
        <v>31</v>
      </c>
      <c r="D3" s="5"/>
      <c r="E3" s="5">
        <v>7500</v>
      </c>
      <c r="F3" s="4" t="s">
        <v>29</v>
      </c>
      <c r="G3" s="5"/>
    </row>
    <row r="4" spans="1:7">
      <c r="A4" s="2" t="s">
        <v>32</v>
      </c>
      <c r="C4" t="s">
        <v>33</v>
      </c>
      <c r="D4" s="5"/>
      <c r="E4" s="6"/>
      <c r="F4" s="4" t="s">
        <v>29</v>
      </c>
      <c r="G4" s="6"/>
    </row>
    <row r="5" spans="1:7">
      <c r="A5" s="2" t="s">
        <v>34</v>
      </c>
      <c r="C5" t="s">
        <v>35</v>
      </c>
      <c r="D5" s="5"/>
      <c r="E5" s="6"/>
      <c r="F5" s="4" t="s">
        <v>29</v>
      </c>
      <c r="G5" s="6"/>
    </row>
    <row r="6" spans="1:7">
      <c r="A6" s="2" t="s">
        <v>36</v>
      </c>
      <c r="C6" t="s">
        <v>33</v>
      </c>
      <c r="D6" s="5"/>
      <c r="E6" s="6"/>
      <c r="F6" s="4" t="s">
        <v>29</v>
      </c>
      <c r="G6" s="6"/>
    </row>
    <row r="8" spans="1:7">
      <c r="A8" s="2" t="str">
        <f>'Program targeting'!$A$4</f>
        <v>solar_system</v>
      </c>
      <c r="B8" s="2" t="s">
        <v>23</v>
      </c>
      <c r="C8" s="2" t="s">
        <v>24</v>
      </c>
      <c r="D8" s="2" t="s">
        <v>25</v>
      </c>
      <c r="E8" s="2" t="s">
        <v>26</v>
      </c>
      <c r="F8" s="2"/>
      <c r="G8" s="2">
        <v>2023</v>
      </c>
    </row>
    <row r="9" spans="1:7">
      <c r="A9" s="2" t="s">
        <v>27</v>
      </c>
      <c r="C9" t="s">
        <v>28</v>
      </c>
      <c r="D9" s="5"/>
      <c r="E9" s="5"/>
      <c r="F9" s="4" t="s">
        <v>29</v>
      </c>
      <c r="G9" s="5">
        <v>0</v>
      </c>
    </row>
    <row r="10" spans="1:7">
      <c r="A10" s="2" t="s">
        <v>30</v>
      </c>
      <c r="C10" t="s">
        <v>31</v>
      </c>
      <c r="D10" s="5"/>
      <c r="E10" s="5">
        <v>18800</v>
      </c>
      <c r="F10" s="4" t="s">
        <v>29</v>
      </c>
      <c r="G10" s="5"/>
    </row>
    <row r="11" spans="1:7">
      <c r="A11" s="2" t="s">
        <v>32</v>
      </c>
      <c r="C11" t="s">
        <v>33</v>
      </c>
      <c r="D11" s="5"/>
      <c r="E11" s="6"/>
      <c r="F11" s="4" t="s">
        <v>29</v>
      </c>
      <c r="G11" s="6"/>
    </row>
    <row r="12" spans="1:7">
      <c r="A12" s="2" t="s">
        <v>34</v>
      </c>
      <c r="C12" t="s">
        <v>35</v>
      </c>
      <c r="D12" s="5"/>
      <c r="E12" s="6"/>
      <c r="F12" s="4" t="s">
        <v>29</v>
      </c>
      <c r="G12" s="6"/>
    </row>
    <row r="13" spans="1:7">
      <c r="A13" s="2" t="s">
        <v>36</v>
      </c>
      <c r="C13" t="s">
        <v>33</v>
      </c>
      <c r="D13" s="5"/>
      <c r="E13" s="6"/>
      <c r="F13" s="4" t="s">
        <v>29</v>
      </c>
      <c r="G13" s="6"/>
    </row>
    <row r="15" spans="1:7">
      <c r="A15" s="2" t="str">
        <f>'Program targeting'!$A$5</f>
        <v>energy_efficient_refrigerants</v>
      </c>
      <c r="B15" s="2" t="s">
        <v>23</v>
      </c>
      <c r="C15" s="2" t="s">
        <v>24</v>
      </c>
      <c r="D15" s="2" t="s">
        <v>25</v>
      </c>
      <c r="E15" s="2" t="s">
        <v>26</v>
      </c>
      <c r="F15" s="2"/>
      <c r="G15" s="2">
        <v>2023</v>
      </c>
    </row>
    <row r="16" spans="1:7">
      <c r="A16" s="2" t="s">
        <v>27</v>
      </c>
      <c r="C16" t="s">
        <v>28</v>
      </c>
      <c r="D16" s="5"/>
      <c r="E16" s="5"/>
      <c r="F16" s="4" t="s">
        <v>29</v>
      </c>
      <c r="G16" s="5">
        <v>0</v>
      </c>
    </row>
    <row r="17" spans="1:7">
      <c r="A17" s="2" t="s">
        <v>30</v>
      </c>
      <c r="C17" t="s">
        <v>31</v>
      </c>
      <c r="D17" s="5"/>
      <c r="E17" s="5">
        <v>1200</v>
      </c>
      <c r="F17" s="4" t="s">
        <v>29</v>
      </c>
      <c r="G17" s="5"/>
    </row>
    <row r="18" spans="1:7">
      <c r="A18" s="2" t="s">
        <v>32</v>
      </c>
      <c r="C18" t="s">
        <v>33</v>
      </c>
      <c r="D18" s="5"/>
      <c r="E18" s="6"/>
      <c r="F18" s="4" t="s">
        <v>29</v>
      </c>
      <c r="G18" s="6"/>
    </row>
    <row r="19" spans="1:7">
      <c r="A19" s="2" t="s">
        <v>34</v>
      </c>
      <c r="C19" t="s">
        <v>35</v>
      </c>
      <c r="D19" s="5"/>
      <c r="E19" s="6"/>
      <c r="F19" s="4" t="s">
        <v>29</v>
      </c>
      <c r="G19" s="6"/>
    </row>
    <row r="20" spans="1:7">
      <c r="A20" s="2" t="s">
        <v>36</v>
      </c>
      <c r="C20" t="s">
        <v>33</v>
      </c>
      <c r="D20" s="5"/>
      <c r="E20" s="6"/>
      <c r="F20" s="4" t="s">
        <v>29</v>
      </c>
      <c r="G20" s="6"/>
    </row>
    <row r="22" spans="1:7">
      <c r="A22" s="2" t="str">
        <f>'Program targeting'!$A$6</f>
        <v>low_gpw_anaesthetic_gases</v>
      </c>
      <c r="B22" s="2" t="s">
        <v>23</v>
      </c>
      <c r="C22" s="2" t="s">
        <v>24</v>
      </c>
      <c r="D22" s="2" t="s">
        <v>25</v>
      </c>
      <c r="E22" s="2" t="s">
        <v>26</v>
      </c>
      <c r="F22" s="2"/>
      <c r="G22" s="2">
        <v>2023</v>
      </c>
    </row>
    <row r="23" spans="1:7">
      <c r="A23" s="2" t="s">
        <v>27</v>
      </c>
      <c r="C23" t="s">
        <v>28</v>
      </c>
      <c r="D23" s="5"/>
      <c r="E23" s="5"/>
      <c r="F23" s="4" t="s">
        <v>29</v>
      </c>
      <c r="G23" s="5">
        <v>0</v>
      </c>
    </row>
    <row r="24" spans="1:7">
      <c r="A24" s="2" t="s">
        <v>30</v>
      </c>
      <c r="C24" t="s">
        <v>31</v>
      </c>
      <c r="D24" s="5"/>
      <c r="E24" s="5">
        <v>600</v>
      </c>
      <c r="F24" s="4" t="s">
        <v>29</v>
      </c>
      <c r="G24" s="5"/>
    </row>
    <row r="25" spans="1:7">
      <c r="A25" s="2" t="s">
        <v>32</v>
      </c>
      <c r="C25" t="s">
        <v>33</v>
      </c>
      <c r="D25" s="5"/>
      <c r="E25" s="6"/>
      <c r="F25" s="4" t="s">
        <v>29</v>
      </c>
      <c r="G25" s="6"/>
    </row>
    <row r="26" spans="1:7">
      <c r="A26" s="2" t="s">
        <v>34</v>
      </c>
      <c r="C26" t="s">
        <v>35</v>
      </c>
      <c r="D26" s="5"/>
      <c r="E26" s="6"/>
      <c r="F26" s="4" t="s">
        <v>29</v>
      </c>
      <c r="G26" s="6"/>
    </row>
    <row r="27" spans="1:7">
      <c r="A27" s="2" t="s">
        <v>36</v>
      </c>
      <c r="C27" t="s">
        <v>33</v>
      </c>
      <c r="D27" s="5"/>
      <c r="E27" s="6"/>
      <c r="F27" s="4" t="s">
        <v>29</v>
      </c>
      <c r="G27" s="6"/>
    </row>
    <row r="29" spans="1:7">
      <c r="A29" s="2" t="str">
        <f>'Program targeting'!$A$7</f>
        <v>renewable_LPG</v>
      </c>
      <c r="B29" s="2" t="s">
        <v>23</v>
      </c>
      <c r="C29" s="2" t="s">
        <v>24</v>
      </c>
      <c r="D29" s="2" t="s">
        <v>25</v>
      </c>
      <c r="E29" s="2" t="s">
        <v>26</v>
      </c>
      <c r="F29" s="2"/>
      <c r="G29" s="2">
        <v>2023</v>
      </c>
    </row>
    <row r="30" spans="1:7">
      <c r="A30" s="2" t="s">
        <v>27</v>
      </c>
      <c r="C30" t="s">
        <v>28</v>
      </c>
      <c r="D30" s="5"/>
      <c r="E30" s="5"/>
      <c r="F30" s="4" t="s">
        <v>29</v>
      </c>
      <c r="G30" s="5">
        <v>0</v>
      </c>
    </row>
    <row r="31" spans="1:7">
      <c r="A31" s="2" t="s">
        <v>30</v>
      </c>
      <c r="C31" t="s">
        <v>31</v>
      </c>
      <c r="D31" s="5"/>
      <c r="E31" s="5">
        <v>7000</v>
      </c>
      <c r="F31" s="4" t="s">
        <v>29</v>
      </c>
      <c r="G31" s="5"/>
    </row>
    <row r="32" spans="1:7">
      <c r="A32" s="2" t="s">
        <v>32</v>
      </c>
      <c r="C32" t="s">
        <v>33</v>
      </c>
      <c r="D32" s="5"/>
      <c r="E32" s="6"/>
      <c r="F32" s="4" t="s">
        <v>29</v>
      </c>
      <c r="G32" s="6"/>
    </row>
    <row r="33" spans="1:7">
      <c r="A33" s="2" t="s">
        <v>34</v>
      </c>
      <c r="C33" t="s">
        <v>35</v>
      </c>
      <c r="D33" s="5"/>
      <c r="E33" s="6"/>
      <c r="F33" s="4" t="s">
        <v>29</v>
      </c>
      <c r="G33" s="6"/>
    </row>
    <row r="34" spans="1:7">
      <c r="A34" s="2" t="s">
        <v>36</v>
      </c>
      <c r="C34" t="s">
        <v>33</v>
      </c>
      <c r="D34" s="5"/>
      <c r="E34" s="6"/>
      <c r="F34" s="4" t="s">
        <v>29</v>
      </c>
      <c r="G34" s="6"/>
    </row>
    <row r="36" spans="1:7">
      <c r="A36" s="2" t="str">
        <f>'Program targeting'!$A$8</f>
        <v>low_gpw_inhalers</v>
      </c>
      <c r="B36" s="2" t="s">
        <v>23</v>
      </c>
      <c r="C36" s="2" t="s">
        <v>24</v>
      </c>
      <c r="D36" s="2" t="s">
        <v>25</v>
      </c>
      <c r="E36" s="2" t="s">
        <v>26</v>
      </c>
      <c r="F36" s="2"/>
      <c r="G36" s="2">
        <v>2023</v>
      </c>
    </row>
    <row r="37" spans="1:7">
      <c r="A37" s="2" t="s">
        <v>27</v>
      </c>
      <c r="C37" t="s">
        <v>28</v>
      </c>
      <c r="D37" s="5"/>
      <c r="E37" s="5"/>
      <c r="F37" s="4" t="s">
        <v>29</v>
      </c>
      <c r="G37" s="5">
        <v>0</v>
      </c>
    </row>
    <row r="38" spans="1:7">
      <c r="A38" s="2" t="s">
        <v>30</v>
      </c>
      <c r="C38" t="s">
        <v>31</v>
      </c>
      <c r="D38" s="5"/>
      <c r="E38" s="5">
        <v>1100</v>
      </c>
      <c r="F38" s="4" t="s">
        <v>29</v>
      </c>
      <c r="G38" s="5"/>
    </row>
    <row r="39" spans="1:7">
      <c r="A39" s="2" t="s">
        <v>32</v>
      </c>
      <c r="C39" t="s">
        <v>33</v>
      </c>
      <c r="D39" s="5"/>
      <c r="E39" s="6"/>
      <c r="F39" s="4" t="s">
        <v>29</v>
      </c>
      <c r="G39" s="6"/>
    </row>
    <row r="40" spans="1:7">
      <c r="A40" s="2" t="s">
        <v>34</v>
      </c>
      <c r="C40" t="s">
        <v>35</v>
      </c>
      <c r="D40" s="5"/>
      <c r="E40" s="6"/>
      <c r="F40" s="4" t="s">
        <v>29</v>
      </c>
      <c r="G40" s="6"/>
    </row>
    <row r="41" spans="1:7">
      <c r="A41" s="2" t="s">
        <v>36</v>
      </c>
      <c r="C41" t="s">
        <v>33</v>
      </c>
      <c r="D41" s="5"/>
      <c r="E41" s="6"/>
      <c r="F41" s="4" t="s">
        <v>29</v>
      </c>
      <c r="G41" s="6"/>
    </row>
    <row r="43" spans="1:7">
      <c r="A43" s="2" t="str">
        <f>'Program targeting'!$A$9</f>
        <v>fuel_efficiency_measures</v>
      </c>
      <c r="B43" s="2" t="s">
        <v>23</v>
      </c>
      <c r="C43" s="2" t="s">
        <v>24</v>
      </c>
      <c r="D43" s="2" t="s">
        <v>25</v>
      </c>
      <c r="E43" s="2" t="s">
        <v>26</v>
      </c>
      <c r="F43" s="2"/>
      <c r="G43" s="2">
        <v>2023</v>
      </c>
    </row>
    <row r="44" spans="1:7">
      <c r="A44" s="2" t="s">
        <v>27</v>
      </c>
      <c r="C44" t="s">
        <v>28</v>
      </c>
      <c r="D44" s="5"/>
      <c r="E44" s="5"/>
      <c r="F44" s="4" t="s">
        <v>29</v>
      </c>
      <c r="G44" s="5">
        <v>0</v>
      </c>
    </row>
    <row r="45" spans="1:7">
      <c r="A45" s="2" t="s">
        <v>30</v>
      </c>
      <c r="C45" t="s">
        <v>31</v>
      </c>
      <c r="D45" s="5"/>
      <c r="E45" s="5">
        <v>1800</v>
      </c>
      <c r="F45" s="4" t="s">
        <v>29</v>
      </c>
      <c r="G45" s="5"/>
    </row>
    <row r="46" spans="1:7">
      <c r="A46" s="2" t="s">
        <v>32</v>
      </c>
      <c r="C46" t="s">
        <v>33</v>
      </c>
      <c r="D46" s="5"/>
      <c r="E46" s="6"/>
      <c r="F46" s="4" t="s">
        <v>29</v>
      </c>
      <c r="G46" s="6"/>
    </row>
    <row r="47" spans="1:7">
      <c r="A47" s="2" t="s">
        <v>34</v>
      </c>
      <c r="C47" t="s">
        <v>35</v>
      </c>
      <c r="D47" s="5"/>
      <c r="E47" s="6"/>
      <c r="F47" s="4" t="s">
        <v>29</v>
      </c>
      <c r="G47" s="6"/>
    </row>
    <row r="48" spans="1:7">
      <c r="A48" s="2" t="s">
        <v>36</v>
      </c>
      <c r="C48" t="s">
        <v>33</v>
      </c>
      <c r="D48" s="5"/>
      <c r="E48" s="6"/>
      <c r="F48" s="4" t="s">
        <v>29</v>
      </c>
      <c r="G48" s="6"/>
    </row>
    <row r="50" spans="1:7">
      <c r="A50" s="2" t="str">
        <f>'Program targeting'!$A$10</f>
        <v>hybrid_electric_vehicles</v>
      </c>
      <c r="B50" s="2" t="s">
        <v>23</v>
      </c>
      <c r="C50" s="2" t="s">
        <v>24</v>
      </c>
      <c r="D50" s="2" t="s">
        <v>25</v>
      </c>
      <c r="E50" s="2" t="s">
        <v>26</v>
      </c>
      <c r="F50" s="2"/>
      <c r="G50" s="2">
        <v>2023</v>
      </c>
    </row>
    <row r="51" spans="1:7">
      <c r="A51" s="2" t="s">
        <v>27</v>
      </c>
      <c r="C51" t="s">
        <v>28</v>
      </c>
      <c r="D51" s="5"/>
      <c r="E51" s="5"/>
      <c r="F51" s="4" t="s">
        <v>29</v>
      </c>
      <c r="G51" s="5">
        <v>0</v>
      </c>
    </row>
    <row r="52" spans="1:7">
      <c r="A52" s="2" t="s">
        <v>30</v>
      </c>
      <c r="C52" t="s">
        <v>31</v>
      </c>
      <c r="D52" s="5"/>
      <c r="E52" s="5">
        <v>20000</v>
      </c>
      <c r="F52" s="4" t="s">
        <v>29</v>
      </c>
      <c r="G52" s="5"/>
    </row>
    <row r="53" spans="1:7">
      <c r="A53" s="2" t="s">
        <v>32</v>
      </c>
      <c r="C53" t="s">
        <v>33</v>
      </c>
      <c r="D53" s="5"/>
      <c r="E53" s="6"/>
      <c r="F53" s="4" t="s">
        <v>29</v>
      </c>
      <c r="G53" s="6"/>
    </row>
    <row r="54" spans="1:7">
      <c r="A54" s="2" t="s">
        <v>34</v>
      </c>
      <c r="C54" t="s">
        <v>35</v>
      </c>
      <c r="D54" s="5"/>
      <c r="E54" s="6"/>
      <c r="F54" s="4" t="s">
        <v>29</v>
      </c>
      <c r="G54" s="6"/>
    </row>
    <row r="55" spans="1:7">
      <c r="A55" s="2" t="s">
        <v>36</v>
      </c>
      <c r="C55" t="s">
        <v>33</v>
      </c>
      <c r="D55" s="5"/>
      <c r="E55" s="6"/>
      <c r="F55" s="4" t="s">
        <v>29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"/>
  <sheetViews>
    <sheetView workbookViewId="0"/>
  </sheetViews>
  <sheetFormatPr defaultRowHeight="15"/>
  <cols>
    <col min="1" max="1" width="47.85546875" customWidth="1"/>
    <col min="2" max="5" width="14.85546875" customWidth="1"/>
    <col min="7" max="7" width="19.28515625" customWidth="1"/>
    <col min="8" max="8" width="14.85546875" customWidth="1"/>
    <col min="9" max="9" width="33.5703125" customWidth="1"/>
    <col min="10" max="10" width="29.28515625" customWidth="1"/>
    <col min="11" max="11" width="16" customWidth="1"/>
    <col min="12" max="12" width="19.28515625" customWidth="1"/>
    <col min="13" max="14" width="28.140625" customWidth="1"/>
  </cols>
  <sheetData>
    <row r="1" spans="1:14">
      <c r="A1" s="1" t="s">
        <v>37</v>
      </c>
      <c r="B1" s="3" t="s">
        <v>38</v>
      </c>
      <c r="C1" s="3" t="s">
        <v>39</v>
      </c>
      <c r="D1" s="3" t="s">
        <v>40</v>
      </c>
      <c r="E1" s="3" t="s">
        <v>25</v>
      </c>
      <c r="G1" s="2" t="str">
        <f>'Program targeting'!$A$3</f>
        <v>waste_management</v>
      </c>
      <c r="H1" s="2" t="str">
        <f>'Program targeting'!$A$4</f>
        <v>solar_system</v>
      </c>
      <c r="I1" s="2" t="str">
        <f>'Program targeting'!$A$5</f>
        <v>energy_efficient_refrigerants</v>
      </c>
      <c r="J1" s="2" t="str">
        <f>'Program targeting'!$A$6</f>
        <v>low_gpw_anaesthetic_gases</v>
      </c>
      <c r="K1" s="2" t="str">
        <f>'Program targeting'!$A$7</f>
        <v>renewable_LPG</v>
      </c>
      <c r="L1" s="2" t="str">
        <f>'Program targeting'!$A$8</f>
        <v>low_gpw_inhalers</v>
      </c>
      <c r="M1" s="2" t="str">
        <f>'Program targeting'!$A$9</f>
        <v>fuel_efficiency_measures</v>
      </c>
      <c r="N1" s="2" t="str">
        <f>'Program targeting'!$A$10</f>
        <v>hybrid_electric_vehicles</v>
      </c>
    </row>
    <row r="2" spans="1:14">
      <c r="A2" t="str">
        <f>'Program targeting'!$C$2</f>
        <v>Mombasa Hospital</v>
      </c>
      <c r="B2" s="5">
        <v>0</v>
      </c>
      <c r="C2" s="5" t="s">
        <v>41</v>
      </c>
      <c r="D2" s="6"/>
      <c r="E2" s="5">
        <v>0</v>
      </c>
      <c r="G2" s="6"/>
      <c r="H2" s="6"/>
      <c r="I2" s="6"/>
      <c r="J2" s="6"/>
      <c r="K2" s="5">
        <v>0.88</v>
      </c>
      <c r="L2" s="6"/>
      <c r="M2" s="6"/>
      <c r="N2" s="6"/>
    </row>
    <row r="4" spans="1:14">
      <c r="A4" s="1" t="s">
        <v>42</v>
      </c>
      <c r="B4" s="3" t="s">
        <v>38</v>
      </c>
      <c r="C4" s="3" t="s">
        <v>39</v>
      </c>
      <c r="D4" s="3" t="s">
        <v>40</v>
      </c>
      <c r="E4" s="3" t="s">
        <v>25</v>
      </c>
      <c r="G4" s="2" t="str">
        <f>'Program targeting'!$A$3</f>
        <v>waste_management</v>
      </c>
      <c r="H4" s="2" t="str">
        <f>'Program targeting'!$A$4</f>
        <v>solar_system</v>
      </c>
      <c r="I4" s="2" t="str">
        <f>'Program targeting'!$A$5</f>
        <v>energy_efficient_refrigerants</v>
      </c>
      <c r="J4" s="2" t="str">
        <f>'Program targeting'!$A$6</f>
        <v>low_gpw_anaesthetic_gases</v>
      </c>
      <c r="K4" s="2" t="str">
        <f>'Program targeting'!$A$7</f>
        <v>renewable_LPG</v>
      </c>
      <c r="L4" s="2" t="str">
        <f>'Program targeting'!$A$8</f>
        <v>low_gpw_inhalers</v>
      </c>
      <c r="M4" s="2" t="str">
        <f>'Program targeting'!$A$9</f>
        <v>fuel_efficiency_measures</v>
      </c>
      <c r="N4" s="2" t="str">
        <f>'Program targeting'!$A$10</f>
        <v>hybrid_electric_vehicles</v>
      </c>
    </row>
    <row r="5" spans="1:14">
      <c r="A5" t="str">
        <f>'Program targeting'!$C$2</f>
        <v>Mombasa Hospital</v>
      </c>
      <c r="B5" s="5">
        <v>0</v>
      </c>
      <c r="C5" s="5" t="s">
        <v>41</v>
      </c>
      <c r="D5" s="6"/>
      <c r="E5" s="5">
        <v>0</v>
      </c>
      <c r="G5" s="6"/>
      <c r="H5" s="6"/>
      <c r="I5" s="6"/>
      <c r="J5" s="6"/>
      <c r="K5" s="6"/>
      <c r="L5" s="6"/>
      <c r="M5" s="6"/>
      <c r="N5" s="5">
        <v>0.93</v>
      </c>
    </row>
    <row r="7" spans="1:14">
      <c r="A7" s="1" t="s">
        <v>43</v>
      </c>
      <c r="B7" s="3" t="s">
        <v>38</v>
      </c>
      <c r="C7" s="3" t="s">
        <v>39</v>
      </c>
      <c r="D7" s="3" t="s">
        <v>40</v>
      </c>
      <c r="E7" s="3" t="s">
        <v>25</v>
      </c>
      <c r="G7" s="2" t="str">
        <f>'Program targeting'!$A$3</f>
        <v>waste_management</v>
      </c>
      <c r="H7" s="2" t="str">
        <f>'Program targeting'!$A$4</f>
        <v>solar_system</v>
      </c>
      <c r="I7" s="2" t="str">
        <f>'Program targeting'!$A$5</f>
        <v>energy_efficient_refrigerants</v>
      </c>
      <c r="J7" s="2" t="str">
        <f>'Program targeting'!$A$6</f>
        <v>low_gpw_anaesthetic_gases</v>
      </c>
      <c r="K7" s="2" t="str">
        <f>'Program targeting'!$A$7</f>
        <v>renewable_LPG</v>
      </c>
      <c r="L7" s="2" t="str">
        <f>'Program targeting'!$A$8</f>
        <v>low_gpw_inhalers</v>
      </c>
      <c r="M7" s="2" t="str">
        <f>'Program targeting'!$A$9</f>
        <v>fuel_efficiency_measures</v>
      </c>
      <c r="N7" s="2" t="str">
        <f>'Program targeting'!$A$10</f>
        <v>hybrid_electric_vehicles</v>
      </c>
    </row>
    <row r="8" spans="1:14">
      <c r="A8" t="str">
        <f>'Program targeting'!$C$2</f>
        <v>Mombasa Hospital</v>
      </c>
      <c r="B8" s="6"/>
      <c r="C8" s="6" t="s">
        <v>44</v>
      </c>
      <c r="D8" s="6"/>
      <c r="E8" s="6"/>
      <c r="G8" s="6"/>
      <c r="H8" s="6"/>
      <c r="I8" s="6"/>
      <c r="J8" s="6"/>
      <c r="K8" s="6"/>
      <c r="L8" s="6"/>
      <c r="M8" s="6"/>
      <c r="N8" s="6"/>
    </row>
    <row r="10" spans="1:14">
      <c r="A10" s="1" t="s">
        <v>45</v>
      </c>
      <c r="B10" s="3" t="s">
        <v>38</v>
      </c>
      <c r="C10" s="3" t="s">
        <v>39</v>
      </c>
      <c r="D10" s="3" t="s">
        <v>40</v>
      </c>
      <c r="E10" s="3" t="s">
        <v>25</v>
      </c>
      <c r="G10" s="2" t="str">
        <f>'Program targeting'!$A$3</f>
        <v>waste_management</v>
      </c>
      <c r="H10" s="2" t="str">
        <f>'Program targeting'!$A$4</f>
        <v>solar_system</v>
      </c>
      <c r="I10" s="2" t="str">
        <f>'Program targeting'!$A$5</f>
        <v>energy_efficient_refrigerants</v>
      </c>
      <c r="J10" s="2" t="str">
        <f>'Program targeting'!$A$6</f>
        <v>low_gpw_anaesthetic_gases</v>
      </c>
      <c r="K10" s="2" t="str">
        <f>'Program targeting'!$A$7</f>
        <v>renewable_LPG</v>
      </c>
      <c r="L10" s="2" t="str">
        <f>'Program targeting'!$A$8</f>
        <v>low_gpw_inhalers</v>
      </c>
      <c r="M10" s="2" t="str">
        <f>'Program targeting'!$A$9</f>
        <v>fuel_efficiency_measures</v>
      </c>
      <c r="N10" s="2" t="str">
        <f>'Program targeting'!$A$10</f>
        <v>hybrid_electric_vehicles</v>
      </c>
    </row>
    <row r="11" spans="1:14">
      <c r="A11" t="str">
        <f>'Program targeting'!$C$2</f>
        <v>Mombasa Hospital</v>
      </c>
      <c r="B11" s="5">
        <v>0</v>
      </c>
      <c r="C11" s="5" t="s">
        <v>41</v>
      </c>
      <c r="D11" s="6"/>
      <c r="E11" s="5">
        <v>0</v>
      </c>
      <c r="G11" s="6"/>
      <c r="H11" s="6"/>
      <c r="I11" s="6"/>
      <c r="J11" s="5">
        <v>0.99</v>
      </c>
      <c r="K11" s="6"/>
      <c r="L11" s="6"/>
      <c r="M11" s="6"/>
      <c r="N11" s="6"/>
    </row>
    <row r="13" spans="1:14">
      <c r="A13" s="1" t="s">
        <v>46</v>
      </c>
      <c r="B13" s="3" t="s">
        <v>38</v>
      </c>
      <c r="C13" s="3" t="s">
        <v>39</v>
      </c>
      <c r="D13" s="3" t="s">
        <v>40</v>
      </c>
      <c r="E13" s="3" t="s">
        <v>25</v>
      </c>
      <c r="G13" s="2" t="str">
        <f>'Program targeting'!$A$3</f>
        <v>waste_management</v>
      </c>
      <c r="H13" s="2" t="str">
        <f>'Program targeting'!$A$4</f>
        <v>solar_system</v>
      </c>
      <c r="I13" s="2" t="str">
        <f>'Program targeting'!$A$5</f>
        <v>energy_efficient_refrigerants</v>
      </c>
      <c r="J13" s="2" t="str">
        <f>'Program targeting'!$A$6</f>
        <v>low_gpw_anaesthetic_gases</v>
      </c>
      <c r="K13" s="2" t="str">
        <f>'Program targeting'!$A$7</f>
        <v>renewable_LPG</v>
      </c>
      <c r="L13" s="2" t="str">
        <f>'Program targeting'!$A$8</f>
        <v>low_gpw_inhalers</v>
      </c>
      <c r="M13" s="2" t="str">
        <f>'Program targeting'!$A$9</f>
        <v>fuel_efficiency_measures</v>
      </c>
      <c r="N13" s="2" t="str">
        <f>'Program targeting'!$A$10</f>
        <v>hybrid_electric_vehicles</v>
      </c>
    </row>
    <row r="14" spans="1:14">
      <c r="A14" t="str">
        <f>'Program targeting'!$C$2</f>
        <v>Mombasa Hospital</v>
      </c>
      <c r="B14" s="5">
        <v>0</v>
      </c>
      <c r="C14" s="5" t="s">
        <v>41</v>
      </c>
      <c r="D14" s="6"/>
      <c r="E14" s="5">
        <v>0</v>
      </c>
      <c r="G14" s="6"/>
      <c r="H14" s="6"/>
      <c r="I14" s="5">
        <v>0.9</v>
      </c>
      <c r="J14" s="6"/>
      <c r="K14" s="6"/>
      <c r="L14" s="6"/>
      <c r="M14" s="6"/>
      <c r="N14" s="6"/>
    </row>
    <row r="16" spans="1:14">
      <c r="A16" s="1" t="s">
        <v>47</v>
      </c>
      <c r="B16" s="3" t="s">
        <v>38</v>
      </c>
      <c r="C16" s="3" t="s">
        <v>39</v>
      </c>
      <c r="D16" s="3" t="s">
        <v>40</v>
      </c>
      <c r="E16" s="3" t="s">
        <v>25</v>
      </c>
      <c r="G16" s="2" t="str">
        <f>'Program targeting'!$A$3</f>
        <v>waste_management</v>
      </c>
      <c r="H16" s="2" t="str">
        <f>'Program targeting'!$A$4</f>
        <v>solar_system</v>
      </c>
      <c r="I16" s="2" t="str">
        <f>'Program targeting'!$A$5</f>
        <v>energy_efficient_refrigerants</v>
      </c>
      <c r="J16" s="2" t="str">
        <f>'Program targeting'!$A$6</f>
        <v>low_gpw_anaesthetic_gases</v>
      </c>
      <c r="K16" s="2" t="str">
        <f>'Program targeting'!$A$7</f>
        <v>renewable_LPG</v>
      </c>
      <c r="L16" s="2" t="str">
        <f>'Program targeting'!$A$8</f>
        <v>low_gpw_inhalers</v>
      </c>
      <c r="M16" s="2" t="str">
        <f>'Program targeting'!$A$9</f>
        <v>fuel_efficiency_measures</v>
      </c>
      <c r="N16" s="2" t="str">
        <f>'Program targeting'!$A$10</f>
        <v>hybrid_electric_vehicles</v>
      </c>
    </row>
    <row r="17" spans="1:14">
      <c r="A17" t="str">
        <f>'Program targeting'!$C$2</f>
        <v>Mombasa Hospital</v>
      </c>
      <c r="B17" s="5">
        <v>0</v>
      </c>
      <c r="C17" s="5" t="s">
        <v>41</v>
      </c>
      <c r="D17" s="6"/>
      <c r="E17" s="5">
        <v>0</v>
      </c>
      <c r="G17" s="5">
        <v>0.91</v>
      </c>
      <c r="H17" s="6"/>
      <c r="I17" s="6"/>
      <c r="J17" s="6"/>
      <c r="K17" s="6"/>
      <c r="L17" s="6"/>
      <c r="M17" s="6"/>
      <c r="N17" s="6"/>
    </row>
    <row r="19" spans="1:14">
      <c r="A19" s="1" t="s">
        <v>48</v>
      </c>
      <c r="B19" s="3" t="s">
        <v>38</v>
      </c>
      <c r="C19" s="3" t="s">
        <v>39</v>
      </c>
      <c r="D19" s="3" t="s">
        <v>40</v>
      </c>
      <c r="E19" s="3" t="s">
        <v>25</v>
      </c>
      <c r="G19" s="2" t="str">
        <f>'Program targeting'!$A$3</f>
        <v>waste_management</v>
      </c>
      <c r="H19" s="2" t="str">
        <f>'Program targeting'!$A$4</f>
        <v>solar_system</v>
      </c>
      <c r="I19" s="2" t="str">
        <f>'Program targeting'!$A$5</f>
        <v>energy_efficient_refrigerants</v>
      </c>
      <c r="J19" s="2" t="str">
        <f>'Program targeting'!$A$6</f>
        <v>low_gpw_anaesthetic_gases</v>
      </c>
      <c r="K19" s="2" t="str">
        <f>'Program targeting'!$A$7</f>
        <v>renewable_LPG</v>
      </c>
      <c r="L19" s="2" t="str">
        <f>'Program targeting'!$A$8</f>
        <v>low_gpw_inhalers</v>
      </c>
      <c r="M19" s="2" t="str">
        <f>'Program targeting'!$A$9</f>
        <v>fuel_efficiency_measures</v>
      </c>
      <c r="N19" s="2" t="str">
        <f>'Program targeting'!$A$10</f>
        <v>hybrid_electric_vehicles</v>
      </c>
    </row>
    <row r="20" spans="1:14">
      <c r="A20" t="str">
        <f>'Program targeting'!$C$2</f>
        <v>Mombasa Hospital</v>
      </c>
      <c r="B20" s="5">
        <v>0</v>
      </c>
      <c r="C20" s="5" t="s">
        <v>41</v>
      </c>
      <c r="D20" s="6"/>
      <c r="E20" s="5">
        <v>0</v>
      </c>
      <c r="G20" s="6"/>
      <c r="H20" s="6"/>
      <c r="I20" s="6"/>
      <c r="J20" s="6"/>
      <c r="K20" s="6"/>
      <c r="L20" s="5">
        <v>0.84</v>
      </c>
      <c r="M20" s="6"/>
      <c r="N20" s="6"/>
    </row>
    <row r="22" spans="1:14">
      <c r="A22" s="1" t="s">
        <v>49</v>
      </c>
      <c r="B22" s="3" t="s">
        <v>38</v>
      </c>
      <c r="C22" s="3" t="s">
        <v>39</v>
      </c>
      <c r="D22" s="3" t="s">
        <v>40</v>
      </c>
      <c r="E22" s="3" t="s">
        <v>25</v>
      </c>
      <c r="G22" s="2" t="str">
        <f>'Program targeting'!$A$3</f>
        <v>waste_management</v>
      </c>
      <c r="H22" s="2" t="str">
        <f>'Program targeting'!$A$4</f>
        <v>solar_system</v>
      </c>
      <c r="I22" s="2" t="str">
        <f>'Program targeting'!$A$5</f>
        <v>energy_efficient_refrigerants</v>
      </c>
      <c r="J22" s="2" t="str">
        <f>'Program targeting'!$A$6</f>
        <v>low_gpw_anaesthetic_gases</v>
      </c>
      <c r="K22" s="2" t="str">
        <f>'Program targeting'!$A$7</f>
        <v>renewable_LPG</v>
      </c>
      <c r="L22" s="2" t="str">
        <f>'Program targeting'!$A$8</f>
        <v>low_gpw_inhalers</v>
      </c>
      <c r="M22" s="2" t="str">
        <f>'Program targeting'!$A$9</f>
        <v>fuel_efficiency_measures</v>
      </c>
      <c r="N22" s="2" t="str">
        <f>'Program targeting'!$A$10</f>
        <v>hybrid_electric_vehicles</v>
      </c>
    </row>
    <row r="23" spans="1:14">
      <c r="A23" t="str">
        <f>'Program targeting'!$C$2</f>
        <v>Mombasa Hospital</v>
      </c>
      <c r="B23" s="6"/>
      <c r="C23" s="6" t="s">
        <v>44</v>
      </c>
      <c r="D23" s="6"/>
      <c r="E23" s="6"/>
      <c r="G23" s="6"/>
      <c r="H23" s="6"/>
      <c r="I23" s="6"/>
      <c r="J23" s="6"/>
      <c r="K23" s="6"/>
      <c r="L23" s="6"/>
      <c r="M23" s="6"/>
      <c r="N23" s="6"/>
    </row>
  </sheetData>
  <conditionalFormatting sqref="D11">
    <cfRule type="expression" dxfId="1" priority="71">
      <formula>COUNTIF(F11:N11,"&lt;&gt;" &amp; "")&lt;2</formula>
    </cfRule>
    <cfRule type="expression" dxfId="2" priority="72">
      <formula>AND(COUNTIF(F11:N11,"&lt;&gt;" &amp; "")&lt;2,NOT(ISBLANK(D11)))</formula>
    </cfRule>
  </conditionalFormatting>
  <conditionalFormatting sqref="D14">
    <cfRule type="expression" dxfId="1" priority="89">
      <formula>COUNTIF(F14:N14,"&lt;&gt;" &amp; "")&lt;2</formula>
    </cfRule>
    <cfRule type="expression" dxfId="2" priority="90">
      <formula>AND(COUNTIF(F14:N14,"&lt;&gt;" &amp; "")&lt;2,NOT(ISBLANK(D14)))</formula>
    </cfRule>
  </conditionalFormatting>
  <conditionalFormatting sqref="D17">
    <cfRule type="expression" dxfId="1" priority="107">
      <formula>COUNTIF(F17:N17,"&lt;&gt;" &amp; "")&lt;2</formula>
    </cfRule>
    <cfRule type="expression" dxfId="2" priority="108">
      <formula>AND(COUNTIF(F17:N17,"&lt;&gt;" &amp; "")&lt;2,NOT(ISBLANK(D17)))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0">
    <cfRule type="expression" dxfId="1" priority="125">
      <formula>COUNTIF(F20:N20,"&lt;&gt;" &amp; "")&lt;2</formula>
    </cfRule>
    <cfRule type="expression" dxfId="2" priority="126">
      <formula>AND(COUNTIF(F20:N20,"&lt;&gt;" &amp; "")&lt;2,NOT(ISBLANK(D20)))</formula>
    </cfRule>
  </conditionalFormatting>
  <conditionalFormatting sqref="D23">
    <cfRule type="expression" dxfId="1" priority="143">
      <formula>COUNTIF(F23:N23,"&lt;&gt;" &amp; "")&lt;2</formula>
    </cfRule>
    <cfRule type="expression" dxfId="2" priority="144">
      <formula>AND(COUNTIF(F23:N23,"&lt;&gt;" &amp; "")&lt;2,NOT(ISBLANK(D23)))</formula>
    </cfRule>
  </conditionalFormatting>
  <conditionalFormatting sqref="D5">
    <cfRule type="expression" dxfId="1" priority="35">
      <formula>COUNTIF(F5:N5,"&lt;&gt;" &amp; "")&lt;2</formula>
    </cfRule>
    <cfRule type="expression" dxfId="2" priority="36">
      <formula>AND(COUNTIF(F5:N5,"&lt;&gt;" &amp; "")&lt;2,NOT(ISBLANK(D5)))</formula>
    </cfRule>
  </conditionalFormatting>
  <conditionalFormatting sqref="D8">
    <cfRule type="expression" dxfId="1" priority="53">
      <formula>COUNTIF(F8:N8,"&lt;&gt;" &amp; "")&lt;2</formula>
    </cfRule>
    <cfRule type="expression" dxfId="2" priority="54">
      <formula>AND(COUNTIF(F8:N8,"&lt;&gt;" &amp; "")&lt;2,NOT(ISBLANK(D8)))</formula>
    </cfRule>
  </conditionalFormatting>
  <conditionalFormatting sqref="G11">
    <cfRule type="expression" dxfId="2" priority="55">
      <formula>AND('Program targeting'!$C$3&lt;&gt;"Y",NOT(ISBLANK(G11)))</formula>
    </cfRule>
    <cfRule type="expression" dxfId="3" priority="56">
      <formula>'Program targeting'!$C$3&lt;&gt;"Y"</formula>
    </cfRule>
  </conditionalFormatting>
  <conditionalFormatting sqref="G14">
    <cfRule type="expression" dxfId="2" priority="73">
      <formula>AND('Program targeting'!$C$3&lt;&gt;"Y",NOT(ISBLANK(G14)))</formula>
    </cfRule>
    <cfRule type="expression" dxfId="3" priority="74">
      <formula>'Program targeting'!$C$3&lt;&gt;"Y"</formula>
    </cfRule>
  </conditionalFormatting>
  <conditionalFormatting sqref="G17">
    <cfRule type="expression" dxfId="2" priority="91">
      <formula>AND('Program targeting'!$C$3&lt;&gt;"Y",NOT(ISBLANK(G17)))</formula>
    </cfRule>
    <cfRule type="expression" dxfId="3" priority="9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09">
      <formula>AND('Program targeting'!$C$3&lt;&gt;"Y",NOT(ISBLANK(G20)))</formula>
    </cfRule>
    <cfRule type="expression" dxfId="3" priority="110">
      <formula>'Program targeting'!$C$3&lt;&gt;"Y"</formula>
    </cfRule>
  </conditionalFormatting>
  <conditionalFormatting sqref="G23">
    <cfRule type="expression" dxfId="2" priority="127">
      <formula>AND('Program targeting'!$C$3&lt;&gt;"Y",NOT(ISBLANK(G23)))</formula>
    </cfRule>
    <cfRule type="expression" dxfId="3" priority="128">
      <formula>'Program targeting'!$C$3&lt;&gt;"Y"</formula>
    </cfRule>
  </conditionalFormatting>
  <conditionalFormatting sqref="G5">
    <cfRule type="expression" dxfId="2" priority="19">
      <formula>AND('Program targeting'!$C$3&lt;&gt;"Y",NOT(ISBLANK(G5)))</formula>
    </cfRule>
    <cfRule type="expression" dxfId="3" priority="20">
      <formula>'Program targeting'!$C$3&lt;&gt;"Y"</formula>
    </cfRule>
  </conditionalFormatting>
  <conditionalFormatting sqref="G8">
    <cfRule type="expression" dxfId="2" priority="37">
      <formula>AND('Program targeting'!$C$3&lt;&gt;"Y",NOT(ISBLANK(G8)))</formula>
    </cfRule>
    <cfRule type="expression" dxfId="3" priority="38">
      <formula>'Program targeting'!$C$3&lt;&gt;"Y"</formula>
    </cfRule>
  </conditionalFormatting>
  <conditionalFormatting sqref="H11">
    <cfRule type="expression" dxfId="2" priority="57">
      <formula>AND('Program targeting'!$C$4&lt;&gt;"Y",NOT(ISBLANK(H11)))</formula>
    </cfRule>
    <cfRule type="expression" dxfId="3" priority="58">
      <formula>'Program targeting'!$C$4&lt;&gt;"Y"</formula>
    </cfRule>
  </conditionalFormatting>
  <conditionalFormatting sqref="H14">
    <cfRule type="expression" dxfId="2" priority="75">
      <formula>AND('Program targeting'!$C$4&lt;&gt;"Y",NOT(ISBLANK(H14)))</formula>
    </cfRule>
    <cfRule type="expression" dxfId="3" priority="76">
      <formula>'Program targeting'!$C$4&lt;&gt;"Y"</formula>
    </cfRule>
  </conditionalFormatting>
  <conditionalFormatting sqref="H17">
    <cfRule type="expression" dxfId="2" priority="93">
      <formula>AND('Program targeting'!$C$4&lt;&gt;"Y",NOT(ISBLANK(H17)))</formula>
    </cfRule>
    <cfRule type="expression" dxfId="3" priority="9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11">
      <formula>AND('Program targeting'!$C$4&lt;&gt;"Y",NOT(ISBLANK(H20)))</formula>
    </cfRule>
    <cfRule type="expression" dxfId="3" priority="112">
      <formula>'Program targeting'!$C$4&lt;&gt;"Y"</formula>
    </cfRule>
  </conditionalFormatting>
  <conditionalFormatting sqref="H23">
    <cfRule type="expression" dxfId="2" priority="129">
      <formula>AND('Program targeting'!$C$4&lt;&gt;"Y",NOT(ISBLANK(H23)))</formula>
    </cfRule>
    <cfRule type="expression" dxfId="3" priority="130">
      <formula>'Program targeting'!$C$4&lt;&gt;"Y"</formula>
    </cfRule>
  </conditionalFormatting>
  <conditionalFormatting sqref="H5">
    <cfRule type="expression" dxfId="2" priority="21">
      <formula>AND('Program targeting'!$C$4&lt;&gt;"Y",NOT(ISBLANK(H5)))</formula>
    </cfRule>
    <cfRule type="expression" dxfId="3" priority="22">
      <formula>'Program targeting'!$C$4&lt;&gt;"Y"</formula>
    </cfRule>
  </conditionalFormatting>
  <conditionalFormatting sqref="H8">
    <cfRule type="expression" dxfId="2" priority="39">
      <formula>AND('Program targeting'!$C$4&lt;&gt;"Y",NOT(ISBLANK(H8)))</formula>
    </cfRule>
    <cfRule type="expression" dxfId="3" priority="40">
      <formula>'Program targeting'!$C$4&lt;&gt;"Y"</formula>
    </cfRule>
  </conditionalFormatting>
  <conditionalFormatting sqref="I11">
    <cfRule type="expression" dxfId="2" priority="59">
      <formula>AND('Program targeting'!$C$5&lt;&gt;"Y",NOT(ISBLANK(I11)))</formula>
    </cfRule>
    <cfRule type="expression" dxfId="3" priority="60">
      <formula>'Program targeting'!$C$5&lt;&gt;"Y"</formula>
    </cfRule>
  </conditionalFormatting>
  <conditionalFormatting sqref="I14">
    <cfRule type="expression" dxfId="2" priority="77">
      <formula>AND('Program targeting'!$C$5&lt;&gt;"Y",NOT(ISBLANK(I14)))</formula>
    </cfRule>
    <cfRule type="expression" dxfId="3" priority="78">
      <formula>'Program targeting'!$C$5&lt;&gt;"Y"</formula>
    </cfRule>
  </conditionalFormatting>
  <conditionalFormatting sqref="I17">
    <cfRule type="expression" dxfId="2" priority="95">
      <formula>AND('Program targeting'!$C$5&lt;&gt;"Y",NOT(ISBLANK(I17)))</formula>
    </cfRule>
    <cfRule type="expression" dxfId="3" priority="9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13">
      <formula>AND('Program targeting'!$C$5&lt;&gt;"Y",NOT(ISBLANK(I20)))</formula>
    </cfRule>
    <cfRule type="expression" dxfId="3" priority="114">
      <formula>'Program targeting'!$C$5&lt;&gt;"Y"</formula>
    </cfRule>
  </conditionalFormatting>
  <conditionalFormatting sqref="I23">
    <cfRule type="expression" dxfId="2" priority="131">
      <formula>AND('Program targeting'!$C$5&lt;&gt;"Y",NOT(ISBLANK(I23)))</formula>
    </cfRule>
    <cfRule type="expression" dxfId="3" priority="132">
      <formula>'Program targeting'!$C$5&lt;&gt;"Y"</formula>
    </cfRule>
  </conditionalFormatting>
  <conditionalFormatting sqref="I5">
    <cfRule type="expression" dxfId="2" priority="23">
      <formula>AND('Program targeting'!$C$5&lt;&gt;"Y",NOT(ISBLANK(I5)))</formula>
    </cfRule>
    <cfRule type="expression" dxfId="3" priority="24">
      <formula>'Program targeting'!$C$5&lt;&gt;"Y"</formula>
    </cfRule>
  </conditionalFormatting>
  <conditionalFormatting sqref="I8">
    <cfRule type="expression" dxfId="2" priority="41">
      <formula>AND('Program targeting'!$C$5&lt;&gt;"Y",NOT(ISBLANK(I8)))</formula>
    </cfRule>
    <cfRule type="expression" dxfId="3" priority="42">
      <formula>'Program targeting'!$C$5&lt;&gt;"Y"</formula>
    </cfRule>
  </conditionalFormatting>
  <conditionalFormatting sqref="J11">
    <cfRule type="expression" dxfId="2" priority="61">
      <formula>AND('Program targeting'!$C$6&lt;&gt;"Y",NOT(ISBLANK(J11)))</formula>
    </cfRule>
    <cfRule type="expression" dxfId="3" priority="62">
      <formula>'Program targeting'!$C$6&lt;&gt;"Y"</formula>
    </cfRule>
  </conditionalFormatting>
  <conditionalFormatting sqref="J14">
    <cfRule type="expression" dxfId="2" priority="79">
      <formula>AND('Program targeting'!$C$6&lt;&gt;"Y",NOT(ISBLANK(J14)))</formula>
    </cfRule>
    <cfRule type="expression" dxfId="3" priority="80">
      <formula>'Program targeting'!$C$6&lt;&gt;"Y"</formula>
    </cfRule>
  </conditionalFormatting>
  <conditionalFormatting sqref="J17">
    <cfRule type="expression" dxfId="2" priority="97">
      <formula>AND('Program targeting'!$C$6&lt;&gt;"Y",NOT(ISBLANK(J17)))</formula>
    </cfRule>
    <cfRule type="expression" dxfId="3" priority="9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15">
      <formula>AND('Program targeting'!$C$6&lt;&gt;"Y",NOT(ISBLANK(J20)))</formula>
    </cfRule>
    <cfRule type="expression" dxfId="3" priority="116">
      <formula>'Program targeting'!$C$6&lt;&gt;"Y"</formula>
    </cfRule>
  </conditionalFormatting>
  <conditionalFormatting sqref="J23">
    <cfRule type="expression" dxfId="2" priority="133">
      <formula>AND('Program targeting'!$C$6&lt;&gt;"Y",NOT(ISBLANK(J23)))</formula>
    </cfRule>
    <cfRule type="expression" dxfId="3" priority="134">
      <formula>'Program targeting'!$C$6&lt;&gt;"Y"</formula>
    </cfRule>
  </conditionalFormatting>
  <conditionalFormatting sqref="J5">
    <cfRule type="expression" dxfId="2" priority="25">
      <formula>AND('Program targeting'!$C$6&lt;&gt;"Y",NOT(ISBLANK(J5)))</formula>
    </cfRule>
    <cfRule type="expression" dxfId="3" priority="26">
      <formula>'Program targeting'!$C$6&lt;&gt;"Y"</formula>
    </cfRule>
  </conditionalFormatting>
  <conditionalFormatting sqref="J8">
    <cfRule type="expression" dxfId="2" priority="43">
      <formula>AND('Program targeting'!$C$6&lt;&gt;"Y",NOT(ISBLANK(J8)))</formula>
    </cfRule>
    <cfRule type="expression" dxfId="3" priority="44">
      <formula>'Program targeting'!$C$6&lt;&gt;"Y"</formula>
    </cfRule>
  </conditionalFormatting>
  <conditionalFormatting sqref="K11">
    <cfRule type="expression" dxfId="2" priority="63">
      <formula>AND('Program targeting'!$C$7&lt;&gt;"Y",NOT(ISBLANK(K11)))</formula>
    </cfRule>
    <cfRule type="expression" dxfId="3" priority="64">
      <formula>'Program targeting'!$C$7&lt;&gt;"Y"</formula>
    </cfRule>
  </conditionalFormatting>
  <conditionalFormatting sqref="K14">
    <cfRule type="expression" dxfId="2" priority="81">
      <formula>AND('Program targeting'!$C$7&lt;&gt;"Y",NOT(ISBLANK(K14)))</formula>
    </cfRule>
    <cfRule type="expression" dxfId="3" priority="82">
      <formula>'Program targeting'!$C$7&lt;&gt;"Y"</formula>
    </cfRule>
  </conditionalFormatting>
  <conditionalFormatting sqref="K17">
    <cfRule type="expression" dxfId="2" priority="99">
      <formula>AND('Program targeting'!$C$7&lt;&gt;"Y",NOT(ISBLANK(K17)))</formula>
    </cfRule>
    <cfRule type="expression" dxfId="3" priority="10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17">
      <formula>AND('Program targeting'!$C$7&lt;&gt;"Y",NOT(ISBLANK(K20)))</formula>
    </cfRule>
    <cfRule type="expression" dxfId="3" priority="118">
      <formula>'Program targeting'!$C$7&lt;&gt;"Y"</formula>
    </cfRule>
  </conditionalFormatting>
  <conditionalFormatting sqref="K23">
    <cfRule type="expression" dxfId="2" priority="135">
      <formula>AND('Program targeting'!$C$7&lt;&gt;"Y",NOT(ISBLANK(K23)))</formula>
    </cfRule>
    <cfRule type="expression" dxfId="3" priority="136">
      <formula>'Program targeting'!$C$7&lt;&gt;"Y"</formula>
    </cfRule>
  </conditionalFormatting>
  <conditionalFormatting sqref="K5">
    <cfRule type="expression" dxfId="2" priority="27">
      <formula>AND('Program targeting'!$C$7&lt;&gt;"Y",NOT(ISBLANK(K5)))</formula>
    </cfRule>
    <cfRule type="expression" dxfId="3" priority="28">
      <formula>'Program targeting'!$C$7&lt;&gt;"Y"</formula>
    </cfRule>
  </conditionalFormatting>
  <conditionalFormatting sqref="K8">
    <cfRule type="expression" dxfId="2" priority="45">
      <formula>AND('Program targeting'!$C$7&lt;&gt;"Y",NOT(ISBLANK(K8)))</formula>
    </cfRule>
    <cfRule type="expression" dxfId="3" priority="46">
      <formula>'Program targeting'!$C$7&lt;&gt;"Y"</formula>
    </cfRule>
  </conditionalFormatting>
  <conditionalFormatting sqref="L11">
    <cfRule type="expression" dxfId="2" priority="65">
      <formula>AND('Program targeting'!$C$8&lt;&gt;"Y",NOT(ISBLANK(L11)))</formula>
    </cfRule>
    <cfRule type="expression" dxfId="3" priority="66">
      <formula>'Program targeting'!$C$8&lt;&gt;"Y"</formula>
    </cfRule>
  </conditionalFormatting>
  <conditionalFormatting sqref="L14">
    <cfRule type="expression" dxfId="2" priority="83">
      <formula>AND('Program targeting'!$C$8&lt;&gt;"Y",NOT(ISBLANK(L14)))</formula>
    </cfRule>
    <cfRule type="expression" dxfId="3" priority="84">
      <formula>'Program targeting'!$C$8&lt;&gt;"Y"</formula>
    </cfRule>
  </conditionalFormatting>
  <conditionalFormatting sqref="L17">
    <cfRule type="expression" dxfId="2" priority="101">
      <formula>AND('Program targeting'!$C$8&lt;&gt;"Y",NOT(ISBLANK(L17)))</formula>
    </cfRule>
    <cfRule type="expression" dxfId="3" priority="10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19">
      <formula>AND('Program targeting'!$C$8&lt;&gt;"Y",NOT(ISBLANK(L20)))</formula>
    </cfRule>
    <cfRule type="expression" dxfId="3" priority="120">
      <formula>'Program targeting'!$C$8&lt;&gt;"Y"</formula>
    </cfRule>
  </conditionalFormatting>
  <conditionalFormatting sqref="L23">
    <cfRule type="expression" dxfId="2" priority="137">
      <formula>AND('Program targeting'!$C$8&lt;&gt;"Y",NOT(ISBLANK(L23)))</formula>
    </cfRule>
    <cfRule type="expression" dxfId="3" priority="138">
      <formula>'Program targeting'!$C$8&lt;&gt;"Y"</formula>
    </cfRule>
  </conditionalFormatting>
  <conditionalFormatting sqref="L5">
    <cfRule type="expression" dxfId="2" priority="29">
      <formula>AND('Program targeting'!$C$8&lt;&gt;"Y",NOT(ISBLANK(L5)))</formula>
    </cfRule>
    <cfRule type="expression" dxfId="3" priority="30">
      <formula>'Program targeting'!$C$8&lt;&gt;"Y"</formula>
    </cfRule>
  </conditionalFormatting>
  <conditionalFormatting sqref="L8">
    <cfRule type="expression" dxfId="2" priority="47">
      <formula>AND('Program targeting'!$C$8&lt;&gt;"Y",NOT(ISBLANK(L8)))</formula>
    </cfRule>
    <cfRule type="expression" dxfId="3" priority="48">
      <formula>'Program targeting'!$C$8&lt;&gt;"Y"</formula>
    </cfRule>
  </conditionalFormatting>
  <conditionalFormatting sqref="M11">
    <cfRule type="expression" dxfId="2" priority="67">
      <formula>AND('Program targeting'!$C$9&lt;&gt;"Y",NOT(ISBLANK(M11)))</formula>
    </cfRule>
    <cfRule type="expression" dxfId="3" priority="68">
      <formula>'Program targeting'!$C$9&lt;&gt;"Y"</formula>
    </cfRule>
  </conditionalFormatting>
  <conditionalFormatting sqref="M14">
    <cfRule type="expression" dxfId="2" priority="85">
      <formula>AND('Program targeting'!$C$9&lt;&gt;"Y",NOT(ISBLANK(M14)))</formula>
    </cfRule>
    <cfRule type="expression" dxfId="3" priority="86">
      <formula>'Program targeting'!$C$9&lt;&gt;"Y"</formula>
    </cfRule>
  </conditionalFormatting>
  <conditionalFormatting sqref="M17">
    <cfRule type="expression" dxfId="2" priority="103">
      <formula>AND('Program targeting'!$C$9&lt;&gt;"Y",NOT(ISBLANK(M17)))</formula>
    </cfRule>
    <cfRule type="expression" dxfId="3" priority="10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21">
      <formula>AND('Program targeting'!$C$9&lt;&gt;"Y",NOT(ISBLANK(M20)))</formula>
    </cfRule>
    <cfRule type="expression" dxfId="3" priority="122">
      <formula>'Program targeting'!$C$9&lt;&gt;"Y"</formula>
    </cfRule>
  </conditionalFormatting>
  <conditionalFormatting sqref="M23">
    <cfRule type="expression" dxfId="2" priority="139">
      <formula>AND('Program targeting'!$C$9&lt;&gt;"Y",NOT(ISBLANK(M23)))</formula>
    </cfRule>
    <cfRule type="expression" dxfId="3" priority="140">
      <formula>'Program targeting'!$C$9&lt;&gt;"Y"</formula>
    </cfRule>
  </conditionalFormatting>
  <conditionalFormatting sqref="M5">
    <cfRule type="expression" dxfId="2" priority="31">
      <formula>AND('Program targeting'!$C$9&lt;&gt;"Y",NOT(ISBLANK(M5)))</formula>
    </cfRule>
    <cfRule type="expression" dxfId="3" priority="32">
      <formula>'Program targeting'!$C$9&lt;&gt;"Y"</formula>
    </cfRule>
  </conditionalFormatting>
  <conditionalFormatting sqref="M8">
    <cfRule type="expression" dxfId="2" priority="49">
      <formula>AND('Program targeting'!$C$9&lt;&gt;"Y",NOT(ISBLANK(M8)))</formula>
    </cfRule>
    <cfRule type="expression" dxfId="3" priority="50">
      <formula>'Program targeting'!$C$9&lt;&gt;"Y"</formula>
    </cfRule>
  </conditionalFormatting>
  <conditionalFormatting sqref="N11">
    <cfRule type="expression" dxfId="2" priority="69">
      <formula>AND('Program targeting'!$C$10&lt;&gt;"Y",NOT(ISBLANK(N11)))</formula>
    </cfRule>
    <cfRule type="expression" dxfId="3" priority="70">
      <formula>'Program targeting'!$C$10&lt;&gt;"Y"</formula>
    </cfRule>
  </conditionalFormatting>
  <conditionalFormatting sqref="N14">
    <cfRule type="expression" dxfId="2" priority="87">
      <formula>AND('Program targeting'!$C$10&lt;&gt;"Y",NOT(ISBLANK(N14)))</formula>
    </cfRule>
    <cfRule type="expression" dxfId="3" priority="88">
      <formula>'Program targeting'!$C$10&lt;&gt;"Y"</formula>
    </cfRule>
  </conditionalFormatting>
  <conditionalFormatting sqref="N17">
    <cfRule type="expression" dxfId="2" priority="105">
      <formula>AND('Program targeting'!$C$10&lt;&gt;"Y",NOT(ISBLANK(N17)))</formula>
    </cfRule>
    <cfRule type="expression" dxfId="3" priority="10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23">
      <formula>AND('Program targeting'!$C$10&lt;&gt;"Y",NOT(ISBLANK(N20)))</formula>
    </cfRule>
    <cfRule type="expression" dxfId="3" priority="124">
      <formula>'Program targeting'!$C$10&lt;&gt;"Y"</formula>
    </cfRule>
  </conditionalFormatting>
  <conditionalFormatting sqref="N23">
    <cfRule type="expression" dxfId="2" priority="141">
      <formula>AND('Program targeting'!$C$10&lt;&gt;"Y",NOT(ISBLANK(N23)))</formula>
    </cfRule>
    <cfRule type="expression" dxfId="3" priority="142">
      <formula>'Program targeting'!$C$10&lt;&gt;"Y"</formula>
    </cfRule>
  </conditionalFormatting>
  <conditionalFormatting sqref="N5">
    <cfRule type="expression" dxfId="2" priority="33">
      <formula>AND('Program targeting'!$C$10&lt;&gt;"Y",NOT(ISBLANK(N5)))</formula>
    </cfRule>
    <cfRule type="expression" dxfId="3" priority="34">
      <formula>'Program targeting'!$C$10&lt;&gt;"Y"</formula>
    </cfRule>
  </conditionalFormatting>
  <conditionalFormatting sqref="N8">
    <cfRule type="expression" dxfId="2" priority="51">
      <formula>AND('Program targeting'!$C$10&lt;&gt;"Y",NOT(ISBLANK(N8)))</formula>
    </cfRule>
    <cfRule type="expression" dxfId="3" priority="52">
      <formula>'Program targeting'!$C$10&lt;&gt;"Y"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2023-10-02T20:14:11Z</dcterms:created>
  <dcterms:modified xsi:type="dcterms:W3CDTF">2023-10-02T20:14:11Z</dcterms:modified>
  <cp:category>atomica:progbook</cp:category>
</cp:coreProperties>
</file>