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Number of facilities" sheetId="2" r:id="rId2"/>
    <sheet name="Emission sources" sheetId="3" r:id="rId3"/>
    <sheet name="Targeted parameter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number of facilities.</t>
        </r>
      </text>
    </comment>
  </commentList>
</comments>
</file>

<file path=xl/sharedStrings.xml><?xml version="1.0" encoding="utf-8"?>
<sst xmlns="http://schemas.openxmlformats.org/spreadsheetml/2006/main" count="118" uniqueCount="29">
  <si>
    <t>Abbreviation</t>
  </si>
  <si>
    <t>Full Name</t>
  </si>
  <si>
    <t>Population type</t>
  </si>
  <si>
    <t>mt_darwin</t>
  </si>
  <si>
    <t>Mt Darwin</t>
  </si>
  <si>
    <t>facilities</t>
  </si>
  <si>
    <t>Number of facilities in group</t>
  </si>
  <si>
    <t>Provenance</t>
  </si>
  <si>
    <t>Units</t>
  </si>
  <si>
    <t>Uncertainty</t>
  </si>
  <si>
    <t>Constant</t>
  </si>
  <si>
    <t>Number</t>
  </si>
  <si>
    <t>OR</t>
  </si>
  <si>
    <t>Energy - baseline</t>
  </si>
  <si>
    <t>N.A.</t>
  </si>
  <si>
    <t>Vehicle Fuel - baseline</t>
  </si>
  <si>
    <t>Travel - baseline</t>
  </si>
  <si>
    <t>Anaesthetic Gases - baseline</t>
  </si>
  <si>
    <t>Refridgerant - baseline</t>
  </si>
  <si>
    <t>Waste - baseline</t>
  </si>
  <si>
    <t>Inhalers - baseline</t>
  </si>
  <si>
    <t>Energy - multiplier</t>
  </si>
  <si>
    <t>Framework-supplied default</t>
  </si>
  <si>
    <t>Vehicle Fuel - multiplier</t>
  </si>
  <si>
    <t>Travel - multiplier</t>
  </si>
  <si>
    <t>Anaesthetic Gases - multiplier</t>
  </si>
  <si>
    <t>Refridgerant - multiplier</t>
  </si>
  <si>
    <t>Waste - multiplier</t>
  </si>
  <si>
    <t>Inhalers - multiplier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</si>
</sst>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lightUp"/>
      </fill>
    </dxf>
    <dxf>
      <fill>
        <patternFill patternType="lightUp"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2"/>
  <sheetViews>
    <sheetView tabSelected="1" workbookViewId="0"/>
  </sheetViews>
  <sheetFormatPr defaultRowHeight="15"/>
  <cols>
    <col min="1" max="1" width="14.85546875" customWidth="1"/>
    <col min="2" max="2" width="14.85546875" customWidth="1"/>
    <col min="3" max="3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8080"/>
  </sheetPr>
  <dimension ref="A1:G2"/>
  <sheetViews>
    <sheetView workbookViewId="0"/>
  </sheetViews>
  <sheetFormatPr defaultRowHeight="15"/>
  <cols>
    <col min="1" max="1" width="33.570312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2023</v>
      </c>
    </row>
    <row r="2" spans="1:7">
      <c r="A2" s="1" t="str">
        <f>'Population Definitions'!$A$2</f>
        <v>mt_darwin</v>
      </c>
      <c r="C2" t="s">
        <v>11</v>
      </c>
      <c r="D2" s="3"/>
      <c r="E2" s="3"/>
      <c r="F2" s="4" t="s">
        <v>12</v>
      </c>
      <c r="G2" s="3">
        <v>1</v>
      </c>
    </row>
  </sheetData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dataValidations count="1">
    <dataValidation type="list" allowBlank="1" showInputMessage="1" showErrorMessage="1" sqref="C2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808080"/>
  </sheetPr>
  <dimension ref="A1:G20"/>
  <sheetViews>
    <sheetView workbookViewId="0"/>
  </sheetViews>
  <sheetFormatPr defaultRowHeight="15"/>
  <cols>
    <col min="1" max="1" width="32.57031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2023</v>
      </c>
    </row>
    <row r="2" spans="1:7">
      <c r="A2" s="1" t="str">
        <f>'Population Definitions'!$A$2</f>
        <v>mt_darwin</v>
      </c>
      <c r="C2" t="s">
        <v>14</v>
      </c>
      <c r="D2" s="3"/>
      <c r="E2" s="3"/>
      <c r="F2" s="4" t="s">
        <v>12</v>
      </c>
      <c r="G2" s="3">
        <v>39.73</v>
      </c>
    </row>
    <row r="4" spans="1:7">
      <c r="A4" s="1" t="s">
        <v>15</v>
      </c>
      <c r="B4" s="1" t="s">
        <v>7</v>
      </c>
      <c r="C4" s="1" t="s">
        <v>8</v>
      </c>
      <c r="D4" s="1" t="s">
        <v>9</v>
      </c>
      <c r="E4" s="1" t="s">
        <v>10</v>
      </c>
      <c r="F4" s="1"/>
      <c r="G4" s="1">
        <v>2023</v>
      </c>
    </row>
    <row r="5" spans="1:7">
      <c r="A5" s="1" t="str">
        <f>'Population Definitions'!$A$2</f>
        <v>mt_darwin</v>
      </c>
      <c r="C5" t="s">
        <v>14</v>
      </c>
      <c r="D5" s="3"/>
      <c r="E5" s="3"/>
      <c r="F5" s="4" t="s">
        <v>12</v>
      </c>
      <c r="G5" s="3">
        <v>27.76</v>
      </c>
    </row>
    <row r="7" spans="1:7">
      <c r="A7" s="1" t="s">
        <v>16</v>
      </c>
      <c r="B7" s="1" t="s">
        <v>7</v>
      </c>
      <c r="C7" s="1" t="s">
        <v>8</v>
      </c>
      <c r="D7" s="1" t="s">
        <v>9</v>
      </c>
      <c r="E7" s="1" t="s">
        <v>10</v>
      </c>
      <c r="F7" s="1"/>
      <c r="G7" s="1">
        <v>2023</v>
      </c>
    </row>
    <row r="8" spans="1:7">
      <c r="A8" s="1" t="str">
        <f>'Population Definitions'!$A$2</f>
        <v>mt_darwin</v>
      </c>
      <c r="C8" t="s">
        <v>14</v>
      </c>
      <c r="D8" s="3"/>
      <c r="E8" s="3"/>
      <c r="F8" s="4" t="s">
        <v>12</v>
      </c>
      <c r="G8" s="3">
        <v>0.12</v>
      </c>
    </row>
    <row r="10" spans="1:7">
      <c r="A10" s="1" t="s">
        <v>17</v>
      </c>
      <c r="B10" s="1" t="s">
        <v>7</v>
      </c>
      <c r="C10" s="1" t="s">
        <v>8</v>
      </c>
      <c r="D10" s="1" t="s">
        <v>9</v>
      </c>
      <c r="E10" s="1" t="s">
        <v>10</v>
      </c>
      <c r="F10" s="1"/>
      <c r="G10" s="1">
        <v>2023</v>
      </c>
    </row>
    <row r="11" spans="1:7">
      <c r="A11" s="1" t="str">
        <f>'Population Definitions'!$A$2</f>
        <v>mt_darwin</v>
      </c>
      <c r="C11" t="s">
        <v>14</v>
      </c>
      <c r="D11" s="3"/>
      <c r="E11" s="3"/>
      <c r="F11" s="4" t="s">
        <v>12</v>
      </c>
      <c r="G11" s="3">
        <v>3.05</v>
      </c>
    </row>
    <row r="13" spans="1:7">
      <c r="A13" s="1" t="s">
        <v>18</v>
      </c>
      <c r="B13" s="1" t="s">
        <v>7</v>
      </c>
      <c r="C13" s="1" t="s">
        <v>8</v>
      </c>
      <c r="D13" s="1" t="s">
        <v>9</v>
      </c>
      <c r="E13" s="1" t="s">
        <v>10</v>
      </c>
      <c r="F13" s="1"/>
      <c r="G13" s="1">
        <v>2023</v>
      </c>
    </row>
    <row r="14" spans="1:7">
      <c r="A14" s="1" t="str">
        <f>'Population Definitions'!$A$2</f>
        <v>mt_darwin</v>
      </c>
      <c r="C14" t="s">
        <v>14</v>
      </c>
      <c r="D14" s="3"/>
      <c r="E14" s="3"/>
      <c r="F14" s="4" t="s">
        <v>12</v>
      </c>
      <c r="G14" s="3">
        <v>0</v>
      </c>
    </row>
    <row r="16" spans="1:7">
      <c r="A16" s="1" t="s">
        <v>19</v>
      </c>
      <c r="B16" s="1" t="s">
        <v>7</v>
      </c>
      <c r="C16" s="1" t="s">
        <v>8</v>
      </c>
      <c r="D16" s="1" t="s">
        <v>9</v>
      </c>
      <c r="E16" s="1" t="s">
        <v>10</v>
      </c>
      <c r="F16" s="1"/>
      <c r="G16" s="1">
        <v>2023</v>
      </c>
    </row>
    <row r="17" spans="1:7">
      <c r="A17" s="1" t="str">
        <f>'Population Definitions'!$A$2</f>
        <v>mt_darwin</v>
      </c>
      <c r="C17" t="s">
        <v>14</v>
      </c>
      <c r="D17" s="3"/>
      <c r="E17" s="3"/>
      <c r="F17" s="4" t="s">
        <v>12</v>
      </c>
      <c r="G17" s="3">
        <v>2.28</v>
      </c>
    </row>
    <row r="19" spans="1:7">
      <c r="A19" s="1" t="s">
        <v>20</v>
      </c>
      <c r="B19" s="1" t="s">
        <v>7</v>
      </c>
      <c r="C19" s="1" t="s">
        <v>8</v>
      </c>
      <c r="D19" s="1" t="s">
        <v>9</v>
      </c>
      <c r="E19" s="1" t="s">
        <v>10</v>
      </c>
      <c r="F19" s="1"/>
      <c r="G19" s="1">
        <v>2023</v>
      </c>
    </row>
    <row r="20" spans="1:7">
      <c r="A20" s="1" t="str">
        <f>'Population Definitions'!$A$2</f>
        <v>mt_darwin</v>
      </c>
      <c r="C20" t="s">
        <v>14</v>
      </c>
      <c r="D20" s="3"/>
      <c r="E20" s="3"/>
      <c r="F20" s="4" t="s">
        <v>12</v>
      </c>
      <c r="G20" s="3">
        <v>2.34</v>
      </c>
    </row>
  </sheetData>
  <conditionalFormatting sqref="E11">
    <cfRule type="expression" dxfId="0" priority="7">
      <formula>COUNTIF(G11:G11,"&lt;&gt;" &amp; "")&gt;0</formula>
    </cfRule>
    <cfRule type="expression" dxfId="1" priority="8">
      <formula>AND(COUNTIF(G11:G11,"&lt;&gt;" &amp; "")&gt;0,NOT(ISBLANK(E11)))</formula>
    </cfRule>
  </conditionalFormatting>
  <conditionalFormatting sqref="E14">
    <cfRule type="expression" dxfId="0" priority="9">
      <formula>COUNTIF(G14:G14,"&lt;&gt;" &amp; "")&gt;0</formula>
    </cfRule>
    <cfRule type="expression" dxfId="1" priority="10">
      <formula>AND(COUNTIF(G14:G14,"&lt;&gt;" &amp; "")&gt;0,NOT(ISBLANK(E14)))</formula>
    </cfRule>
  </conditionalFormatting>
  <conditionalFormatting sqref="E17">
    <cfRule type="expression" dxfId="0" priority="11">
      <formula>COUNTIF(G17:G17,"&lt;&gt;" &amp; "")&gt;0</formula>
    </cfRule>
    <cfRule type="expression" dxfId="1" priority="12">
      <formula>AND(COUNTIF(G17:G17,"&lt;&gt;" &amp; "")&gt;0,NOT(ISBLANK(E17)))</formula>
    </cfRule>
  </conditionalFormatting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20">
    <cfRule type="expression" dxfId="0" priority="13">
      <formula>COUNTIF(G20:G20,"&lt;&gt;" &amp; "")&gt;0</formula>
    </cfRule>
    <cfRule type="expression" dxfId="1" priority="14">
      <formula>AND(COUNTIF(G20:G20,"&lt;&gt;" &amp; "")&gt;0,NOT(ISBLANK(E20)))</formula>
    </cfRule>
  </conditionalFormatting>
  <conditionalFormatting sqref="E5">
    <cfRule type="expression" dxfId="0" priority="3">
      <formula>COUNTIF(G5:G5,"&lt;&gt;" &amp; "")&gt;0</formula>
    </cfRule>
    <cfRule type="expression" dxfId="1" priority="4">
      <formula>AND(COUNTIF(G5:G5,"&lt;&gt;" &amp; "")&gt;0,NOT(ISBLANK(E5)))</formula>
    </cfRule>
  </conditionalFormatting>
  <conditionalFormatting sqref="E8">
    <cfRule type="expression" dxfId="0" priority="5">
      <formula>COUNTIF(G8:G8,"&lt;&gt;" &amp; "")&gt;0</formula>
    </cfRule>
    <cfRule type="expression" dxfId="1" priority="6">
      <formula>AND(COUNTIF(G8:G8,"&lt;&gt;" &amp; "")&gt;0,NOT(ISBLANK(E8)))</formula>
    </cfRule>
  </conditionalFormatting>
  <dataValidations count="7">
    <dataValidation type="list" allowBlank="1" showInputMessage="1" showErrorMessage="1" sqref="C2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11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20">
      <formula1>"N.A."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808080"/>
  </sheetPr>
  <dimension ref="A1:G20"/>
  <sheetViews>
    <sheetView workbookViewId="0"/>
  </sheetViews>
  <sheetFormatPr defaultRowHeight="15"/>
  <cols>
    <col min="1" max="1" width="34.7109375" customWidth="1"/>
    <col min="2" max="2" width="30.2851562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21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2023</v>
      </c>
    </row>
    <row r="2" spans="1:7">
      <c r="A2" s="1" t="str">
        <f>'Population Definitions'!$A$2</f>
        <v>mt_darwin</v>
      </c>
      <c r="B2" t="s">
        <v>22</v>
      </c>
      <c r="C2" t="s">
        <v>14</v>
      </c>
      <c r="D2" s="3"/>
      <c r="E2" s="3">
        <v>0</v>
      </c>
      <c r="F2" s="4" t="s">
        <v>12</v>
      </c>
      <c r="G2" s="3"/>
    </row>
    <row r="4" spans="1:7">
      <c r="A4" s="1" t="s">
        <v>23</v>
      </c>
      <c r="B4" s="1" t="s">
        <v>7</v>
      </c>
      <c r="C4" s="1" t="s">
        <v>8</v>
      </c>
      <c r="D4" s="1" t="s">
        <v>9</v>
      </c>
      <c r="E4" s="1" t="s">
        <v>10</v>
      </c>
      <c r="F4" s="1"/>
      <c r="G4" s="1">
        <v>2023</v>
      </c>
    </row>
    <row r="5" spans="1:7">
      <c r="A5" s="1" t="str">
        <f>'Population Definitions'!$A$2</f>
        <v>mt_darwin</v>
      </c>
      <c r="B5" t="s">
        <v>22</v>
      </c>
      <c r="C5" t="s">
        <v>14</v>
      </c>
      <c r="D5" s="3"/>
      <c r="E5" s="3">
        <v>0</v>
      </c>
      <c r="F5" s="4" t="s">
        <v>12</v>
      </c>
      <c r="G5" s="3"/>
    </row>
    <row r="7" spans="1:7">
      <c r="A7" s="1" t="s">
        <v>24</v>
      </c>
      <c r="B7" s="1" t="s">
        <v>7</v>
      </c>
      <c r="C7" s="1" t="s">
        <v>8</v>
      </c>
      <c r="D7" s="1" t="s">
        <v>9</v>
      </c>
      <c r="E7" s="1" t="s">
        <v>10</v>
      </c>
      <c r="F7" s="1"/>
      <c r="G7" s="1">
        <v>2023</v>
      </c>
    </row>
    <row r="8" spans="1:7">
      <c r="A8" s="1" t="str">
        <f>'Population Definitions'!$A$2</f>
        <v>mt_darwin</v>
      </c>
      <c r="B8" t="s">
        <v>22</v>
      </c>
      <c r="C8" t="s">
        <v>14</v>
      </c>
      <c r="D8" s="3"/>
      <c r="E8" s="3">
        <v>0</v>
      </c>
      <c r="F8" s="4" t="s">
        <v>12</v>
      </c>
      <c r="G8" s="3"/>
    </row>
    <row r="10" spans="1:7">
      <c r="A10" s="1" t="s">
        <v>25</v>
      </c>
      <c r="B10" s="1" t="s">
        <v>7</v>
      </c>
      <c r="C10" s="1" t="s">
        <v>8</v>
      </c>
      <c r="D10" s="1" t="s">
        <v>9</v>
      </c>
      <c r="E10" s="1" t="s">
        <v>10</v>
      </c>
      <c r="F10" s="1"/>
      <c r="G10" s="1">
        <v>2023</v>
      </c>
    </row>
    <row r="11" spans="1:7">
      <c r="A11" s="1" t="str">
        <f>'Population Definitions'!$A$2</f>
        <v>mt_darwin</v>
      </c>
      <c r="B11" t="s">
        <v>22</v>
      </c>
      <c r="C11" t="s">
        <v>14</v>
      </c>
      <c r="D11" s="3"/>
      <c r="E11" s="3">
        <v>0</v>
      </c>
      <c r="F11" s="4" t="s">
        <v>12</v>
      </c>
      <c r="G11" s="3"/>
    </row>
    <row r="13" spans="1:7">
      <c r="A13" s="1" t="s">
        <v>26</v>
      </c>
      <c r="B13" s="1" t="s">
        <v>7</v>
      </c>
      <c r="C13" s="1" t="s">
        <v>8</v>
      </c>
      <c r="D13" s="1" t="s">
        <v>9</v>
      </c>
      <c r="E13" s="1" t="s">
        <v>10</v>
      </c>
      <c r="F13" s="1"/>
      <c r="G13" s="1">
        <v>2023</v>
      </c>
    </row>
    <row r="14" spans="1:7">
      <c r="A14" s="1" t="str">
        <f>'Population Definitions'!$A$2</f>
        <v>mt_darwin</v>
      </c>
      <c r="B14" t="s">
        <v>22</v>
      </c>
      <c r="C14" t="s">
        <v>14</v>
      </c>
      <c r="D14" s="3"/>
      <c r="E14" s="3">
        <v>0</v>
      </c>
      <c r="F14" s="4" t="s">
        <v>12</v>
      </c>
      <c r="G14" s="3"/>
    </row>
    <row r="16" spans="1:7">
      <c r="A16" s="1" t="s">
        <v>27</v>
      </c>
      <c r="B16" s="1" t="s">
        <v>7</v>
      </c>
      <c r="C16" s="1" t="s">
        <v>8</v>
      </c>
      <c r="D16" s="1" t="s">
        <v>9</v>
      </c>
      <c r="E16" s="1" t="s">
        <v>10</v>
      </c>
      <c r="F16" s="1"/>
      <c r="G16" s="1">
        <v>2023</v>
      </c>
    </row>
    <row r="17" spans="1:7">
      <c r="A17" s="1" t="str">
        <f>'Population Definitions'!$A$2</f>
        <v>mt_darwin</v>
      </c>
      <c r="B17" t="s">
        <v>22</v>
      </c>
      <c r="C17" t="s">
        <v>14</v>
      </c>
      <c r="D17" s="3"/>
      <c r="E17" s="3">
        <v>0</v>
      </c>
      <c r="F17" s="4" t="s">
        <v>12</v>
      </c>
      <c r="G17" s="3"/>
    </row>
    <row r="19" spans="1:7">
      <c r="A19" s="1" t="s">
        <v>28</v>
      </c>
      <c r="B19" s="1" t="s">
        <v>7</v>
      </c>
      <c r="C19" s="1" t="s">
        <v>8</v>
      </c>
      <c r="D19" s="1" t="s">
        <v>9</v>
      </c>
      <c r="E19" s="1" t="s">
        <v>10</v>
      </c>
      <c r="F19" s="1"/>
      <c r="G19" s="1">
        <v>2023</v>
      </c>
    </row>
    <row r="20" spans="1:7">
      <c r="A20" s="1" t="str">
        <f>'Population Definitions'!$A$2</f>
        <v>mt_darwin</v>
      </c>
      <c r="B20" t="s">
        <v>22</v>
      </c>
      <c r="C20" t="s">
        <v>14</v>
      </c>
      <c r="D20" s="3"/>
      <c r="E20" s="3">
        <v>0</v>
      </c>
      <c r="F20" s="4" t="s">
        <v>12</v>
      </c>
      <c r="G20" s="3"/>
    </row>
  </sheetData>
  <conditionalFormatting sqref="E11">
    <cfRule type="expression" dxfId="0" priority="7">
      <formula>COUNTIF(G11:G11,"&lt;&gt;" &amp; "")&gt;0</formula>
    </cfRule>
    <cfRule type="expression" dxfId="1" priority="8">
      <formula>AND(COUNTIF(G11:G11,"&lt;&gt;" &amp; "")&gt;0,NOT(ISBLANK(E11)))</formula>
    </cfRule>
  </conditionalFormatting>
  <conditionalFormatting sqref="E14">
    <cfRule type="expression" dxfId="0" priority="9">
      <formula>COUNTIF(G14:G14,"&lt;&gt;" &amp; "")&gt;0</formula>
    </cfRule>
    <cfRule type="expression" dxfId="1" priority="10">
      <formula>AND(COUNTIF(G14:G14,"&lt;&gt;" &amp; "")&gt;0,NOT(ISBLANK(E14)))</formula>
    </cfRule>
  </conditionalFormatting>
  <conditionalFormatting sqref="E17">
    <cfRule type="expression" dxfId="0" priority="11">
      <formula>COUNTIF(G17:G17,"&lt;&gt;" &amp; "")&gt;0</formula>
    </cfRule>
    <cfRule type="expression" dxfId="1" priority="12">
      <formula>AND(COUNTIF(G17:G17,"&lt;&gt;" &amp; "")&gt;0,NOT(ISBLANK(E17)))</formula>
    </cfRule>
  </conditionalFormatting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20">
    <cfRule type="expression" dxfId="0" priority="13">
      <formula>COUNTIF(G20:G20,"&lt;&gt;" &amp; "")&gt;0</formula>
    </cfRule>
    <cfRule type="expression" dxfId="1" priority="14">
      <formula>AND(COUNTIF(G20:G20,"&lt;&gt;" &amp; "")&gt;0,NOT(ISBLANK(E20)))</formula>
    </cfRule>
  </conditionalFormatting>
  <conditionalFormatting sqref="E5">
    <cfRule type="expression" dxfId="0" priority="3">
      <formula>COUNTIF(G5:G5,"&lt;&gt;" &amp; "")&gt;0</formula>
    </cfRule>
    <cfRule type="expression" dxfId="1" priority="4">
      <formula>AND(COUNTIF(G5:G5,"&lt;&gt;" &amp; "")&gt;0,NOT(ISBLANK(E5)))</formula>
    </cfRule>
  </conditionalFormatting>
  <conditionalFormatting sqref="E8">
    <cfRule type="expression" dxfId="0" priority="5">
      <formula>COUNTIF(G8:G8,"&lt;&gt;" &amp; "")&gt;0</formula>
    </cfRule>
    <cfRule type="expression" dxfId="1" priority="6">
      <formula>AND(COUNTIF(G8:G8,"&lt;&gt;" &amp; "")&gt;0,NOT(ISBLANK(E8)))</formula>
    </cfRule>
  </conditionalFormatting>
  <dataValidations count="7">
    <dataValidation type="list" allowBlank="1" showInputMessage="1" showErrorMessage="1" sqref="C2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11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20">
      <formula1>"N.A."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Number of facilities</vt:lpstr>
      <vt:lpstr>Emission sources</vt:lpstr>
      <vt:lpstr>Targeted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2023-09-05T00:37:35Z</dcterms:created>
  <dcterms:modified xsi:type="dcterms:W3CDTF">2023-09-05T00:37:35Z</dcterms:modified>
  <cp:category>atomica:databook</cp:category>
</cp:coreProperties>
</file>