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usa\Documents\jablotron\stepper_measurement\HW\stepper_measurement\stepper_measurement_mainBoard\"/>
    </mc:Choice>
  </mc:AlternateContent>
  <xr:revisionPtr revIDLastSave="0" documentId="13_ncr:1_{C1A25E4A-EBFD-447A-A4F0-949418E2CFC1}" xr6:coauthVersionLast="47" xr6:coauthVersionMax="47" xr10:uidLastSave="{00000000-0000-0000-0000-000000000000}"/>
  <bookViews>
    <workbookView xWindow="-110" yWindow="-110" windowWidth="25820" windowHeight="15500" xr2:uid="{78386033-D7DA-46D2-B2EE-93D0D42ABCB9}"/>
  </bookViews>
  <sheets>
    <sheet name="stepper_measurement_mainBoard_1" sheetId="1" r:id="rId1"/>
  </sheets>
  <definedNames>
    <definedName name="_xlnm.Print_Titles" localSheetId="0">stepper_measurement_mainBoard_1!$1:$1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</calcChain>
</file>

<file path=xl/sharedStrings.xml><?xml version="1.0" encoding="utf-8"?>
<sst xmlns="http://schemas.openxmlformats.org/spreadsheetml/2006/main" count="183" uniqueCount="144">
  <si>
    <t>Line #</t>
  </si>
  <si>
    <t>Name</t>
  </si>
  <si>
    <t>Description</t>
  </si>
  <si>
    <t>Designator</t>
  </si>
  <si>
    <t>Quantity</t>
  </si>
  <si>
    <t>Footprint</t>
  </si>
  <si>
    <t/>
  </si>
  <si>
    <t>2.2uF</t>
  </si>
  <si>
    <t>Capacitor</t>
  </si>
  <si>
    <t>C1, C24</t>
  </si>
  <si>
    <t>SMD_CAPACITOR_0805</t>
  </si>
  <si>
    <t>0.1uF</t>
  </si>
  <si>
    <t>C2</t>
  </si>
  <si>
    <t>10uF</t>
  </si>
  <si>
    <t>C3, C5, C6, C10</t>
  </si>
  <si>
    <t>100nF</t>
  </si>
  <si>
    <t>C4, C7, C11, C13, C14, C15, C16, C17, C18, C22, C23, C26</t>
  </si>
  <si>
    <t>4.7 ÂµF Â±10% 100V Ceramic Capacitor X7S 1210 (3225 Metric)</t>
  </si>
  <si>
    <t>C8, C9</t>
  </si>
  <si>
    <t>CAPC3225X280N</t>
  </si>
  <si>
    <t>4.7uF</t>
  </si>
  <si>
    <t>C12</t>
  </si>
  <si>
    <t>1uF</t>
  </si>
  <si>
    <t>C19, C25</t>
  </si>
  <si>
    <t>1pF</t>
  </si>
  <si>
    <t>C20, C21</t>
  </si>
  <si>
    <t>Diode Schottky</t>
  </si>
  <si>
    <t>D1</t>
  </si>
  <si>
    <t>SMD_DO-214AC</t>
  </si>
  <si>
    <t>SMAJ13CA</t>
  </si>
  <si>
    <t>27.2V Clamp 85A (8/20Âµs) Ipp Tvs Diode Surface Mount DO-214AC (SMA)</t>
  </si>
  <si>
    <t>D2, D3</t>
  </si>
  <si>
    <t>DIOM4325X250N</t>
  </si>
  <si>
    <t>FBMJ2125HM330-T</t>
  </si>
  <si>
    <t>33 Ohms @ 100MHz 1 Power Line Ferrite Bead 0805 (2012 Metric) 4A 8mOhm</t>
  </si>
  <si>
    <t>FB1, FB2, FB3, FB4, FB5</t>
  </si>
  <si>
    <t>BEADC2012X105N</t>
  </si>
  <si>
    <t>LMR51610YFDBVR</t>
  </si>
  <si>
    <t>Integrated Circuit</t>
  </si>
  <si>
    <t>IC1</t>
  </si>
  <si>
    <t>SOT95P280X145-6N</t>
  </si>
  <si>
    <t>1725669</t>
  </si>
  <si>
    <t>PCB Terminal Screw 2.54mm 20AWG 160V 6A 3 Position COMBICON MPT Series | Phoenix Contact 1725669</t>
  </si>
  <si>
    <t>J1</t>
  </si>
  <si>
    <t>PHOENIX_1725669</t>
  </si>
  <si>
    <t>1725656</t>
  </si>
  <si>
    <t>PCB Terminal Screw 2.54mm 20AWG 160V 6A 2 Position COMBICON MPT Series | Phoenix Contact 1725656</t>
  </si>
  <si>
    <t>J2, J7</t>
  </si>
  <si>
    <t>PHOENIX_1725656</t>
  </si>
  <si>
    <t>M50-3530342</t>
  </si>
  <si>
    <t>J3</t>
  </si>
  <si>
    <t>HARWIN_M50-3530342</t>
  </si>
  <si>
    <t>M50-3902042</t>
  </si>
  <si>
    <t>J4</t>
  </si>
  <si>
    <t>HARWIN_M50-3902042</t>
  </si>
  <si>
    <t>1725711</t>
  </si>
  <si>
    <t>J5, J6</t>
  </si>
  <si>
    <t>PHOENIX_1725711</t>
  </si>
  <si>
    <t>BD125-10-A-0305-0580-L-B</t>
  </si>
  <si>
    <t>Connector Header Surface Mount 10 position 0.050 (1.27mm)</t>
  </si>
  <si>
    <t>J8</t>
  </si>
  <si>
    <t>GCT_BD125-10-A-0305-0580-L-B</t>
  </si>
  <si>
    <t>10uH</t>
  </si>
  <si>
    <t>High Current Shielded Power Inductor | 33uH | 18A | 1LN | 7.3 x 6.8 x 3mm Footprint | 3mm Height Profile</t>
  </si>
  <si>
    <t>L1</t>
  </si>
  <si>
    <t>IND_F1D1-060603W-R47M</t>
  </si>
  <si>
    <t>Red</t>
  </si>
  <si>
    <t>LED</t>
  </si>
  <si>
    <t>LED1</t>
  </si>
  <si>
    <t>SMD_LED_0805</t>
  </si>
  <si>
    <t>Blue</t>
  </si>
  <si>
    <t>LED2</t>
  </si>
  <si>
    <t>22.1K</t>
  </si>
  <si>
    <t>Resistor</t>
  </si>
  <si>
    <t>R1</t>
  </si>
  <si>
    <t>SMD_RESISTOR_0805</t>
  </si>
  <si>
    <t>118K</t>
  </si>
  <si>
    <t>R2</t>
  </si>
  <si>
    <t>1K</t>
  </si>
  <si>
    <t>R3, R9</t>
  </si>
  <si>
    <t>10K</t>
  </si>
  <si>
    <t>R4, R7, R8, R10</t>
  </si>
  <si>
    <t>22</t>
  </si>
  <si>
    <t>R5, R6</t>
  </si>
  <si>
    <t>204-6ST</t>
  </si>
  <si>
    <t>Switch</t>
  </si>
  <si>
    <t>S1</t>
  </si>
  <si>
    <t>2046ST</t>
  </si>
  <si>
    <t>PTS636_SM43J_SMTR_LFS</t>
  </si>
  <si>
    <t>Tactile Switch SPST-NO Top Actuated Surface Mount</t>
  </si>
  <si>
    <t>S2, S3</t>
  </si>
  <si>
    <t>SW_PTS636_SM43J_SMTR_LFS</t>
  </si>
  <si>
    <t>SPX1117M3-L-3-3/TR</t>
  </si>
  <si>
    <t>Linear Voltage Regulator IC Positive Fixed 1 Output 800mA SOT-223</t>
  </si>
  <si>
    <t>U1</t>
  </si>
  <si>
    <t>SOT230P700X180-3N</t>
  </si>
  <si>
    <t>SN65HVD72D</t>
  </si>
  <si>
    <t>3.3-V half-duplex RS-485 with IEC ESD, 250 kbps 8-SOIC -40 to 125</t>
  </si>
  <si>
    <t>U2</t>
  </si>
  <si>
    <t>SOIC127P599X175-8N</t>
  </si>
  <si>
    <t>STM32F446RET6TR</t>
  </si>
  <si>
    <t>ARMÂ® CortexÂ®-M4 series Microcontroller IC 32-Bit Single-Core 180MHz 512KB (512K x 8) FLASH 64-LQFP (10x10)</t>
  </si>
  <si>
    <t>U3</t>
  </si>
  <si>
    <t>QFP50P1200X1200X160-64N</t>
  </si>
  <si>
    <t>VJ13MC0600KBA</t>
  </si>
  <si>
    <t>75 V 250 A Varistor 1 Circuit Surface Mount, MLCV 1210 (3225 Metric)</t>
  </si>
  <si>
    <t>V1</t>
  </si>
  <si>
    <t>VAR_VJ13MC0600KBA</t>
  </si>
  <si>
    <t>XRCGB26M000F3N00R0</t>
  </si>
  <si>
    <t>26 MHz Â±30ppm Crystal 6pF 150 Ohms 4-SMD, No Lead</t>
  </si>
  <si>
    <t>Y1</t>
  </si>
  <si>
    <t>OSC_XRCGB26M000F3N00R0</t>
  </si>
  <si>
    <t>Link</t>
  </si>
  <si>
    <t>https://cz.mouser.com/ProductDetail/Murata-Electronics/XRCGB26M000F3N00R0?qs=r3UZegS7eeoL8i5Fyo9Miw%3D%3D</t>
  </si>
  <si>
    <t>https://cz.mouser.com/ProductDetail/MaxLinear/SPX1117M3-L-3-3-TR?qs=S%2FCBhQS5rCofor8XCFP4ag%3D%3D</t>
  </si>
  <si>
    <t>https://cz.mouser.com/ProductDetail/Texas-Instruments/SN65HVD72D?qs=umApKWeh9pW%2FHHD2rvNVAg%3D%3D</t>
  </si>
  <si>
    <t>https://cz.mouser.com/ProductDetail/STMicroelectronics/STM32F446RET6TR?qs=xZ%2FP%252Ba9zWqYaBJrnMqQZtg%3D%3D</t>
  </si>
  <si>
    <t>https://cz.mouser.com/ProductDetail/KYOCERA-AVX/VJ13MC0600KBA?qs=rJDJZBleyzDTqFzBX7haAw%3D%3D</t>
  </si>
  <si>
    <t>https://cz.mouser.com/ProductDetail/CK/PTS636SM43JSMTR-LFS?qs=%252BXxaIXUDbq0c6yfQESkQsA%3D%3D</t>
  </si>
  <si>
    <t>https://cz.mouser.com/ProductDetail/CTS-Electronic-Components/204-6ST?qs=qNzHFtQhdJ8m4uCdOMmOPg%3D%3D</t>
  </si>
  <si>
    <t>https://cz.mouser.com/ProductDetail/Vishay-Dale/CRCW080522R0JNEAC?qs=sGAEpiMZZMtG0KNrPCHnjXEaY7S8QU1xEb6Bh%2F9C1bVecC6YbwJm8w%3D%3D</t>
  </si>
  <si>
    <t>https://cz.mouser.com/ProductDetail/Panasonic/ERJ-6RBD103V?qs=sGAEpiMZZMtG0KNrPCHnjWXb3yLuGJ27mHWFHZHNGq0%3D</t>
  </si>
  <si>
    <t>https://cz.mouser.com/ProductDetail/Panasonic/ERA-6AED102V?qs=sGAEpiMZZMtG0KNrPCHnjR1%252B3eM9DEEkxNC1%252BMrC9OE%3D</t>
  </si>
  <si>
    <t>https://cz.mouser.com/ProductDetail/KOA-Speer/RK73H2ARTTD1183D?qs=sGAEpiMZZMtG0KNrPCHnjR%252B4bvyV5IMZQKSXKHNz1dXT9Er%2FfA%2FiKA%3D%3D</t>
  </si>
  <si>
    <t>https://cz.mouser.com/ProductDetail/Panasonic/ERA-6ARB2212V?qs=sGAEpiMZZMtG0KNrPCHnjRHqCPPqDvAeftXCJo9a3q3T5XOKZHisDg%3D%3D</t>
  </si>
  <si>
    <t>https://cz.mouser.com/ProductDetail/ABRACON/AMDLA7030S-100MT?qs=DPoM0jnrROV93kSaO1eR7w%3D%3D</t>
  </si>
  <si>
    <t>https://cz.mouser.com/ProductDetail/GCT/BD125-10-A-0305-0580-L-B?qs=amGC7iS6iy%252BPUE%252B5wV8wFA%3D%3D</t>
  </si>
  <si>
    <t>https://cz.mouser.com/ProductDetail/Phoenix-Contact/1725711?qs=W3wJikR1%252BS7n1cN8b%252BRI%2FQ%3D%3D</t>
  </si>
  <si>
    <t>https://cz.mouser.com/ProductDetail/Harwin/M50-3530342?qs=%252BdQmOuGyFcFOxjGK%2F4HnAg%3D%3D</t>
  </si>
  <si>
    <t>https://cz.mouser.com/ProductDetail/Harwin/M50-3902042?qs=9fQaSFfsqswzCa6Gw0v0Zw%3D%3D</t>
  </si>
  <si>
    <t>https://cz.mouser.com/ProductDetail/Phoenix-Contact/1725656?qs=sGAEpiMZZMvlX3nhDDO4AO%252BB0WtzXoGPTRQyUfYRH6s%3D</t>
  </si>
  <si>
    <t>https://cz.mouser.com/ProductDetail/Phoenix-Contact/1725669?qs=A%2FKWGUWTCZjmkTL0Oe91ew%3D%3D</t>
  </si>
  <si>
    <t>https://cz.mouser.com/ProductDetail/Texas-Instruments/LMR51610YFDBVR?qs=dbcCsuKDzFWbILGJVHCR7g%3D%3D</t>
  </si>
  <si>
    <t>https://cz.mouser.com/ProductDetail/TAIYO-YUDEN/FBMJ2125HM330-T?qs=I6KAKw0tg2x2oSHkK0gl%252Bw%3D%3D</t>
  </si>
  <si>
    <t>https://cz.mouser.com/ProductDetail/Bourns/SMAJ13CA?qs=A3H9pljuJ8RfXOL6JRK7RQ%3D%3D</t>
  </si>
  <si>
    <t>https://cz.mouser.com/ProductDetail/Vishay-General-Semiconductor/B360A-M3-61T?qs=u%252Bh7cTrMUz8JMQHHBR53Qg%3D%3D</t>
  </si>
  <si>
    <t>https://cz.mouser.com/ProductDetail/Vishay-Vitramon/VJ0805D0R1BXPAJHT?qs=HXFqYaX1Q2ys%2Fz3sbYQ8tQ%3D%3D</t>
  </si>
  <si>
    <t>https://cz.mouser.com/ProductDetail/TAIYO-YUDEN/MCAST21GSB7105MTNB25?qs=tlsG%2FOw5FFgklVSELtG1Zg%3D%3D</t>
  </si>
  <si>
    <t>https://cz.mouser.com/ProductDetail/Murata-Electronics/GCM21BC71E475KE36K?qs=dNBNMwHp2UBfaO4Bu7xrag%3D%3D</t>
  </si>
  <si>
    <t>https://cz.mouser.com/ProductDetail/Murata-Electronics/GRM32EC72A106ME05K?qs=d0WKAl%252BL4KZhKlQa6BdBQA%3D%3D</t>
  </si>
  <si>
    <t>https://cz.mouser.com/ProductDetail/KYOCERA-AVX/KAM21BR71H104JT?qs=Jm2GQyTW%2Fbic6Zk4McEt6w%3D%3D</t>
  </si>
  <si>
    <t>https://cz.mouser.com/ProductDetail/TAIYO-YUDEN/GMK212BBJ106KG-T?qs=VWNNG7jHlrKFQEsXPkGH1A%3D%3D</t>
  </si>
  <si>
    <t>https://cz.mouser.com/ProductDetail/KYOCERA-AVX/KAF21KR72A104KL?qs=Jm2GQyTW%2FbiUCISqVwD%2FLA%3D%3D</t>
  </si>
  <si>
    <t>https://cz.mouser.com/ProductDetail/TDK/C2012X7R2A225K125AC?qs=17ckDYBRdekDf%2FwiwHq7Mg%3D%3D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</si>
</sst>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38"/>
      <scheme val="minor"/>
    </font>
    <font>
      <u/>
      <sz val="11"/>
      <color theme="10"/>
      <name val="Aptos Narrow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1" fillId="0" borderId="1" xfId="1" applyBorder="1"/>
    <xf numFmtId="0" fontId="0" fillId="3" borderId="1" xfId="0" quotePrefix="1" applyFill="1" applyBorder="1"/>
    <xf numFmtId="0" fontId="0" fillId="3" borderId="1" xfId="0" applyFill="1" applyBorder="1"/>
    <xf numFmtId="0" fontId="0" fillId="4" borderId="1" xfId="0" quotePrefix="1" applyFill="1" applyBorder="1"/>
    <xf numFmtId="0" fontId="1" fillId="0" borderId="1" xfId="1" applyFill="1" applyBorder="1"/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z.mouser.com/ProductDetail/Murata-Electronics/GRM32EC72A106ME05K?qs=d0WKAl%252BL4KZhKlQa6BdBQA%3D%3D" TargetMode="External"/><Relationship Id="rId13" Type="http://schemas.openxmlformats.org/officeDocument/2006/relationships/hyperlink" Target="https://cz.mouser.com/ProductDetail/GCT/BD125-10-A-0305-0580-L-B?qs=amGC7iS6iy%252BPUE%252B5wV8wFA%3D%3D" TargetMode="External"/><Relationship Id="rId18" Type="http://schemas.openxmlformats.org/officeDocument/2006/relationships/hyperlink" Target="https://cz.mouser.com/ProductDetail/Harwin/M50-3902042?qs=9fQaSFfsqswzCa6Gw0v0Zw%3D%3D" TargetMode="External"/><Relationship Id="rId26" Type="http://schemas.openxmlformats.org/officeDocument/2006/relationships/hyperlink" Target="https://cz.mouser.com/ProductDetail/CK/PTS636SM43JSMTR-LFS?qs=%252BXxaIXUDbq0c6yfQESkQsA%3D%3D" TargetMode="External"/><Relationship Id="rId3" Type="http://schemas.openxmlformats.org/officeDocument/2006/relationships/hyperlink" Target="https://cz.mouser.com/ProductDetail/Panasonic/ERJ-6RBD103V?qs=sGAEpiMZZMtG0KNrPCHnjWXb3yLuGJ27mHWFHZHNGq0%3D" TargetMode="External"/><Relationship Id="rId21" Type="http://schemas.openxmlformats.org/officeDocument/2006/relationships/hyperlink" Target="https://cz.mouser.com/ProductDetail/MaxLinear/SPX1117M3-L-3-3-TR?qs=S%2FCBhQS5rCofor8XCFP4ag%3D%3D" TargetMode="External"/><Relationship Id="rId7" Type="http://schemas.openxmlformats.org/officeDocument/2006/relationships/hyperlink" Target="https://cz.mouser.com/ProductDetail/Murata-Electronics/GCM21BC71E475KE36K?qs=dNBNMwHp2UBfaO4Bu7xrag%3D%3D" TargetMode="External"/><Relationship Id="rId12" Type="http://schemas.openxmlformats.org/officeDocument/2006/relationships/hyperlink" Target="https://cz.mouser.com/ProductDetail/TDK/C2012X7R2A225K125AC?qs=17ckDYBRdekDf%2FwiwHq7Mg%3D%3D" TargetMode="External"/><Relationship Id="rId17" Type="http://schemas.openxmlformats.org/officeDocument/2006/relationships/hyperlink" Target="https://cz.mouser.com/ProductDetail/Harwin/M50-3530342?qs=%252BdQmOuGyFcFOxjGK%2F4HnAg%3D%3D" TargetMode="External"/><Relationship Id="rId25" Type="http://schemas.openxmlformats.org/officeDocument/2006/relationships/hyperlink" Target="https://cz.mouser.com/ProductDetail/TAIYO-YUDEN/FBMJ2125HM330-T?qs=I6KAKw0tg2x2oSHkK0gl%252Bw%3D%3D" TargetMode="External"/><Relationship Id="rId2" Type="http://schemas.openxmlformats.org/officeDocument/2006/relationships/hyperlink" Target="https://cz.mouser.com/ProductDetail/Vishay-Dale/CRCW080522R0JNEAC?qs=sGAEpiMZZMtG0KNrPCHnjXEaY7S8QU1xEb6Bh%2F9C1bVecC6YbwJm8w%3D%3D" TargetMode="External"/><Relationship Id="rId16" Type="http://schemas.openxmlformats.org/officeDocument/2006/relationships/hyperlink" Target="https://cz.mouser.com/ProductDetail/Phoenix-Contact/1725656?qs=sGAEpiMZZMvlX3nhDDO4AO%252BB0WtzXoGPTRQyUfYRH6s%3D" TargetMode="External"/><Relationship Id="rId20" Type="http://schemas.openxmlformats.org/officeDocument/2006/relationships/hyperlink" Target="https://cz.mouser.com/ProductDetail/Phoenix-Contact/1725669?qs=A%2FKWGUWTCZjmkTL0Oe91ew%3D%3D" TargetMode="External"/><Relationship Id="rId29" Type="http://schemas.openxmlformats.org/officeDocument/2006/relationships/hyperlink" Target="https://cz.mouser.com/ProductDetail/Vishay-General-Semiconductor/B360A-M3-61T?qs=u%252Bh7cTrMUz8JMQHHBR53Qg%3D%3D" TargetMode="External"/><Relationship Id="rId1" Type="http://schemas.openxmlformats.org/officeDocument/2006/relationships/hyperlink" Target="https://cz.mouser.com/ProductDetail/Texas-Instruments/SN65HVD72D?qs=umApKWeh9pW%2FHHD2rvNVAg%3D%3D" TargetMode="External"/><Relationship Id="rId6" Type="http://schemas.openxmlformats.org/officeDocument/2006/relationships/hyperlink" Target="https://cz.mouser.com/ProductDetail/TAIYO-YUDEN/MCAST21GSB7105MTNB25?qs=tlsG%2FOw5FFgklVSELtG1Zg%3D%3D" TargetMode="External"/><Relationship Id="rId11" Type="http://schemas.openxmlformats.org/officeDocument/2006/relationships/hyperlink" Target="https://cz.mouser.com/ProductDetail/KYOCERA-AVX/KAF21KR72A104KL?qs=Jm2GQyTW%2FbiUCISqVwD%2FLA%3D%3D" TargetMode="External"/><Relationship Id="rId24" Type="http://schemas.openxmlformats.org/officeDocument/2006/relationships/hyperlink" Target="https://cz.mouser.com/ProductDetail/KYOCERA-AVX/VJ13MC0600KBA?qs=rJDJZBleyzDTqFzBX7haAw%3D%3D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cz.mouser.com/ProductDetail/Vishay-Vitramon/VJ0805D0R1BXPAJHT?qs=HXFqYaX1Q2ys%2Fz3sbYQ8tQ%3D%3D" TargetMode="External"/><Relationship Id="rId15" Type="http://schemas.openxmlformats.org/officeDocument/2006/relationships/hyperlink" Target="https://cz.mouser.com/ProductDetail/Texas-Instruments/LMR51610YFDBVR?qs=dbcCsuKDzFWbILGJVHCR7g%3D%3D" TargetMode="External"/><Relationship Id="rId23" Type="http://schemas.openxmlformats.org/officeDocument/2006/relationships/hyperlink" Target="https://cz.mouser.com/ProductDetail/KOA-Speer/RK73H2ARTTD1183D?qs=sGAEpiMZZMtG0KNrPCHnjR%252B4bvyV5IMZQKSXKHNz1dXT9Er%2FfA%2FiKA%3D%3D" TargetMode="External"/><Relationship Id="rId28" Type="http://schemas.openxmlformats.org/officeDocument/2006/relationships/hyperlink" Target="https://cz.mouser.com/ProductDetail/Bourns/SMAJ13CA?qs=A3H9pljuJ8RfXOL6JRK7RQ%3D%3D" TargetMode="External"/><Relationship Id="rId10" Type="http://schemas.openxmlformats.org/officeDocument/2006/relationships/hyperlink" Target="https://cz.mouser.com/ProductDetail/TAIYO-YUDEN/GMK212BBJ106KG-T?qs=VWNNG7jHlrKFQEsXPkGH1A%3D%3D" TargetMode="External"/><Relationship Id="rId19" Type="http://schemas.openxmlformats.org/officeDocument/2006/relationships/hyperlink" Target="https://cz.mouser.com/ProductDetail/Phoenix-Contact/1725711?qs=W3wJikR1%252BS7n1cN8b%252BRI%2FQ%3D%3D" TargetMode="External"/><Relationship Id="rId31" Type="http://schemas.openxmlformats.org/officeDocument/2006/relationships/hyperlink" Target="https://cz.mouser.com/ProductDetail/Panasonic/ERA-6ARB2212V?qs=sGAEpiMZZMtG0KNrPCHnjRHqCPPqDvAeftXCJo9a3q3T5XOKZHisDg%3D%3D" TargetMode="External"/><Relationship Id="rId4" Type="http://schemas.openxmlformats.org/officeDocument/2006/relationships/hyperlink" Target="https://cz.mouser.com/ProductDetail/Panasonic/ERA-6AED102V?qs=sGAEpiMZZMtG0KNrPCHnjR1%252B3eM9DEEkxNC1%252BMrC9OE%3D" TargetMode="External"/><Relationship Id="rId9" Type="http://schemas.openxmlformats.org/officeDocument/2006/relationships/hyperlink" Target="https://cz.mouser.com/ProductDetail/KYOCERA-AVX/KAM21BR71H104JT?qs=Jm2GQyTW%2Fbic6Zk4McEt6w%3D%3D" TargetMode="External"/><Relationship Id="rId14" Type="http://schemas.openxmlformats.org/officeDocument/2006/relationships/hyperlink" Target="https://cz.mouser.com/ProductDetail/ABRACON/AMDLA7030S-100MT?qs=DPoM0jnrROV93kSaO1eR7w%3D%3D" TargetMode="External"/><Relationship Id="rId22" Type="http://schemas.openxmlformats.org/officeDocument/2006/relationships/hyperlink" Target="https://cz.mouser.com/ProductDetail/Murata-Electronics/XRCGB26M000F3N00R0?qs=r3UZegS7eeoL8i5Fyo9Miw%3D%3D" TargetMode="External"/><Relationship Id="rId27" Type="http://schemas.openxmlformats.org/officeDocument/2006/relationships/hyperlink" Target="https://cz.mouser.com/ProductDetail/CTS-Electronic-Components/204-6ST?qs=qNzHFtQhdJ8m4uCdOMmOPg%3D%3D" TargetMode="External"/><Relationship Id="rId30" Type="http://schemas.openxmlformats.org/officeDocument/2006/relationships/hyperlink" Target="https://cz.mouser.com/ProductDetail/STMicroelectronics/STM32F446RET6TR?qs=xZ%2FP%252Ba9zWqYaBJrnMqQZtg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37864-BF05-43AF-8394-05426EC47709}">
  <dimension ref="A1:G35"/>
  <sheetViews>
    <sheetView tabSelected="1" workbookViewId="0">
      <selection activeCell="G26" sqref="G26"/>
    </sheetView>
  </sheetViews>
  <sheetFormatPr defaultRowHeight="14.5" x14ac:dyDescent="0.35"/>
  <cols>
    <col min="1" max="1" width="8.81640625" customWidth="1"/>
    <col min="2" max="2" width="28.54296875" customWidth="1"/>
    <col min="3" max="3" width="35.1796875" customWidth="1"/>
    <col min="4" max="4" width="33.6328125" customWidth="1"/>
    <col min="5" max="5" width="10.81640625" customWidth="1"/>
    <col min="6" max="6" width="27.90625" customWidth="1"/>
    <col min="7" max="7" width="96.26953125" customWidth="1"/>
  </cols>
  <sheetData>
    <row r="1" spans="1:7" s="4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112</v>
      </c>
    </row>
    <row r="2" spans="1:7" x14ac:dyDescent="0.35">
      <c r="A2" s="2" t="s">
        <v>6</v>
      </c>
      <c r="B2" s="6" t="s">
        <v>7</v>
      </c>
      <c r="C2" s="6" t="s">
        <v>8</v>
      </c>
      <c r="D2" s="8" t="s">
        <v>9</v>
      </c>
      <c r="E2" s="1">
        <v>2</v>
      </c>
      <c r="F2" s="2" t="s">
        <v>10</v>
      </c>
      <c r="G2" s="5" t="s">
        <v>143</v>
      </c>
    </row>
    <row r="3" spans="1:7" x14ac:dyDescent="0.35">
      <c r="A3" s="1"/>
      <c r="B3" s="6" t="s">
        <v>11</v>
      </c>
      <c r="C3" s="6" t="s">
        <v>8</v>
      </c>
      <c r="D3" s="8" t="s">
        <v>12</v>
      </c>
      <c r="E3" s="1">
        <v>1</v>
      </c>
      <c r="F3" s="2" t="s">
        <v>10</v>
      </c>
      <c r="G3" s="5" t="s">
        <v>142</v>
      </c>
    </row>
    <row r="4" spans="1:7" x14ac:dyDescent="0.35">
      <c r="A4" s="2" t="s">
        <v>6</v>
      </c>
      <c r="B4" s="6" t="s">
        <v>13</v>
      </c>
      <c r="C4" s="6" t="s">
        <v>8</v>
      </c>
      <c r="D4" s="8" t="s">
        <v>14</v>
      </c>
      <c r="E4" s="1">
        <v>4</v>
      </c>
      <c r="F4" s="2" t="s">
        <v>10</v>
      </c>
      <c r="G4" s="5" t="s">
        <v>141</v>
      </c>
    </row>
    <row r="5" spans="1:7" x14ac:dyDescent="0.35">
      <c r="A5" s="2" t="s">
        <v>6</v>
      </c>
      <c r="B5" s="6" t="s">
        <v>15</v>
      </c>
      <c r="C5" s="6" t="s">
        <v>8</v>
      </c>
      <c r="D5" s="8" t="s">
        <v>16</v>
      </c>
      <c r="E5" s="1">
        <v>12</v>
      </c>
      <c r="F5" s="2" t="s">
        <v>10</v>
      </c>
      <c r="G5" s="5" t="s">
        <v>140</v>
      </c>
    </row>
    <row r="6" spans="1:7" x14ac:dyDescent="0.35">
      <c r="A6" s="2" t="s">
        <v>6</v>
      </c>
      <c r="B6" s="6" t="s">
        <v>13</v>
      </c>
      <c r="C6" s="6" t="s">
        <v>17</v>
      </c>
      <c r="D6" s="8" t="s">
        <v>18</v>
      </c>
      <c r="E6" s="1">
        <v>2</v>
      </c>
      <c r="F6" s="2" t="s">
        <v>19</v>
      </c>
      <c r="G6" s="5" t="s">
        <v>139</v>
      </c>
    </row>
    <row r="7" spans="1:7" x14ac:dyDescent="0.35">
      <c r="A7" s="1"/>
      <c r="B7" s="6" t="s">
        <v>20</v>
      </c>
      <c r="C7" s="6" t="s">
        <v>8</v>
      </c>
      <c r="D7" s="8" t="s">
        <v>21</v>
      </c>
      <c r="E7" s="1">
        <v>1</v>
      </c>
      <c r="F7" s="2" t="s">
        <v>10</v>
      </c>
      <c r="G7" s="5" t="s">
        <v>138</v>
      </c>
    </row>
    <row r="8" spans="1:7" x14ac:dyDescent="0.35">
      <c r="A8" s="2" t="s">
        <v>6</v>
      </c>
      <c r="B8" s="6" t="s">
        <v>22</v>
      </c>
      <c r="C8" s="6" t="s">
        <v>8</v>
      </c>
      <c r="D8" s="8" t="s">
        <v>23</v>
      </c>
      <c r="E8" s="1">
        <v>2</v>
      </c>
      <c r="F8" s="2" t="s">
        <v>10</v>
      </c>
      <c r="G8" s="5" t="s">
        <v>137</v>
      </c>
    </row>
    <row r="9" spans="1:7" x14ac:dyDescent="0.35">
      <c r="A9" s="2" t="s">
        <v>6</v>
      </c>
      <c r="B9" s="6" t="s">
        <v>24</v>
      </c>
      <c r="C9" s="6" t="s">
        <v>8</v>
      </c>
      <c r="D9" s="8" t="s">
        <v>25</v>
      </c>
      <c r="E9" s="1">
        <v>2</v>
      </c>
      <c r="F9" s="2" t="s">
        <v>10</v>
      </c>
      <c r="G9" s="5" t="s">
        <v>136</v>
      </c>
    </row>
    <row r="10" spans="1:7" x14ac:dyDescent="0.35">
      <c r="A10" s="1"/>
      <c r="B10" s="1"/>
      <c r="C10" s="2" t="s">
        <v>26</v>
      </c>
      <c r="D10" s="8" t="s">
        <v>27</v>
      </c>
      <c r="E10" s="1">
        <v>1</v>
      </c>
      <c r="F10" s="2" t="s">
        <v>28</v>
      </c>
      <c r="G10" s="5" t="s">
        <v>135</v>
      </c>
    </row>
    <row r="11" spans="1:7" x14ac:dyDescent="0.35">
      <c r="A11" s="2" t="s">
        <v>6</v>
      </c>
      <c r="B11" s="2" t="s">
        <v>29</v>
      </c>
      <c r="C11" s="2" t="s">
        <v>30</v>
      </c>
      <c r="D11" s="8" t="s">
        <v>31</v>
      </c>
      <c r="E11" s="1">
        <v>2</v>
      </c>
      <c r="F11" s="2" t="s">
        <v>32</v>
      </c>
      <c r="G11" s="5" t="s">
        <v>134</v>
      </c>
    </row>
    <row r="12" spans="1:7" x14ac:dyDescent="0.35">
      <c r="A12" s="2" t="s">
        <v>6</v>
      </c>
      <c r="B12" s="2" t="s">
        <v>33</v>
      </c>
      <c r="C12" s="2" t="s">
        <v>34</v>
      </c>
      <c r="D12" s="8" t="s">
        <v>35</v>
      </c>
      <c r="E12" s="1">
        <v>5</v>
      </c>
      <c r="F12" s="2" t="s">
        <v>36</v>
      </c>
      <c r="G12" s="5" t="s">
        <v>133</v>
      </c>
    </row>
    <row r="13" spans="1:7" x14ac:dyDescent="0.35">
      <c r="A13" s="1"/>
      <c r="B13" s="2" t="s">
        <v>37</v>
      </c>
      <c r="C13" s="2" t="s">
        <v>38</v>
      </c>
      <c r="D13" s="8" t="s">
        <v>39</v>
      </c>
      <c r="E13" s="1">
        <v>1</v>
      </c>
      <c r="F13" s="2" t="s">
        <v>40</v>
      </c>
      <c r="G13" s="5" t="s">
        <v>132</v>
      </c>
    </row>
    <row r="14" spans="1:7" x14ac:dyDescent="0.35">
      <c r="A14" s="1"/>
      <c r="B14" s="2" t="s">
        <v>41</v>
      </c>
      <c r="C14" s="2" t="s">
        <v>42</v>
      </c>
      <c r="D14" s="8" t="s">
        <v>43</v>
      </c>
      <c r="E14" s="1">
        <v>1</v>
      </c>
      <c r="F14" s="2" t="s">
        <v>44</v>
      </c>
      <c r="G14" s="5" t="s">
        <v>131</v>
      </c>
    </row>
    <row r="15" spans="1:7" x14ac:dyDescent="0.35">
      <c r="A15" s="2" t="s">
        <v>6</v>
      </c>
      <c r="B15" s="2" t="s">
        <v>45</v>
      </c>
      <c r="C15" s="2" t="s">
        <v>46</v>
      </c>
      <c r="D15" s="8" t="s">
        <v>47</v>
      </c>
      <c r="E15" s="1">
        <v>2</v>
      </c>
      <c r="F15" s="2" t="s">
        <v>48</v>
      </c>
      <c r="G15" s="5" t="s">
        <v>130</v>
      </c>
    </row>
    <row r="16" spans="1:7" x14ac:dyDescent="0.35">
      <c r="A16" s="1"/>
      <c r="B16" s="2" t="s">
        <v>49</v>
      </c>
      <c r="C16" s="2" t="s">
        <v>6</v>
      </c>
      <c r="D16" s="8" t="s">
        <v>50</v>
      </c>
      <c r="E16" s="1">
        <v>1</v>
      </c>
      <c r="F16" s="2" t="s">
        <v>51</v>
      </c>
      <c r="G16" s="5" t="s">
        <v>128</v>
      </c>
    </row>
    <row r="17" spans="1:7" x14ac:dyDescent="0.35">
      <c r="A17" s="1"/>
      <c r="B17" s="2" t="s">
        <v>52</v>
      </c>
      <c r="C17" s="2" t="s">
        <v>6</v>
      </c>
      <c r="D17" s="8" t="s">
        <v>53</v>
      </c>
      <c r="E17" s="1">
        <v>1</v>
      </c>
      <c r="F17" s="2" t="s">
        <v>54</v>
      </c>
      <c r="G17" s="9" t="s">
        <v>129</v>
      </c>
    </row>
    <row r="18" spans="1:7" x14ac:dyDescent="0.35">
      <c r="A18" s="2" t="s">
        <v>6</v>
      </c>
      <c r="B18" s="2" t="s">
        <v>55</v>
      </c>
      <c r="C18" s="2" t="s">
        <v>6</v>
      </c>
      <c r="D18" s="8" t="s">
        <v>56</v>
      </c>
      <c r="E18" s="1">
        <v>2</v>
      </c>
      <c r="F18" s="2" t="s">
        <v>57</v>
      </c>
      <c r="G18" s="5" t="s">
        <v>127</v>
      </c>
    </row>
    <row r="19" spans="1:7" x14ac:dyDescent="0.35">
      <c r="A19" s="1"/>
      <c r="B19" s="2" t="s">
        <v>58</v>
      </c>
      <c r="C19" s="2" t="s">
        <v>59</v>
      </c>
      <c r="D19" s="8" t="s">
        <v>60</v>
      </c>
      <c r="E19" s="1">
        <v>1</v>
      </c>
      <c r="F19" s="2" t="s">
        <v>61</v>
      </c>
      <c r="G19" s="5" t="s">
        <v>126</v>
      </c>
    </row>
    <row r="20" spans="1:7" x14ac:dyDescent="0.35">
      <c r="A20" s="1"/>
      <c r="B20" s="2" t="s">
        <v>62</v>
      </c>
      <c r="C20" s="2" t="s">
        <v>63</v>
      </c>
      <c r="D20" s="8" t="s">
        <v>64</v>
      </c>
      <c r="E20" s="1">
        <v>1</v>
      </c>
      <c r="F20" s="2" t="s">
        <v>65</v>
      </c>
      <c r="G20" s="5" t="s">
        <v>125</v>
      </c>
    </row>
    <row r="21" spans="1:7" x14ac:dyDescent="0.35">
      <c r="A21" s="1"/>
      <c r="B21" s="2" t="s">
        <v>66</v>
      </c>
      <c r="C21" s="2" t="s">
        <v>67</v>
      </c>
      <c r="D21" s="8" t="s">
        <v>68</v>
      </c>
      <c r="E21" s="1">
        <v>1</v>
      </c>
      <c r="F21" s="2" t="s">
        <v>69</v>
      </c>
      <c r="G21" s="1"/>
    </row>
    <row r="22" spans="1:7" x14ac:dyDescent="0.35">
      <c r="A22" s="1"/>
      <c r="B22" s="2" t="s">
        <v>70</v>
      </c>
      <c r="C22" s="2" t="s">
        <v>67</v>
      </c>
      <c r="D22" s="8" t="s">
        <v>71</v>
      </c>
      <c r="E22" s="1">
        <v>1</v>
      </c>
      <c r="F22" s="2" t="s">
        <v>69</v>
      </c>
      <c r="G22" s="1"/>
    </row>
    <row r="23" spans="1:7" x14ac:dyDescent="0.35">
      <c r="A23" s="1"/>
      <c r="B23" s="6" t="s">
        <v>72</v>
      </c>
      <c r="C23" s="6" t="s">
        <v>73</v>
      </c>
      <c r="D23" s="8" t="s">
        <v>74</v>
      </c>
      <c r="E23" s="7">
        <v>1</v>
      </c>
      <c r="F23" s="2" t="s">
        <v>75</v>
      </c>
      <c r="G23" s="5" t="s">
        <v>124</v>
      </c>
    </row>
    <row r="24" spans="1:7" x14ac:dyDescent="0.35">
      <c r="A24" s="1"/>
      <c r="B24" s="6" t="s">
        <v>76</v>
      </c>
      <c r="C24" s="6" t="s">
        <v>73</v>
      </c>
      <c r="D24" s="8" t="s">
        <v>77</v>
      </c>
      <c r="E24" s="7">
        <v>1</v>
      </c>
      <c r="F24" s="2" t="s">
        <v>75</v>
      </c>
      <c r="G24" s="5" t="s">
        <v>123</v>
      </c>
    </row>
    <row r="25" spans="1:7" x14ac:dyDescent="0.35">
      <c r="A25" s="2" t="s">
        <v>6</v>
      </c>
      <c r="B25" s="6" t="s">
        <v>78</v>
      </c>
      <c r="C25" s="6" t="s">
        <v>73</v>
      </c>
      <c r="D25" s="8" t="s">
        <v>79</v>
      </c>
      <c r="E25" s="7">
        <v>2</v>
      </c>
      <c r="F25" s="2" t="s">
        <v>75</v>
      </c>
      <c r="G25" s="5" t="s">
        <v>122</v>
      </c>
    </row>
    <row r="26" spans="1:7" x14ac:dyDescent="0.35">
      <c r="A26" s="2" t="s">
        <v>6</v>
      </c>
      <c r="B26" s="6" t="s">
        <v>80</v>
      </c>
      <c r="C26" s="6" t="s">
        <v>73</v>
      </c>
      <c r="D26" s="8" t="s">
        <v>81</v>
      </c>
      <c r="E26" s="7">
        <v>4</v>
      </c>
      <c r="F26" s="2" t="s">
        <v>75</v>
      </c>
      <c r="G26" s="5" t="s">
        <v>121</v>
      </c>
    </row>
    <row r="27" spans="1:7" x14ac:dyDescent="0.35">
      <c r="A27" s="2" t="s">
        <v>6</v>
      </c>
      <c r="B27" s="6" t="s">
        <v>82</v>
      </c>
      <c r="C27" s="6" t="s">
        <v>73</v>
      </c>
      <c r="D27" s="8" t="s">
        <v>83</v>
      </c>
      <c r="E27" s="7">
        <v>2</v>
      </c>
      <c r="F27" s="2" t="s">
        <v>75</v>
      </c>
      <c r="G27" s="5" t="s">
        <v>120</v>
      </c>
    </row>
    <row r="28" spans="1:7" x14ac:dyDescent="0.35">
      <c r="A28" s="1"/>
      <c r="B28" s="2" t="s">
        <v>84</v>
      </c>
      <c r="C28" s="2" t="s">
        <v>85</v>
      </c>
      <c r="D28" s="8" t="s">
        <v>86</v>
      </c>
      <c r="E28" s="1">
        <v>1</v>
      </c>
      <c r="F28" s="2" t="s">
        <v>87</v>
      </c>
      <c r="G28" s="5" t="s">
        <v>119</v>
      </c>
    </row>
    <row r="29" spans="1:7" x14ac:dyDescent="0.35">
      <c r="A29" s="2" t="s">
        <v>6</v>
      </c>
      <c r="B29" s="2" t="s">
        <v>88</v>
      </c>
      <c r="C29" s="2" t="s">
        <v>89</v>
      </c>
      <c r="D29" s="2" t="s">
        <v>90</v>
      </c>
      <c r="E29" s="1">
        <v>2</v>
      </c>
      <c r="F29" s="2" t="s">
        <v>91</v>
      </c>
      <c r="G29" s="5" t="s">
        <v>118</v>
      </c>
    </row>
    <row r="30" spans="1:7" x14ac:dyDescent="0.35">
      <c r="A30" s="1"/>
      <c r="B30" s="2" t="s">
        <v>92</v>
      </c>
      <c r="C30" s="2" t="s">
        <v>93</v>
      </c>
      <c r="D30" s="8" t="s">
        <v>94</v>
      </c>
      <c r="E30" s="1">
        <v>1</v>
      </c>
      <c r="F30" s="2" t="s">
        <v>95</v>
      </c>
      <c r="G30" s="5" t="s">
        <v>114</v>
      </c>
    </row>
    <row r="31" spans="1:7" x14ac:dyDescent="0.35">
      <c r="A31" s="1"/>
      <c r="B31" s="2" t="s">
        <v>96</v>
      </c>
      <c r="C31" s="2" t="s">
        <v>97</v>
      </c>
      <c r="D31" s="8" t="s">
        <v>98</v>
      </c>
      <c r="E31" s="1">
        <v>1</v>
      </c>
      <c r="F31" s="2" t="s">
        <v>99</v>
      </c>
      <c r="G31" s="5" t="s">
        <v>115</v>
      </c>
    </row>
    <row r="32" spans="1:7" x14ac:dyDescent="0.35">
      <c r="A32" s="1"/>
      <c r="B32" s="2" t="s">
        <v>100</v>
      </c>
      <c r="C32" s="2" t="s">
        <v>101</v>
      </c>
      <c r="D32" s="8" t="s">
        <v>102</v>
      </c>
      <c r="E32" s="1">
        <v>1</v>
      </c>
      <c r="F32" s="2" t="s">
        <v>103</v>
      </c>
      <c r="G32" s="5" t="s">
        <v>116</v>
      </c>
    </row>
    <row r="33" spans="1:7" x14ac:dyDescent="0.35">
      <c r="A33" s="1"/>
      <c r="B33" s="2" t="s">
        <v>104</v>
      </c>
      <c r="C33" s="2" t="s">
        <v>105</v>
      </c>
      <c r="D33" s="8" t="s">
        <v>106</v>
      </c>
      <c r="E33" s="1">
        <v>1</v>
      </c>
      <c r="F33" s="2" t="s">
        <v>107</v>
      </c>
      <c r="G33" s="5" t="s">
        <v>117</v>
      </c>
    </row>
    <row r="34" spans="1:7" x14ac:dyDescent="0.35">
      <c r="A34" s="1"/>
      <c r="B34" s="2" t="s">
        <v>108</v>
      </c>
      <c r="C34" s="2" t="s">
        <v>109</v>
      </c>
      <c r="D34" s="8" t="s">
        <v>110</v>
      </c>
      <c r="E34" s="1">
        <v>1</v>
      </c>
      <c r="F34" s="2" t="s">
        <v>111</v>
      </c>
      <c r="G34" s="5" t="s">
        <v>113</v>
      </c>
    </row>
    <row r="35" spans="1:7" x14ac:dyDescent="0.35">
      <c r="E35">
        <f>SUM(E2:E34)</f>
        <v>64</v>
      </c>
    </row>
  </sheetData>
  <hyperlinks>
    <hyperlink ref="G31" r:id="rId1" xr:uid="{067F68CD-916B-484A-BA19-639452AD9A4E}"/>
    <hyperlink ref="G27" r:id="rId2" xr:uid="{1BA02F72-BC1C-41DC-A519-A1F56A270E5D}"/>
    <hyperlink ref="G26" r:id="rId3" xr:uid="{E463ECEA-06AB-4030-8640-6D73C3A4D941}"/>
    <hyperlink ref="G25" r:id="rId4" xr:uid="{C1DF082F-4863-4D2C-9B12-59CA8FCA6325}"/>
    <hyperlink ref="G9" r:id="rId5" xr:uid="{01D546C6-46C1-406E-AB16-BE353590FCE2}"/>
    <hyperlink ref="G8" r:id="rId6" xr:uid="{2DC564C5-D4FC-480C-B40B-DF29BDFD74A0}"/>
    <hyperlink ref="G7" r:id="rId7" xr:uid="{20150391-ACDB-4172-86CA-6253BB79763D}"/>
    <hyperlink ref="G6" r:id="rId8" xr:uid="{12C82454-B224-416D-AF96-9A4B32D74735}"/>
    <hyperlink ref="G5" r:id="rId9" xr:uid="{857025DA-1DD3-4107-B617-113C9D25ED91}"/>
    <hyperlink ref="G4" r:id="rId10" xr:uid="{A12B4690-2319-4B1F-A202-913E4489E378}"/>
    <hyperlink ref="G3" r:id="rId11" xr:uid="{EC8AF815-6012-401D-897C-C55F26A0562D}"/>
    <hyperlink ref="G2" r:id="rId12" xr:uid="{F9F42DE5-CC70-4134-80A3-2C4B35E80688}"/>
    <hyperlink ref="G19" r:id="rId13" xr:uid="{45C26598-00AB-4993-B1C1-5A68BDA8C08A}"/>
    <hyperlink ref="G20" r:id="rId14" xr:uid="{9F3FA3B2-67F7-47A8-98A3-388284DE5F77}"/>
    <hyperlink ref="G13" r:id="rId15" xr:uid="{FCBA4154-1ABD-4E48-B3D5-EF2D32F43CC1}"/>
    <hyperlink ref="G15" r:id="rId16" xr:uid="{F1E51EE4-37CF-4AAE-B938-705D688A9A14}"/>
    <hyperlink ref="G16" r:id="rId17" xr:uid="{9FB26880-579A-410A-AFC2-6415D9774634}"/>
    <hyperlink ref="G17" r:id="rId18" xr:uid="{9B10AD3A-8BE6-499C-8AFA-FADB0DD639DA}"/>
    <hyperlink ref="G18" r:id="rId19" xr:uid="{2EBD3715-0ED4-4CBA-BFA3-55074128E52D}"/>
    <hyperlink ref="G14" r:id="rId20" xr:uid="{C0B85F58-CBBA-4343-A11F-03D7E807E474}"/>
    <hyperlink ref="G30" r:id="rId21" xr:uid="{6DBDDB99-1DDA-44A2-91FF-ABAE962D1B07}"/>
    <hyperlink ref="G34" r:id="rId22" xr:uid="{520D7641-6FD6-4A98-B26D-83237214D785}"/>
    <hyperlink ref="G24" r:id="rId23" xr:uid="{7410A747-D303-4892-8094-624D98421E1E}"/>
    <hyperlink ref="G33" r:id="rId24" xr:uid="{EF65D08D-FA17-4FCB-A634-7039DAA7814F}"/>
    <hyperlink ref="G12" r:id="rId25" xr:uid="{5DDCECA1-C019-4099-B36F-04A15CFD71AD}"/>
    <hyperlink ref="G29" r:id="rId26" xr:uid="{3C5D07F6-9E66-4F32-A6F5-481779BB5BFB}"/>
    <hyperlink ref="G28" r:id="rId27" xr:uid="{02635A38-D5C2-42CB-A34D-360347D3F4FE}"/>
    <hyperlink ref="G11" r:id="rId28" xr:uid="{8234CD0A-0C05-404E-9E32-7E0CE5A4F037}"/>
    <hyperlink ref="G10" r:id="rId29" xr:uid="{72957CDF-7312-4893-A722-6EC4D4E07AFD}"/>
    <hyperlink ref="G32" r:id="rId30" xr:uid="{5279DB59-BBAD-4DC2-BA79-73EC1412AAA7}"/>
    <hyperlink ref="G23" r:id="rId31" xr:uid="{81DE5EA0-A983-4141-B2A3-A86FDCF2191D}"/>
  </hyperlinks>
  <pageMargins left="0.7" right="0.7" top="0.78740157499999996" bottom="0.78740157499999996" header="0.3" footer="0.3"/>
  <pageSetup paperSize="9" orientation="portrait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stepper_measurement_mainBoard_1</vt:lpstr>
      <vt:lpstr>stepper_measurement_mainBoard_1!Názvy_tisku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Štěpán Roušal</dc:creator>
  <cp:lastModifiedBy>Štěpán Roušal</cp:lastModifiedBy>
  <dcterms:created xsi:type="dcterms:W3CDTF">2025-04-15T11:51:51Z</dcterms:created>
  <dcterms:modified xsi:type="dcterms:W3CDTF">2025-04-29T11:00:25Z</dcterms:modified>
</cp:coreProperties>
</file>