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CURSOS DE ESPECIALIZACIÓN\Excel\workshop excel\Dashboards\"/>
    </mc:Choice>
  </mc:AlternateContent>
  <xr:revisionPtr revIDLastSave="0" documentId="13_ncr:1_{F7394976-6532-4478-A558-F56F6CCF1BBF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Hoja3" sheetId="3" r:id="rId1"/>
    <sheet name="Hoja4" sheetId="6" r:id="rId2"/>
    <sheet name="Hoja5" sheetId="7" r:id="rId3"/>
    <sheet name="Hoja1" sheetId="4" r:id="rId4"/>
  </sheets>
  <definedNames>
    <definedName name="CANTIDAD">Hoja3!$C$20</definedName>
    <definedName name="SegmentaciónDeDatos_NombreCategoria">#N/A</definedName>
    <definedName name="SegmentaciónDeDatos_NombreCategoria1">#N/A</definedName>
    <definedName name="Timeline_FechaPedido">#N/A</definedName>
  </definedNames>
  <calcPr calcId="191029"/>
  <pivotCaches>
    <pivotCache cacheId="513" r:id="rId5"/>
    <pivotCache cacheId="516" r:id="rId6"/>
    <pivotCache cacheId="519" r:id="rId7"/>
    <pivotCache cacheId="540" r:id="rId8"/>
    <pivotCache cacheId="1127" r:id="rId9"/>
    <pivotCache cacheId="1130" r:id="rId10"/>
    <pivotCache cacheId="1133" r:id="rId11"/>
  </pivotCaches>
  <extLst>
    <ext xmlns:x14="http://schemas.microsoft.com/office/spreadsheetml/2009/9/main" uri="{876F7934-8845-4945-9796-88D515C7AA90}">
      <x14:pivotCaches>
        <pivotCache cacheId="532" r:id="rId12"/>
        <pivotCache cacheId="539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10" r:id="rId16"/>
        <pivotCache cacheId="1121" r:id="rId17"/>
        <pivotCache cacheId="1124" r:id="rId18"/>
      </x15:pivotCaches>
    </ext>
    <ext xmlns:x15="http://schemas.microsoft.com/office/spreadsheetml/2010/11/main" uri="{983426D0-5260-488c-9760-48F4B6AC55F4}">
      <x15:pivotTableReferences>
        <x15:pivotTableReference r:id="rId19"/>
        <x15:pivotTableReference r:id="rId20"/>
        <x15:pivotTableReference r:id="rId21"/>
      </x15:pivotTableReferences>
    </ext>
    <ext xmlns:x15="http://schemas.microsoft.com/office/spreadsheetml/2010/11/main" uri="{A2CB5862-8E78-49c6-8D9D-AF26E26ADB89}">
      <x15:timelineCachePivotCaches>
        <pivotCache cacheId="522" r:id="rId22"/>
      </x15:timelineCachePivotCaches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rthwind categorias_e7252a58-5fb0-4481-8a75-3697bc17fbca" name="northwind categorias" connection="Consulta - northwind categorias"/>
          <x15:modelTable id="northwind clientes_ca849ba6-b5fb-4369-a378-12ed776c3bdf" name="northwind clientes" connection="Consulta - northwind clientes"/>
          <x15:modelTable id="northwind companiasenvio_ec463202-fe97-4fef-a198-919ad7018c2c" name="northwind companiasenvio" connection="Consulta - northwind companiasenvio"/>
          <x15:modelTable id="northwind detalles_pedido_dc4d604b-016e-49ac-b254-4005f0cb70e7" name="northwind detalles_pedido" connection="Consulta - northwind detalles_pedido"/>
          <x15:modelTable id="northwind empleado_territorio_9b03b12f-be97-469f-8252-c530a2224ab1" name="northwind empleado_territorio" connection="Consulta - northwind empleado_territorio"/>
          <x15:modelTable id="northwind empleados_d67b6be9-2ca7-44f0-ac5f-3224599bbc50" name="northwind empleados" connection="Consulta - northwind empleados"/>
          <x15:modelTable id="northwind pedidos_f38dc44f-571d-4d88-961e-713304005f85" name="northwind pedidos" connection="Consulta - northwind pedidos"/>
          <x15:modelTable id="northwind proveedores_0d719ecc-6371-4688-b099-e33e01721e11" name="northwind proveedores" connection="Consulta - northwind proveedores"/>
          <x15:modelTable id="northwind productos_b4259411-69da-429d-9a9c-da598d11f65e" name="northwind productos" connection="Consulta - northwind productos"/>
          <x15:modelTable id="northwind regiones_6a92a646-6764-4321-b1df-ea0558d67e16" name="northwind regiones" connection="Consulta - northwind regiones"/>
          <x15:modelTable id="northwind territorios_57dc190c-acf2-4d68-8b81-18568c41508c" name="northwind territorios" connection="Consulta - northwind territorios"/>
        </x15:modelTables>
        <x15:modelRelationships>
          <x15:modelRelationship fromTable="northwind detalles_pedido" fromColumn="IdPedido" toTable="northwind pedidos" toColumn="IdPedido"/>
          <x15:modelRelationship fromTable="northwind detalles_pedido" fromColumn="IdProducto" toTable="northwind productos" toColumn="IdProducto"/>
          <x15:modelRelationship fromTable="northwind empleado_territorio" fromColumn="IdEmpleado" toTable="northwind empleados" toColumn="IdEmpleado"/>
          <x15:modelRelationship fromTable="northwind empleado_territorio" fromColumn="IdTerritorio" toTable="northwind territorios" toColumn="IdTerritorio"/>
          <x15:modelRelationship fromTable="northwind pedidos" fromColumn="IdCliente" toTable="northwind clientes" toColumn="IdCliente"/>
          <x15:modelRelationship fromTable="northwind pedidos" fromColumn="EnviadoVia" toTable="northwind companiasenvio" toColumn="IdCompaniaEnvio"/>
          <x15:modelRelationship fromTable="northwind pedidos" fromColumn="IdEmpleado" toTable="northwind empleados" toColumn="IdEmpleado"/>
          <x15:modelRelationship fromTable="northwind productos" fromColumn="IdCategoria" toTable="northwind categorias" toColumn="IdCategoria"/>
          <x15:modelRelationship fromTable="northwind productos" fromColumn="IdProveedor" toTable="northwind proveedores" toColumn="IdProveedor"/>
          <x15:modelRelationship fromTable="northwind territorios" fromColumn="IdRegion" toTable="northwind regiones" toColumn="IdReg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northwind pedidos" columnName="FechaPedido" columnId="FechaPedido">
                <x16:calculatedTimeColumn columnName="FechaPedido (año)" columnId="FechaPedido (año)" contentType="years" isSelected="1"/>
                <x16:calculatedTimeColumn columnName="FechaPedido (trimestre)" columnId="FechaPedido (trimestre)" contentType="quarters" isSelected="1"/>
                <x16:calculatedTimeColumn columnName="FechaPedido (índice de meses)" columnId="FechaPedido (índice de meses)" contentType="monthsindex" isSelected="1"/>
                <x16:calculatedTimeColumn columnName="FechaPedido (mes)" columnId="FechaPedido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I2" i="3"/>
  <c r="H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B77983-8103-4FFA-A61D-7550CCF834C5}" name="Consulta - northwind categorias" description="Conexión a la consulta 'northwind categorias' en el libro." type="100" refreshedVersion="6" minRefreshableVersion="5">
    <extLst>
      <ext xmlns:x15="http://schemas.microsoft.com/office/spreadsheetml/2010/11/main" uri="{DE250136-89BD-433C-8126-D09CA5730AF9}">
        <x15:connection id="e70c9fe8-55cc-4702-97b3-c19172767b2c"/>
      </ext>
    </extLst>
  </connection>
  <connection id="2" xr16:uid="{88EC0F1B-C37D-4568-B840-A78E83E8EDF7}" name="Consulta - northwind clientes" description="Conexión a la consulta 'northwind clientes' en el libro." type="100" refreshedVersion="6" minRefreshableVersion="5">
    <extLst>
      <ext xmlns:x15="http://schemas.microsoft.com/office/spreadsheetml/2010/11/main" uri="{DE250136-89BD-433C-8126-D09CA5730AF9}">
        <x15:connection id="e78a1345-eabe-483d-9762-7359d00916a1"/>
      </ext>
    </extLst>
  </connection>
  <connection id="3" xr16:uid="{D6E359A6-C50F-4379-8975-078E43621262}" name="Consulta - northwind companiasenvio" description="Conexión a la consulta 'northwind companiasenvio' en el libro." type="100" refreshedVersion="6" minRefreshableVersion="5">
    <extLst>
      <ext xmlns:x15="http://schemas.microsoft.com/office/spreadsheetml/2010/11/main" uri="{DE250136-89BD-433C-8126-D09CA5730AF9}">
        <x15:connection id="aed484ab-fd91-41d9-9b4a-19a56e54a565"/>
      </ext>
    </extLst>
  </connection>
  <connection id="4" xr16:uid="{9DC1D438-6689-43C1-BB1E-4BA1D8F2F420}" name="Consulta - northwind detalles_pedido" description="Conexión a la consulta 'northwind detalles_pedido' en el libro." type="100" refreshedVersion="6" minRefreshableVersion="5">
    <extLst>
      <ext xmlns:x15="http://schemas.microsoft.com/office/spreadsheetml/2010/11/main" uri="{DE250136-89BD-433C-8126-D09CA5730AF9}">
        <x15:connection id="97c4d3f5-dcdf-466f-9bdf-f58c1fe5f89f"/>
      </ext>
    </extLst>
  </connection>
  <connection id="5" xr16:uid="{E2192158-9B54-4817-B7EA-AD4542D05779}" name="Consulta - northwind empleado_territorio" description="Conexión a la consulta 'northwind empleado_territorio' en el libro." type="100" refreshedVersion="6" minRefreshableVersion="5">
    <extLst>
      <ext xmlns:x15="http://schemas.microsoft.com/office/spreadsheetml/2010/11/main" uri="{DE250136-89BD-433C-8126-D09CA5730AF9}">
        <x15:connection id="470ce1ef-657f-4e7d-9025-0a5720b55dd2"/>
      </ext>
    </extLst>
  </connection>
  <connection id="6" xr16:uid="{EE1F7777-1C96-4FC0-9CC1-EABDA095236A}" name="Consulta - northwind empleados" description="Conexión a la consulta 'northwind empleados' en el libro." type="100" refreshedVersion="6" minRefreshableVersion="5">
    <extLst>
      <ext xmlns:x15="http://schemas.microsoft.com/office/spreadsheetml/2010/11/main" uri="{DE250136-89BD-433C-8126-D09CA5730AF9}">
        <x15:connection id="a8e5edde-6868-4b79-919e-4f5df9ba1a9b"/>
      </ext>
    </extLst>
  </connection>
  <connection id="7" xr16:uid="{CB517953-DE73-443B-B4E5-6168E63751DB}" name="Consulta - northwind pedidos" description="Conexión a la consulta 'northwind pedidos' en el libro." type="100" refreshedVersion="6" minRefreshableVersion="5">
    <extLst>
      <ext xmlns:x15="http://schemas.microsoft.com/office/spreadsheetml/2010/11/main" uri="{DE250136-89BD-433C-8126-D09CA5730AF9}">
        <x15:connection id="70012fb7-179f-447c-a84b-7451e49a1cdc"/>
      </ext>
    </extLst>
  </connection>
  <connection id="8" xr16:uid="{456FD6D4-4685-4404-A2D1-A519DB38A2CD}" name="Consulta - northwind productos" description="Conexión a la consulta 'northwind productos' en el libro." type="100" refreshedVersion="6" minRefreshableVersion="5">
    <extLst>
      <ext xmlns:x15="http://schemas.microsoft.com/office/spreadsheetml/2010/11/main" uri="{DE250136-89BD-433C-8126-D09CA5730AF9}">
        <x15:connection id="9778d11b-b018-4ae3-a042-6fe2a54aa862"/>
      </ext>
    </extLst>
  </connection>
  <connection id="9" xr16:uid="{B7EC1338-85A4-4119-949A-1BE1B9FDA1A4}" name="Consulta - northwind proveedores" description="Conexión a la consulta 'northwind proveedores' en el libro." type="100" refreshedVersion="6" minRefreshableVersion="5">
    <extLst>
      <ext xmlns:x15="http://schemas.microsoft.com/office/spreadsheetml/2010/11/main" uri="{DE250136-89BD-433C-8126-D09CA5730AF9}">
        <x15:connection id="da4294d3-951a-4b9c-9b98-dbd09df9d691"/>
      </ext>
    </extLst>
  </connection>
  <connection id="10" xr16:uid="{433EE8B4-4E5E-40BE-AEE2-688E94432724}" name="Consulta - northwind regiones" description="Conexión a la consulta 'northwind regiones' en el libro." type="100" refreshedVersion="6" minRefreshableVersion="5">
    <extLst>
      <ext xmlns:x15="http://schemas.microsoft.com/office/spreadsheetml/2010/11/main" uri="{DE250136-89BD-433C-8126-D09CA5730AF9}">
        <x15:connection id="8e7280bf-df4f-4874-917a-2a1b775cd65b"/>
      </ext>
    </extLst>
  </connection>
  <connection id="11" xr16:uid="{FDCEBEBA-7BFF-418E-8559-CD63C70AD63C}" name="Consulta - northwind territorios" description="Conexión a la consulta 'northwind territorios' en el libro." type="100" refreshedVersion="6" minRefreshableVersion="5">
    <extLst>
      <ext xmlns:x15="http://schemas.microsoft.com/office/spreadsheetml/2010/11/main" uri="{DE250136-89BD-433C-8126-D09CA5730AF9}">
        <x15:connection id="2b0254d0-23af-4b70-ae6b-84bc61a46bec"/>
      </ext>
    </extLst>
  </connection>
  <connection id="12" xr16:uid="{7F2F1EDC-98D9-40A1-8212-A22AC30047A2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<sst xmlns="http://schemas.openxmlformats.org/spreadsheetml/2006/main" count="55" uniqueCount="51">
  <si>
    <t>Café de Malasia</t>
  </si>
  <si>
    <t>Cerveza Klosterbier Rhönbräu</t>
  </si>
  <si>
    <t>Cerveza Laughing Lumberjack</t>
  </si>
  <si>
    <t>Cerveza negra Steeleye</t>
  </si>
  <si>
    <t>Cerveza Outback</t>
  </si>
  <si>
    <t>Cerveza Sasquatch</t>
  </si>
  <si>
    <t>Cerveza tibetana Barley</t>
  </si>
  <si>
    <t>Licor Cloudberry</t>
  </si>
  <si>
    <t>Licor verde Chartreuse</t>
  </si>
  <si>
    <t>Refresco Guaraná Fantástica</t>
  </si>
  <si>
    <t>Té Dharamsala</t>
  </si>
  <si>
    <t>Vino Côte de Blaye</t>
  </si>
  <si>
    <t>Total general</t>
  </si>
  <si>
    <t>Suma de PrecioUnitario</t>
  </si>
  <si>
    <t>Bebidas</t>
  </si>
  <si>
    <t>Total Suma de PrecioUnitario</t>
  </si>
  <si>
    <t>FILTRO POR CATEGORIA</t>
  </si>
  <si>
    <t>PRODUCTOS</t>
  </si>
  <si>
    <t>Total CANTIDAD</t>
  </si>
  <si>
    <t>CANTIDAD</t>
  </si>
  <si>
    <t>CANTIDAD DE PRODUCTOS VENDIDOS POR CATEGORIA</t>
  </si>
  <si>
    <t>PRECIO</t>
  </si>
  <si>
    <t>PROMEDIO</t>
  </si>
  <si>
    <t>Dashboard</t>
  </si>
  <si>
    <t>Empleados</t>
  </si>
  <si>
    <t>Pedidos</t>
  </si>
  <si>
    <t>Clientes</t>
  </si>
  <si>
    <t>Ventas</t>
  </si>
  <si>
    <t>Carnes</t>
  </si>
  <si>
    <t>Condimentos</t>
  </si>
  <si>
    <t>Frutas/Verduras</t>
  </si>
  <si>
    <t>Granos/Cereales</t>
  </si>
  <si>
    <t>Lácteos</t>
  </si>
  <si>
    <t>Pescado/Marisco</t>
  </si>
  <si>
    <t>Repostería</t>
  </si>
  <si>
    <t>Suma</t>
  </si>
  <si>
    <t>Cantidad</t>
  </si>
  <si>
    <t>Categorias</t>
  </si>
  <si>
    <t>Total</t>
  </si>
  <si>
    <t>Buchanan Steven</t>
  </si>
  <si>
    <t>Callahan Laura</t>
  </si>
  <si>
    <t>Davolio Nancy</t>
  </si>
  <si>
    <t>Dodsworth Anne</t>
  </si>
  <si>
    <t>Fuller Andrew</t>
  </si>
  <si>
    <t>King Robert</t>
  </si>
  <si>
    <t>Leverling Janet</t>
  </si>
  <si>
    <t>Peacock Margaret</t>
  </si>
  <si>
    <t>Suyama Michael</t>
  </si>
  <si>
    <t>Cantidad de Productos</t>
  </si>
  <si>
    <t>Suma de Productos Vendidos</t>
  </si>
  <si>
    <t>Cantidad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</si>
</sst>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-[$S/-280A]\ * #,##0.00_-;\-[$S/-280A]\ * #,##0.00_-;_-[$S/-28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6"/>
      <color rgb="FF002060"/>
      <name val="Open Sans"/>
    </font>
    <font>
      <b/>
      <sz val="36"/>
      <color rgb="FF002060"/>
      <name val="Open Sans"/>
    </font>
    <font>
      <b/>
      <sz val="10"/>
      <color theme="0"/>
      <name val="Open Sans"/>
    </font>
    <font>
      <sz val="10"/>
      <color theme="0"/>
      <name val="Open Sans"/>
    </font>
    <font>
      <sz val="10"/>
      <color theme="0"/>
      <name val="Calibri"/>
      <family val="2"/>
      <scheme val="minor"/>
    </font>
    <font>
      <b/>
      <sz val="26"/>
      <color rgb="FF7030A0"/>
      <name val="Open Sans"/>
    </font>
    <font>
      <b/>
      <sz val="26"/>
      <color rgb="FF0070C0"/>
      <name val="Open Sans"/>
    </font>
    <font>
      <b/>
      <sz val="26"/>
      <color rgb="FFC00000"/>
      <name val="Open Sans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24"/>
      <color theme="0"/>
      <name val="Open Sans"/>
    </font>
    <font>
      <b/>
      <sz val="16"/>
      <color theme="1" tint="0.249977111117893"/>
      <name val="Open Sans"/>
    </font>
    <font>
      <b/>
      <sz val="16"/>
      <color theme="1"/>
      <name val="Open Sans"/>
    </font>
    <font>
      <sz val="16"/>
      <color theme="0"/>
      <name val="Open Sans"/>
    </font>
    <font>
      <sz val="14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14"/>
      <color theme="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54D5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13A5F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13A5F"/>
      </right>
      <top style="medium">
        <color rgb="FF013A5F"/>
      </top>
      <bottom/>
      <diagonal/>
    </border>
    <border>
      <left/>
      <right style="medium">
        <color rgb="FF013A5F"/>
      </right>
      <top/>
      <bottom/>
      <diagonal/>
    </border>
    <border>
      <left/>
      <right style="medium">
        <color rgb="FF013A5F"/>
      </right>
      <top/>
      <bottom style="medium">
        <color rgb="FF013A5F"/>
      </bottom>
      <diagonal/>
    </border>
    <border>
      <left style="medium">
        <color rgb="FF013A5F"/>
      </left>
      <right style="medium">
        <color rgb="FF013A5F"/>
      </right>
      <top style="medium">
        <color rgb="FF013A5F"/>
      </top>
      <bottom/>
      <diagonal/>
    </border>
    <border>
      <left style="medium">
        <color rgb="FF013A5F"/>
      </left>
      <right style="medium">
        <color rgb="FF013A5F"/>
      </right>
      <top/>
      <bottom/>
      <diagonal/>
    </border>
    <border>
      <left style="medium">
        <color rgb="FF013A5F"/>
      </left>
      <right style="medium">
        <color rgb="FF013A5F"/>
      </right>
      <top/>
      <bottom style="medium">
        <color rgb="FF013A5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4" fontId="0" fillId="0" borderId="0" xfId="0" applyNumberFormat="1"/>
    <xf numFmtId="0" fontId="12" fillId="5" borderId="0" xfId="0" applyFont="1" applyFill="1"/>
    <xf numFmtId="0" fontId="0" fillId="5" borderId="0" xfId="0" applyFill="1"/>
    <xf numFmtId="0" fontId="11" fillId="5" borderId="0" xfId="0" applyFont="1" applyFill="1"/>
    <xf numFmtId="0" fontId="14" fillId="5" borderId="0" xfId="0" applyFont="1" applyFill="1"/>
    <xf numFmtId="0" fontId="15" fillId="5" borderId="0" xfId="0" applyFont="1" applyFill="1"/>
    <xf numFmtId="0" fontId="16" fillId="7" borderId="0" xfId="0" applyFont="1" applyFill="1" applyAlignment="1">
      <alignment horizontal="left" indent="4"/>
    </xf>
    <xf numFmtId="0" fontId="16" fillId="6" borderId="0" xfId="0" applyFont="1" applyFill="1" applyAlignment="1">
      <alignment horizontal="center"/>
    </xf>
    <xf numFmtId="0" fontId="16" fillId="4" borderId="0" xfId="0" applyFont="1" applyFill="1" applyAlignment="1">
      <alignment horizontal="left" indent="2"/>
    </xf>
    <xf numFmtId="0" fontId="16" fillId="7" borderId="0" xfId="0" applyFont="1" applyFill="1" applyAlignment="1">
      <alignment horizontal="left" indent="2"/>
    </xf>
    <xf numFmtId="44" fontId="9" fillId="0" borderId="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10" fillId="0" borderId="2" xfId="1" applyFont="1" applyBorder="1" applyAlignment="1">
      <alignment horizontal="center" vertical="center"/>
    </xf>
    <xf numFmtId="44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0" fillId="0" borderId="0" xfId="0" applyNumberFormat="1"/>
    <xf numFmtId="44" fontId="17" fillId="8" borderId="0" xfId="0" applyNumberFormat="1" applyFont="1" applyFill="1"/>
    <xf numFmtId="0" fontId="17" fillId="8" borderId="0" xfId="0" applyNumberFormat="1" applyFont="1" applyFill="1" applyAlignment="1">
      <alignment horizontal="left"/>
    </xf>
    <xf numFmtId="44" fontId="17" fillId="8" borderId="0" xfId="0" applyNumberFormat="1" applyFont="1" applyFill="1" applyAlignment="1">
      <alignment horizontal="left"/>
    </xf>
    <xf numFmtId="44" fontId="6" fillId="8" borderId="0" xfId="0" applyNumberFormat="1" applyFont="1" applyFill="1" applyAlignment="1">
      <alignment horizontal="left"/>
    </xf>
    <xf numFmtId="0" fontId="6" fillId="8" borderId="0" xfId="0" applyNumberFormat="1" applyFont="1" applyFill="1" applyAlignment="1">
      <alignment horizontal="right"/>
    </xf>
    <xf numFmtId="44" fontId="6" fillId="8" borderId="0" xfId="0" applyNumberFormat="1" applyFont="1" applyFill="1" applyAlignment="1">
      <alignment horizontal="right"/>
    </xf>
    <xf numFmtId="44" fontId="18" fillId="9" borderId="0" xfId="0" applyNumberFormat="1" applyFont="1" applyFill="1" applyAlignment="1">
      <alignment horizontal="left"/>
    </xf>
    <xf numFmtId="0" fontId="19" fillId="9" borderId="0" xfId="0" applyNumberFormat="1" applyFont="1" applyFill="1" applyAlignment="1">
      <alignment horizontal="right"/>
    </xf>
    <xf numFmtId="44" fontId="19" fillId="9" borderId="0" xfId="0" applyNumberFormat="1" applyFont="1" applyFill="1" applyAlignment="1">
      <alignment horizontal="right"/>
    </xf>
    <xf numFmtId="0" fontId="20" fillId="6" borderId="0" xfId="0" applyNumberFormat="1" applyFont="1" applyFill="1" applyAlignment="1">
      <alignment horizontal="right" vertical="center"/>
    </xf>
    <xf numFmtId="0" fontId="21" fillId="5" borderId="0" xfId="0" applyFont="1" applyFill="1" applyAlignment="1">
      <alignment horizontal="right" vertical="center"/>
    </xf>
    <xf numFmtId="0" fontId="20" fillId="7" borderId="0" xfId="0" applyNumberFormat="1" applyFont="1" applyFill="1" applyAlignment="1">
      <alignment horizontal="right" vertical="center"/>
    </xf>
    <xf numFmtId="0" fontId="22" fillId="5" borderId="0" xfId="0" applyFont="1" applyFill="1" applyAlignment="1">
      <alignment horizontal="right" vertical="center"/>
    </xf>
    <xf numFmtId="0" fontId="20" fillId="4" borderId="0" xfId="0" applyNumberFormat="1" applyFont="1" applyFill="1" applyAlignment="1">
      <alignment horizontal="right" vertical="center"/>
    </xf>
    <xf numFmtId="0" fontId="22" fillId="5" borderId="0" xfId="0" applyFont="1" applyFill="1"/>
    <xf numFmtId="164" fontId="20" fillId="7" borderId="0" xfId="0" applyNumberFormat="1" applyFont="1" applyFill="1" applyAlignment="1">
      <alignment horizontal="left" vertical="center"/>
    </xf>
    <xf numFmtId="0" fontId="11" fillId="10" borderId="0" xfId="0" applyFont="1" applyFill="1" applyAlignment="1">
      <alignment horizontal="left"/>
    </xf>
    <xf numFmtId="0" fontId="11" fillId="4" borderId="0" xfId="0" applyFont="1" applyFill="1"/>
    <xf numFmtId="0" fontId="11" fillId="4" borderId="0" xfId="0" applyFont="1" applyFill="1" applyAlignment="1">
      <alignment horizontal="left"/>
    </xf>
    <xf numFmtId="0" fontId="11" fillId="4" borderId="0" xfId="0" applyNumberFormat="1" applyFont="1" applyFill="1"/>
    <xf numFmtId="0" fontId="0" fillId="0" borderId="0" xfId="0" applyNumberFormat="1" applyAlignment="1">
      <alignment horizontal="left" indent="16"/>
    </xf>
  </cellXfs>
  <cellStyles count="2">
    <cellStyle name="Moneda" xfId="1" builtinId="4"/>
    <cellStyle name="Normal" xfId="0" builtinId="0"/>
  </cellStyles>
  <dxfs count="5270"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left"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alignment horizontal="left"/>
    </dxf>
    <dxf>
      <alignment relativeIndent="1"/>
    </dxf>
    <dxf>
      <alignment relativeIndent="1"/>
    </dxf>
    <dxf>
      <alignment relativeIndent="1"/>
    </dxf>
    <dxf>
      <alignment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left" relativeIndent="1"/>
    </dxf>
    <dxf>
      <alignment horizontal="center" indent="0"/>
    </dxf>
    <dxf>
      <alignment horizontal="right"/>
    </dxf>
    <dxf>
      <alignment vertical="center"/>
    </dxf>
    <dxf>
      <font>
        <sz val="20"/>
      </font>
    </dxf>
    <dxf>
      <font>
        <sz val="16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name val="Open Sans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</font>
    </dxf>
    <dxf>
      <font>
        <sz val="18"/>
      </font>
    </dxf>
    <dxf>
      <alignment vertical="center" indent="0"/>
    </dxf>
    <dxf>
      <font>
        <sz val="14"/>
      </font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horizontal="left" relativeIndent="1"/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13A5F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color theme="0"/>
      </font>
    </dxf>
    <dxf>
      <fill>
        <patternFill>
          <bgColor rgb="FF002060"/>
        </patternFill>
      </fill>
    </dxf>
    <dxf>
      <fill>
        <patternFill patternType="solid">
          <bgColor rgb="FF013A5F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theme="3" tint="-0.499984740745262"/>
        </patternFill>
      </fill>
    </dxf>
    <dxf>
      <numFmt numFmtId="34" formatCode="_(&quot;$&quot;* #,##0.00_);_(&quot;$&quot;* \(#,##0.00\);_(&quot;$&quot;* &quot;-&quot;??_);_(@_)"/>
    </dxf>
    <dxf>
      <alignment horizontal="left"/>
    </dxf>
    <dxf>
      <alignment horizontal="right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indent="0"/>
    </dxf>
    <dxf>
      <font>
        <sz val="18"/>
      </font>
    </dxf>
    <dxf>
      <font>
        <b val="0"/>
      </font>
    </dxf>
    <dxf>
      <font>
        <name val="Open Sans"/>
        <scheme val="none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sz val="16"/>
      </font>
    </dxf>
    <dxf>
      <font>
        <sz val="20"/>
      </font>
    </dxf>
    <dxf>
      <alignment vertical="center"/>
    </dxf>
    <dxf>
      <alignment horizontal="right"/>
    </dxf>
    <dxf>
      <alignment horizontal="center" indent="0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20"/>
      </font>
    </dxf>
    <dxf>
      <alignment horizontal="center"/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sz val="18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ont>
        <sz val="20"/>
      </font>
    </dxf>
    <dxf>
      <alignment vertical="center"/>
    </dxf>
    <dxf>
      <font>
        <sz val="24"/>
      </font>
    </dxf>
    <dxf>
      <alignment vertical="center" indent="0"/>
    </dxf>
    <dxf>
      <font>
        <sz val="18"/>
      </font>
    </dxf>
    <dxf>
      <font>
        <b val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name val="Open Sans"/>
        <scheme val="none"/>
      </font>
    </dxf>
    <dxf>
      <font>
        <b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1"/>
    </dxf>
    <dxf>
      <alignment relativeIndent="1"/>
    </dxf>
    <dxf>
      <numFmt numFmtId="164" formatCode="_-[$S/-280A]\ * #,##0.00_-;\-[$S/-280A]\ * #,##0.00_-;_-[$S/-280A]\ * &quot;-&quot;??_-;_-@_-"/>
    </dxf>
    <dxf>
      <font>
        <sz val="16"/>
      </font>
    </dxf>
    <dxf>
      <fill>
        <patternFill>
          <bgColor rgb="FF454D55"/>
        </patternFill>
      </fill>
    </dxf>
    <dxf>
      <fill>
        <patternFill>
          <bgColor rgb="FF454D55"/>
        </patternFill>
      </fill>
    </dxf>
    <dxf>
      <font>
        <sz val="16"/>
      </font>
    </dxf>
    <dxf>
      <font>
        <sz val="20"/>
      </font>
    </dxf>
    <dxf>
      <numFmt numFmtId="164" formatCode="_-[$S/-280A]\ * #,##0.00_-;\-[$S/-280A]\ * #,##0.00_-;_-[$S/-280A]\ * &quot;-&quot;??_-;_-@_-"/>
    </dxf>
    <dxf>
      <font>
        <sz val="20"/>
        <color theme="0"/>
      </font>
      <fill>
        <patternFill patternType="solid">
          <fgColor indexed="64"/>
          <bgColor theme="3" tint="-0.249977111117893"/>
        </patternFill>
      </fill>
      <alignment horizontal="left" indent="2"/>
    </dxf>
    <dxf>
      <font>
        <sz val="20"/>
        <color theme="0"/>
      </font>
      <fill>
        <patternFill patternType="solid">
          <fgColor indexed="64"/>
          <bgColor theme="3" tint="-0.249977111117893"/>
        </patternFill>
      </fill>
      <alignment horizontal="left" indent="2"/>
    </dxf>
    <dxf>
      <font>
        <sz val="20"/>
        <color theme="0"/>
      </font>
      <fill>
        <patternFill patternType="solid">
          <fgColor indexed="64"/>
          <bgColor theme="3" tint="-0.249977111117893"/>
        </patternFill>
      </fill>
      <alignment horizontal="left" indent="2"/>
    </dxf>
    <dxf>
      <alignment vertical="center" indent="0"/>
    </dxf>
    <dxf>
      <font>
        <sz val="18"/>
      </font>
    </dxf>
    <dxf>
      <font>
        <b val="0"/>
      </font>
    </dxf>
    <dxf>
      <font>
        <name val="Open Sans"/>
        <scheme val="none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16"/>
      </font>
    </dxf>
    <dxf>
      <font>
        <sz val="20"/>
      </font>
    </dxf>
    <dxf>
      <alignment vertical="center"/>
    </dxf>
    <dxf>
      <alignment horizontal="right"/>
    </dxf>
    <dxf>
      <alignment horizontal="center" indent="0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font>
        <sz val="20"/>
        <color theme="0"/>
      </font>
      <fill>
        <patternFill patternType="solid">
          <fgColor indexed="64"/>
          <bgColor theme="3" tint="-0.499984740745262"/>
        </patternFill>
      </fill>
      <alignment horizontal="left" indent="2"/>
    </dxf>
    <dxf>
      <font>
        <sz val="20"/>
        <color theme="0"/>
      </font>
      <fill>
        <patternFill patternType="solid">
          <fgColor indexed="64"/>
          <bgColor theme="3" tint="-0.499984740745262"/>
        </patternFill>
      </fill>
      <alignment horizontal="left" indent="2"/>
    </dxf>
    <dxf>
      <font>
        <sz val="20"/>
        <color theme="0"/>
      </font>
      <fill>
        <patternFill patternType="solid">
          <fgColor indexed="64"/>
          <bgColor theme="3" tint="-0.499984740745262"/>
        </patternFill>
      </fill>
      <alignment horizontal="left" indent="2"/>
    </dxf>
    <dxf>
      <alignment vertical="center" indent="0"/>
    </dxf>
    <dxf>
      <font>
        <sz val="18"/>
      </font>
    </dxf>
    <dxf>
      <font>
        <b val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name val="Open Sans"/>
        <scheme val="none"/>
      </font>
    </dxf>
    <dxf>
      <font>
        <b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sz val="16"/>
      </font>
    </dxf>
    <dxf>
      <font>
        <sz val="20"/>
      </font>
    </dxf>
    <dxf>
      <alignment vertical="center"/>
    </dxf>
    <dxf>
      <alignment horizontal="right"/>
    </dxf>
    <dxf>
      <alignment horizontal="center" indent="0"/>
    </dxf>
    <dxf>
      <alignment horizontal="left"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/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</font>
    </dxf>
    <dxf>
      <font>
        <color theme="0"/>
      </font>
    </dxf>
    <dxf>
      <fill>
        <patternFill patternType="solid">
          <bgColor rgb="FF0070C0"/>
        </patternFill>
      </fill>
    </dxf>
    <dxf>
      <font>
        <sz val="20"/>
      </font>
    </dxf>
    <dxf>
      <font>
        <sz val="20"/>
      </font>
    </dxf>
    <dxf>
      <font>
        <b val="0"/>
      </font>
    </dxf>
    <dxf>
      <font>
        <b val="0"/>
      </font>
    </dxf>
    <dxf>
      <font>
        <color theme="0"/>
      </font>
    </dxf>
    <dxf>
      <font>
        <color theme="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013A5F"/>
      </font>
    </dxf>
    <dxf>
      <font>
        <color rgb="FF013A5F"/>
      </font>
    </dxf>
    <dxf>
      <fill>
        <patternFill>
          <bgColor rgb="FF380164"/>
        </patternFill>
      </fill>
    </dxf>
    <dxf>
      <fill>
        <patternFill>
          <bgColor rgb="FF380164"/>
        </patternFill>
      </fill>
    </dxf>
    <dxf>
      <font>
        <color rgb="FF380164"/>
      </font>
    </dxf>
    <dxf>
      <font>
        <color rgb="FF38016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380164"/>
        </patternFill>
      </fill>
    </dxf>
    <dxf>
      <fill>
        <patternFill patternType="solid">
          <bgColor rgb="FF380164"/>
        </patternFill>
      </fill>
    </dxf>
    <dxf>
      <alignment wrapText="1"/>
    </dxf>
    <dxf>
      <alignment wrapText="1"/>
    </dxf>
    <dxf>
      <alignment wrapText="0"/>
    </dxf>
    <dxf>
      <alignment wrapText="0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ámico plano" table="0" count="3" xr9:uid="{0EE33E32-F169-4EE2-80AD-9F846797D18E}">
      <tableStyleElement type="headerRow" dxfId="5269"/>
      <tableStyleElement type="totalRow" dxfId="5268"/>
      <tableStyleElement type="secondRowStripe" dxfId="5267"/>
    </tableStyle>
  </tableStyles>
  <colors>
    <mruColors>
      <color rgb="FF013A5F"/>
      <color rgb="FF380164"/>
      <color rgb="FF454D55"/>
      <color rgb="FFD87900"/>
      <color rgb="FFD8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2.xml"/><Relationship Id="rId26" Type="http://schemas.openxmlformats.org/officeDocument/2006/relationships/styles" Target="styles.xml"/><Relationship Id="rId39" Type="http://schemas.openxmlformats.org/officeDocument/2006/relationships/customXml" Target="../customXml/item10.xml"/><Relationship Id="rId21" Type="http://schemas.openxmlformats.org/officeDocument/2006/relationships/pivotTable" Target="pivotTables/pivotTable3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55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openxmlformats.org/officeDocument/2006/relationships/calcChain" Target="calcChain.xml"/><Relationship Id="rId11" Type="http://schemas.openxmlformats.org/officeDocument/2006/relationships/pivotCacheDefinition" Target="pivotCache/pivotCacheDefinition7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3" Type="http://schemas.openxmlformats.org/officeDocument/2006/relationships/customXml" Target="../customXml/item24.xml"/><Relationship Id="rId58" Type="http://schemas.openxmlformats.org/officeDocument/2006/relationships/customXml" Target="../customXml/item29.xml"/><Relationship Id="rId5" Type="http://schemas.openxmlformats.org/officeDocument/2006/relationships/pivotCacheDefinition" Target="pivotCache/pivotCacheDefinition1.xml"/><Relationship Id="rId19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1.xml"/><Relationship Id="rId22" Type="http://schemas.openxmlformats.org/officeDocument/2006/relationships/pivotCacheDefinition" Target="pivotCache/pivotCacheDefinition13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56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59" Type="http://schemas.openxmlformats.org/officeDocument/2006/relationships/customXml" Target="../customXml/item30.xml"/><Relationship Id="rId20" Type="http://schemas.openxmlformats.org/officeDocument/2006/relationships/pivotTable" Target="pivotTables/pivotTable2.xml"/><Relationship Id="rId41" Type="http://schemas.openxmlformats.org/officeDocument/2006/relationships/customXml" Target="../customXml/item12.xml"/><Relationship Id="rId54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microsoft.com/office/2007/relationships/slicerCache" Target="slicerCaches/slicerCache2.xml"/><Relationship Id="rId23" Type="http://schemas.microsoft.com/office/2011/relationships/timelineCache" Target="timelineCaches/timelineCach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57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[Northwind.xlsx]Hoja3!TablaDinámica1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Hoja3!$C$6:$C$8</c:f>
              <c:strCache>
                <c:ptCount val="1"/>
                <c:pt idx="0">
                  <c:v>Bebidas - 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Hoja3!$B$9:$B$21</c:f>
              <c:strCache>
                <c:ptCount val="12"/>
                <c:pt idx="0">
                  <c:v>Café de Malasia</c:v>
                </c:pt>
                <c:pt idx="1">
                  <c:v>Cerveza Klosterbier Rhönbräu</c:v>
                </c:pt>
                <c:pt idx="2">
                  <c:v>Cerveza Laughing Lumberjack</c:v>
                </c:pt>
                <c:pt idx="3">
                  <c:v>Cerveza negra Steeleye</c:v>
                </c:pt>
                <c:pt idx="4">
                  <c:v>Cerveza Outback</c:v>
                </c:pt>
                <c:pt idx="5">
                  <c:v>Cerveza Sasquatch</c:v>
                </c:pt>
                <c:pt idx="6">
                  <c:v>Cerveza tibetana Barley</c:v>
                </c:pt>
                <c:pt idx="7">
                  <c:v>Licor Cloudberry</c:v>
                </c:pt>
                <c:pt idx="8">
                  <c:v>Licor verde Chartreuse</c:v>
                </c:pt>
                <c:pt idx="9">
                  <c:v>Refresco Guaraná Fantástica</c:v>
                </c:pt>
                <c:pt idx="10">
                  <c:v>Té Dharamsala</c:v>
                </c:pt>
                <c:pt idx="11">
                  <c:v>Vino Côte de Blaye</c:v>
                </c:pt>
              </c:strCache>
            </c:strRef>
          </c:cat>
          <c:val>
            <c:numRef>
              <c:f>Hoja3!$C$9:$C$21</c:f>
              <c:numCache>
                <c:formatCode>General</c:formatCode>
                <c:ptCount val="12"/>
                <c:pt idx="0">
                  <c:v>580</c:v>
                </c:pt>
                <c:pt idx="1">
                  <c:v>1155</c:v>
                </c:pt>
                <c:pt idx="2">
                  <c:v>184</c:v>
                </c:pt>
                <c:pt idx="3">
                  <c:v>883</c:v>
                </c:pt>
                <c:pt idx="4">
                  <c:v>812</c:v>
                </c:pt>
                <c:pt idx="5">
                  <c:v>506</c:v>
                </c:pt>
                <c:pt idx="6">
                  <c:v>1057</c:v>
                </c:pt>
                <c:pt idx="7">
                  <c:v>981</c:v>
                </c:pt>
                <c:pt idx="8">
                  <c:v>772</c:v>
                </c:pt>
                <c:pt idx="9">
                  <c:v>1125</c:v>
                </c:pt>
                <c:pt idx="10">
                  <c:v>828</c:v>
                </c:pt>
                <c:pt idx="11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463D-BECA-98EC2F18FED9}"/>
            </c:ext>
          </c:extLst>
        </c:ser>
        <c:ser>
          <c:idx val="1"/>
          <c:order val="1"/>
          <c:tx>
            <c:strRef>
              <c:f>Hoja3!$D$6:$D$8</c:f>
              <c:strCache>
                <c:ptCount val="1"/>
                <c:pt idx="0">
                  <c:v>Bebidas - Suma de PrecioUnitario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Hoja3!$B$9:$B$21</c:f>
              <c:strCache>
                <c:ptCount val="12"/>
                <c:pt idx="0">
                  <c:v>Café de Malasia</c:v>
                </c:pt>
                <c:pt idx="1">
                  <c:v>Cerveza Klosterbier Rhönbräu</c:v>
                </c:pt>
                <c:pt idx="2">
                  <c:v>Cerveza Laughing Lumberjack</c:v>
                </c:pt>
                <c:pt idx="3">
                  <c:v>Cerveza negra Steeleye</c:v>
                </c:pt>
                <c:pt idx="4">
                  <c:v>Cerveza Outback</c:v>
                </c:pt>
                <c:pt idx="5">
                  <c:v>Cerveza Sasquatch</c:v>
                </c:pt>
                <c:pt idx="6">
                  <c:v>Cerveza tibetana Barley</c:v>
                </c:pt>
                <c:pt idx="7">
                  <c:v>Licor Cloudberry</c:v>
                </c:pt>
                <c:pt idx="8">
                  <c:v>Licor verde Chartreuse</c:v>
                </c:pt>
                <c:pt idx="9">
                  <c:v>Refresco Guaraná Fantástica</c:v>
                </c:pt>
                <c:pt idx="10">
                  <c:v>Té Dharamsala</c:v>
                </c:pt>
                <c:pt idx="11">
                  <c:v>Vino Côte de Blaye</c:v>
                </c:pt>
              </c:strCache>
            </c:strRef>
          </c:cat>
          <c:val>
            <c:numRef>
              <c:f>Hoja3!$D$9:$D$21</c:f>
              <c:numCache>
                <c:formatCode>General</c:formatCode>
                <c:ptCount val="12"/>
                <c:pt idx="0">
                  <c:v>46</c:v>
                </c:pt>
                <c:pt idx="1">
                  <c:v>7.75</c:v>
                </c:pt>
                <c:pt idx="2">
                  <c:v>14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4.5</c:v>
                </c:pt>
                <c:pt idx="10">
                  <c:v>18</c:v>
                </c:pt>
                <c:pt idx="11">
                  <c:v>263.5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FC1-463D-BECA-98EC2F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795952"/>
        <c:axId val="1583808016"/>
      </c:barChart>
      <c:catAx>
        <c:axId val="158379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8016"/>
        <c:crosses val="autoZero"/>
        <c:auto val="1"/>
        <c:lblAlgn val="ctr"/>
        <c:lblOffset val="100"/>
        <c:noMultiLvlLbl val="0"/>
      </c:catAx>
      <c:valAx>
        <c:axId val="15838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0"/>
              <c:pt idx="0">
                <c:v>Aachen</c:v>
              </c:pt>
              <c:pt idx="1">
                <c:v>Albuquerque</c:v>
              </c:pt>
              <c:pt idx="2">
                <c:v>Anchorage</c:v>
              </c:pt>
              <c:pt idx="3">
                <c:v>Århus</c:v>
              </c:pt>
              <c:pt idx="4">
                <c:v>Barcelona</c:v>
              </c:pt>
              <c:pt idx="5">
                <c:v>Barquisimeto</c:v>
              </c:pt>
              <c:pt idx="6">
                <c:v>Bergamo</c:v>
              </c:pt>
              <c:pt idx="7">
                <c:v>Berlín</c:v>
              </c:pt>
              <c:pt idx="8">
                <c:v>Berna</c:v>
              </c:pt>
              <c:pt idx="9">
                <c:v>Boise</c:v>
              </c:pt>
              <c:pt idx="10">
                <c:v>Bräcke</c:v>
              </c:pt>
              <c:pt idx="11">
                <c:v>Brandenburgo</c:v>
              </c:pt>
              <c:pt idx="12">
                <c:v>Bruselas</c:v>
              </c:pt>
              <c:pt idx="13">
                <c:v>Buenos Aires</c:v>
              </c:pt>
              <c:pt idx="14">
                <c:v>Butte</c:v>
              </c:pt>
              <c:pt idx="15">
                <c:v>Campinas</c:v>
              </c:pt>
              <c:pt idx="16">
                <c:v>Caracas</c:v>
              </c:pt>
              <c:pt idx="17">
                <c:v>Charleroi</c:v>
              </c:pt>
              <c:pt idx="18">
                <c:v>Colchester</c:v>
              </c:pt>
              <c:pt idx="19">
                <c:v>Cork</c:v>
              </c:pt>
              <c:pt idx="20">
                <c:v>Cowes</c:v>
              </c:pt>
              <c:pt idx="21">
                <c:v>Cunewalde</c:v>
              </c:pt>
              <c:pt idx="22">
                <c:v>Elgin</c:v>
              </c:pt>
              <c:pt idx="23">
                <c:v>Estrasburgo</c:v>
              </c:pt>
              <c:pt idx="24">
                <c:v>Eugenia</c:v>
              </c:pt>
              <c:pt idx="25">
                <c:v>Frankfurt a.M.</c:v>
              </c:pt>
              <c:pt idx="26">
                <c:v>Génova</c:v>
              </c:pt>
              <c:pt idx="27">
                <c:v>Graz</c:v>
              </c:pt>
              <c:pt idx="28">
                <c:v>Helsinki</c:v>
              </c:pt>
              <c:pt idx="29">
                <c:v>I. de Margarita</c:v>
              </c:pt>
              <c:pt idx="30">
                <c:v>Kirkland</c:v>
              </c:pt>
              <c:pt idx="31">
                <c:v>København</c:v>
              </c:pt>
              <c:pt idx="32">
                <c:v>Köln</c:v>
              </c:pt>
              <c:pt idx="33">
                <c:v>Lander</c:v>
              </c:pt>
              <c:pt idx="34">
                <c:v>Leipzig</c:v>
              </c:pt>
              <c:pt idx="35">
                <c:v>Lille</c:v>
              </c:pt>
              <c:pt idx="36">
                <c:v>Lisboa</c:v>
              </c:pt>
              <c:pt idx="37">
                <c:v>Londres</c:v>
              </c:pt>
              <c:pt idx="38">
                <c:v>Luleå</c:v>
              </c:pt>
              <c:pt idx="39">
                <c:v>Lyon</c:v>
              </c:pt>
              <c:pt idx="40">
                <c:v>Madrid</c:v>
              </c:pt>
              <c:pt idx="41">
                <c:v>Mannheim</c:v>
              </c:pt>
              <c:pt idx="42">
                <c:v>Marsella</c:v>
              </c:pt>
              <c:pt idx="43">
                <c:v>México D.F.</c:v>
              </c:pt>
              <c:pt idx="44">
                <c:v>Montreal</c:v>
              </c:pt>
              <c:pt idx="45">
                <c:v>München</c:v>
              </c:pt>
              <c:pt idx="46">
                <c:v>Münster</c:v>
              </c:pt>
              <c:pt idx="47">
                <c:v>Nantes</c:v>
              </c:pt>
              <c:pt idx="48">
                <c:v>Oulu</c:v>
              </c:pt>
              <c:pt idx="49">
                <c:v>París</c:v>
              </c:pt>
              <c:pt idx="50">
                <c:v>Portland</c:v>
              </c:pt>
              <c:pt idx="51">
                <c:v>Reggio Emilia</c:v>
              </c:pt>
              <c:pt idx="52">
                <c:v>Reims</c:v>
              </c:pt>
              <c:pt idx="53">
                <c:v>Resende</c:v>
              </c:pt>
              <c:pt idx="54">
                <c:v>Río de Janeiro</c:v>
              </c:pt>
              <c:pt idx="55">
                <c:v>Salzburgo</c:v>
              </c:pt>
              <c:pt idx="56">
                <c:v>San Cristóbal</c:v>
              </c:pt>
              <c:pt idx="57">
                <c:v>San Francisco</c:v>
              </c:pt>
              <c:pt idx="58">
                <c:v>Sao Paulo</c:v>
              </c:pt>
              <c:pt idx="59">
                <c:v>Seattle</c:v>
              </c:pt>
              <c:pt idx="60">
                <c:v>Sevilla</c:v>
              </c:pt>
              <c:pt idx="61">
                <c:v>Stavern</c:v>
              </c:pt>
              <c:pt idx="62">
                <c:v>Stuttgart</c:v>
              </c:pt>
              <c:pt idx="63">
                <c:v>Torino</c:v>
              </c:pt>
              <c:pt idx="64">
                <c:v>Toulouse</c:v>
              </c:pt>
              <c:pt idx="65">
                <c:v>Tsawassen</c:v>
              </c:pt>
              <c:pt idx="66">
                <c:v>Vancouver</c:v>
              </c:pt>
              <c:pt idx="67">
                <c:v>Versalles</c:v>
              </c:pt>
              <c:pt idx="68">
                <c:v>Walla Walla</c:v>
              </c:pt>
              <c:pt idx="69">
                <c:v>Warszawa</c:v>
              </c:pt>
            </c:strLit>
          </c:cat>
          <c:val>
            <c:numLit>
              <c:formatCode>General</c:formatCode>
              <c:ptCount val="70"/>
              <c:pt idx="0">
                <c:v>64479</c:v>
              </c:pt>
              <c:pt idx="1">
                <c:v>190802</c:v>
              </c:pt>
              <c:pt idx="2">
                <c:v>106726</c:v>
              </c:pt>
              <c:pt idx="3">
                <c:v>117486</c:v>
              </c:pt>
              <c:pt idx="4">
                <c:v>53175</c:v>
              </c:pt>
              <c:pt idx="5">
                <c:v>148785</c:v>
              </c:pt>
              <c:pt idx="6">
                <c:v>106326</c:v>
              </c:pt>
              <c:pt idx="7">
                <c:v>21963</c:v>
              </c:pt>
              <c:pt idx="8">
                <c:v>85656</c:v>
              </c:pt>
              <c:pt idx="9">
                <c:v>332394</c:v>
              </c:pt>
              <c:pt idx="10">
                <c:v>203758</c:v>
              </c:pt>
              <c:pt idx="11">
                <c:v>148811</c:v>
              </c:pt>
              <c:pt idx="12">
                <c:v>75708</c:v>
              </c:pt>
              <c:pt idx="13">
                <c:v>172703</c:v>
              </c:pt>
              <c:pt idx="14">
                <c:v>32402</c:v>
              </c:pt>
              <c:pt idx="15">
                <c:v>96778</c:v>
              </c:pt>
              <c:pt idx="16">
                <c:v>21053</c:v>
              </c:pt>
              <c:pt idx="17">
                <c:v>128292</c:v>
              </c:pt>
              <c:pt idx="18">
                <c:v>139254</c:v>
              </c:pt>
              <c:pt idx="19">
                <c:v>201710</c:v>
              </c:pt>
              <c:pt idx="20">
                <c:v>106031</c:v>
              </c:pt>
              <c:pt idx="21">
                <c:v>298009</c:v>
              </c:pt>
              <c:pt idx="22">
                <c:v>52444</c:v>
              </c:pt>
              <c:pt idx="23">
                <c:v>115649</c:v>
              </c:pt>
              <c:pt idx="24">
                <c:v>118546</c:v>
              </c:pt>
              <c:pt idx="25">
                <c:v>159266</c:v>
              </c:pt>
              <c:pt idx="26">
                <c:v>107376</c:v>
              </c:pt>
              <c:pt idx="27">
                <c:v>319865</c:v>
              </c:pt>
              <c:pt idx="28">
                <c:v>96985</c:v>
              </c:pt>
              <c:pt idx="29">
                <c:v>129369</c:v>
              </c:pt>
              <c:pt idx="30">
                <c:v>42808</c:v>
              </c:pt>
              <c:pt idx="31">
                <c:v>74501</c:v>
              </c:pt>
              <c:pt idx="32">
                <c:v>106611</c:v>
              </c:pt>
              <c:pt idx="33">
                <c:v>94686</c:v>
              </c:pt>
              <c:pt idx="34">
                <c:v>53275</c:v>
              </c:pt>
              <c:pt idx="35">
                <c:v>53074</c:v>
              </c:pt>
              <c:pt idx="36">
                <c:v>137067</c:v>
              </c:pt>
              <c:pt idx="37">
                <c:v>351757</c:v>
              </c:pt>
              <c:pt idx="38">
                <c:v>191438</c:v>
              </c:pt>
              <c:pt idx="39">
                <c:v>105831</c:v>
              </c:pt>
              <c:pt idx="40">
                <c:v>84896</c:v>
              </c:pt>
              <c:pt idx="41">
                <c:v>75073</c:v>
              </c:pt>
              <c:pt idx="42">
                <c:v>181656</c:v>
              </c:pt>
              <c:pt idx="43">
                <c:v>296580</c:v>
              </c:pt>
              <c:pt idx="44">
                <c:v>136706</c:v>
              </c:pt>
              <c:pt idx="45">
                <c:v>159319</c:v>
              </c:pt>
              <c:pt idx="46">
                <c:v>63256</c:v>
              </c:pt>
              <c:pt idx="47">
                <c:v>74995</c:v>
              </c:pt>
              <c:pt idx="48">
                <c:v>157763</c:v>
              </c:pt>
              <c:pt idx="49">
                <c:v>43652</c:v>
              </c:pt>
              <c:pt idx="50">
                <c:v>128078</c:v>
              </c:pt>
              <c:pt idx="51">
                <c:v>128423</c:v>
              </c:pt>
              <c:pt idx="52">
                <c:v>52293</c:v>
              </c:pt>
              <c:pt idx="53">
                <c:v>96257</c:v>
              </c:pt>
              <c:pt idx="54">
                <c:v>362659</c:v>
              </c:pt>
              <c:pt idx="55">
                <c:v>106118</c:v>
              </c:pt>
              <c:pt idx="56">
                <c:v>192222</c:v>
              </c:pt>
              <c:pt idx="57">
                <c:v>42917</c:v>
              </c:pt>
              <c:pt idx="58">
                <c:v>330276</c:v>
              </c:pt>
              <c:pt idx="59">
                <c:v>160082</c:v>
              </c:pt>
              <c:pt idx="60">
                <c:v>108021</c:v>
              </c:pt>
              <c:pt idx="61">
                <c:v>64301</c:v>
              </c:pt>
              <c:pt idx="62">
                <c:v>105467</c:v>
              </c:pt>
              <c:pt idx="63">
                <c:v>64778</c:v>
              </c:pt>
              <c:pt idx="64">
                <c:v>148198</c:v>
              </c:pt>
              <c:pt idx="65">
                <c:v>150763</c:v>
              </c:pt>
              <c:pt idx="66">
                <c:v>31925</c:v>
              </c:pt>
              <c:pt idx="67">
                <c:v>43730</c:v>
              </c:pt>
              <c:pt idx="68">
                <c:v>21027</c:v>
              </c:pt>
              <c:pt idx="69">
                <c:v>75595</c:v>
              </c:pt>
            </c:numLit>
          </c:val>
          <c:extLst>
            <c:ext xmlns:c16="http://schemas.microsoft.com/office/drawing/2014/chart" uri="{C3380CC4-5D6E-409C-BE32-E72D297353CC}">
              <c16:uniqueId val="{00000002-152B-4AF9-98C7-CDEE5CD8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14591"/>
        <c:axId val="903714175"/>
      </c:barChart>
      <c:catAx>
        <c:axId val="9037145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141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037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145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[Northwind.xlsx]PivotChartTable5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Open Sans" pitchFamily="2" charset="0"/>
                <a:ea typeface="Open Sans" pitchFamily="2" charset="0"/>
                <a:cs typeface="Open Sans" pitchFamily="2" charset="0"/>
              </a:defRPr>
            </a:pPr>
            <a:r>
              <a:rPr lang="en-US">
                <a:solidFill>
                  <a:schemeClr val="bg1"/>
                </a:solidFill>
              </a:rPr>
              <a:t>Ventas por 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Open Sans" pitchFamily="2" charset="0"/>
              <a:ea typeface="Open Sans" pitchFamily="2" charset="0"/>
              <a:cs typeface="Open Sans" pitchFamily="2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2060"/>
          </a:soli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rgbClr val="002060"/>
            </a:soli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29</c:v>
              </c:pt>
              <c:pt idx="2">
                <c:v>30</c:v>
              </c:pt>
              <c:pt idx="3">
                <c:v>31</c:v>
              </c:pt>
              <c:pt idx="4">
                <c:v>32</c:v>
              </c:pt>
              <c:pt idx="5">
                <c:v>30</c:v>
              </c:pt>
              <c:pt idx="6">
                <c:v>33</c:v>
              </c:pt>
              <c:pt idx="7">
                <c:v>33</c:v>
              </c:pt>
              <c:pt idx="8">
                <c:v>37</c:v>
              </c:pt>
              <c:pt idx="9">
                <c:v>38</c:v>
              </c:pt>
              <c:pt idx="10">
                <c:v>34</c:v>
              </c:pt>
              <c:pt idx="11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2-92EE-440B-B8CA-D69E9137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08178063"/>
        <c:axId val="408177647"/>
      </c:areaChart>
      <c:catAx>
        <c:axId val="408178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1"/>
                </a:solidFill>
                <a:latin typeface="Open Sans" pitchFamily="2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4081776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08177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Open Sans" pitchFamily="2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408178063"/>
        <c:crosses val="autoZero"/>
        <c:crossBetween val="midCat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extLst>
    <c:ext xmlns:c15="http://schemas.microsoft.com/office/drawing/2012/chart" uri="{723BEF56-08C2-4564-9609-F4CBC75E7E54}">
      <c15:pivotSource>
        <c15:name>[Northwind.xlsx]PivotChartTable1</c15:name>
        <c15:fmtId val="0"/>
      </c15:pivotSource>
      <c15:pivotOptions>
        <c15:dropZoneFilter val="1"/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Open Sans" pitchFamily="2" charset="0"/>
                <a:ea typeface="Open Sans" pitchFamily="2" charset="0"/>
                <a:cs typeface="Open Sans" pitchFamily="2" charset="0"/>
              </a:defRPr>
            </a:pPr>
            <a:r>
              <a:rPr lang="en-US">
                <a:solidFill>
                  <a:schemeClr val="bg1"/>
                </a:solidFill>
              </a:rPr>
              <a:t>Ventas por 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Open Sans" pitchFamily="2" charset="0"/>
              <a:ea typeface="Open Sans" pitchFamily="2" charset="0"/>
              <a:cs typeface="Open Sans" pitchFamily="2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9.6336514164238801E-2"/>
          <c:y val="0.29599109497176118"/>
          <c:w val="0.51515685576222248"/>
          <c:h val="0.46405489001012762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Open Sans" pitchFamily="2" charset="0"/>
                    <a:ea typeface="Open Sans" pitchFamily="2" charset="0"/>
                    <a:cs typeface="Open Sans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29</c:v>
              </c:pt>
              <c:pt idx="2">
                <c:v>30</c:v>
              </c:pt>
              <c:pt idx="3">
                <c:v>31</c:v>
              </c:pt>
              <c:pt idx="4">
                <c:v>32</c:v>
              </c:pt>
              <c:pt idx="5">
                <c:v>30</c:v>
              </c:pt>
              <c:pt idx="6">
                <c:v>33</c:v>
              </c:pt>
              <c:pt idx="7">
                <c:v>33</c:v>
              </c:pt>
              <c:pt idx="8">
                <c:v>37</c:v>
              </c:pt>
              <c:pt idx="9">
                <c:v>38</c:v>
              </c:pt>
              <c:pt idx="10">
                <c:v>34</c:v>
              </c:pt>
              <c:pt idx="11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E-AF78-4784-86D0-E3CE7B19EF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Open Sans" pitchFamily="2" charset="0"/>
              <a:ea typeface="Open Sans" pitchFamily="2" charset="0"/>
              <a:cs typeface="Open Sans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extLst>
    <c:ext xmlns:c15="http://schemas.microsoft.com/office/drawing/2012/chart" uri="{723BEF56-08C2-4564-9609-F4CBC75E7E54}">
      <c15:pivotSource>
        <c15:name>[Northwind.xlsx]PivotChartTable2</c15:name>
        <c15:fmtId val="2"/>
      </c15:pivotSource>
      <c15:pivotOptions>
        <c15:dropZoneFilter val="1"/>
        <c15:dropZoneCategories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[Northwind.xlsx]Hoja1!Productos_cantidad_precio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Hoja1!$J$22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Hoja1!$I$23:$I$31</c:f>
              <c:strCache>
                <c:ptCount val="8"/>
                <c:pt idx="0">
                  <c:v>Lácteos</c:v>
                </c:pt>
                <c:pt idx="1">
                  <c:v>Bebidas</c:v>
                </c:pt>
                <c:pt idx="2">
                  <c:v>Carnes</c:v>
                </c:pt>
                <c:pt idx="3">
                  <c:v>Repostería</c:v>
                </c:pt>
                <c:pt idx="4">
                  <c:v>Pescado/Marisco</c:v>
                </c:pt>
                <c:pt idx="5">
                  <c:v>Granos/Cereales</c:v>
                </c:pt>
                <c:pt idx="6">
                  <c:v>Condimentos</c:v>
                </c:pt>
                <c:pt idx="7">
                  <c:v>Frutas/Verduras</c:v>
                </c:pt>
              </c:strCache>
            </c:strRef>
          </c:cat>
          <c:val>
            <c:numRef>
              <c:f>Hoja1!$J$23:$J$31</c:f>
              <c:numCache>
                <c:formatCode>General</c:formatCode>
                <c:ptCount val="8"/>
                <c:pt idx="0">
                  <c:v>4374</c:v>
                </c:pt>
                <c:pt idx="1">
                  <c:v>3975</c:v>
                </c:pt>
                <c:pt idx="2">
                  <c:v>2189</c:v>
                </c:pt>
                <c:pt idx="3">
                  <c:v>4152</c:v>
                </c:pt>
                <c:pt idx="4">
                  <c:v>3677</c:v>
                </c:pt>
                <c:pt idx="5">
                  <c:v>2656</c:v>
                </c:pt>
                <c:pt idx="6">
                  <c:v>2898</c:v>
                </c:pt>
                <c:pt idx="7">
                  <c:v>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A-4442-B641-60E490943332}"/>
            </c:ext>
          </c:extLst>
        </c:ser>
        <c:ser>
          <c:idx val="1"/>
          <c:order val="1"/>
          <c:tx>
            <c:strRef>
              <c:f>Hoja1!$K$22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Hoja1!$I$23:$I$31</c:f>
              <c:strCache>
                <c:ptCount val="8"/>
                <c:pt idx="0">
                  <c:v>Lácteos</c:v>
                </c:pt>
                <c:pt idx="1">
                  <c:v>Bebidas</c:v>
                </c:pt>
                <c:pt idx="2">
                  <c:v>Carnes</c:v>
                </c:pt>
                <c:pt idx="3">
                  <c:v>Repostería</c:v>
                </c:pt>
                <c:pt idx="4">
                  <c:v>Pescado/Marisco</c:v>
                </c:pt>
                <c:pt idx="5">
                  <c:v>Granos/Cereales</c:v>
                </c:pt>
                <c:pt idx="6">
                  <c:v>Condimentos</c:v>
                </c:pt>
                <c:pt idx="7">
                  <c:v>Frutas/Verduras</c:v>
                </c:pt>
              </c:strCache>
            </c:strRef>
          </c:cat>
          <c:val>
            <c:numRef>
              <c:f>Hoja1!$K$23:$K$31</c:f>
              <c:numCache>
                <c:formatCode>_("$"* #,##0.00_);_("$"* \(#,##0.00\);_("$"* "-"??_);_(@_)</c:formatCode>
                <c:ptCount val="8"/>
                <c:pt idx="0">
                  <c:v>123910.8</c:v>
                </c:pt>
                <c:pt idx="1">
                  <c:v>110046.00000000001</c:v>
                </c:pt>
                <c:pt idx="2">
                  <c:v>87621.030000000028</c:v>
                </c:pt>
                <c:pt idx="3">
                  <c:v>87415.269999999975</c:v>
                </c:pt>
                <c:pt idx="4">
                  <c:v>71296.649999999994</c:v>
                </c:pt>
                <c:pt idx="5">
                  <c:v>60666.95</c:v>
                </c:pt>
                <c:pt idx="6">
                  <c:v>59337.149999999994</c:v>
                </c:pt>
                <c:pt idx="7">
                  <c:v>57034.55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A-4442-B641-60E4909433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217714</xdr:colOff>
      <xdr:row>9</xdr:row>
      <xdr:rowOff>121665</xdr:rowOff>
    </xdr:from>
    <xdr:to>
      <xdr:col>9</xdr:col>
      <xdr:colOff>285382</xdr:colOff>
      <xdr:row>17</xdr:row>
      <xdr:rowOff>54430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breCategoria">
              <a:extLst>
                <a:ext uri="{FF2B5EF4-FFF2-40B4-BE49-F238E27FC236}">
                  <a16:creationId xmlns:a16="http://schemas.microsoft.com/office/drawing/2014/main" id="{63B32DCA-02FD-491E-A15F-C0C97C5E5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1107" y="2666201"/>
              <a:ext cx="5864311" cy="1647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676586</xdr:colOff>
      <xdr:row>22</xdr:row>
      <xdr:rowOff>176893</xdr:rowOff>
    </xdr:from>
    <xdr:to>
      <xdr:col>7</xdr:col>
      <xdr:colOff>695940</xdr:colOff>
      <xdr:row>53</xdr:row>
      <xdr:rowOff>31942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EE7F1E-0D31-4B69-B1F5-E86EA84F3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48A267-5709-44A1-AC7F-52399ACB5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352426</xdr:colOff>
      <xdr:row>3</xdr:row>
      <xdr:rowOff>323851</xdr:rowOff>
    </xdr:from>
    <xdr:to>
      <xdr:col>1</xdr:col>
      <xdr:colOff>857250</xdr:colOff>
      <xdr:row>5</xdr:row>
      <xdr:rowOff>110932</xdr:rowOff>
    </xdr:to>
    <xdr:pic>
      <xdr:nvPicPr>
        <xdr:cNvPr id="5" name="Imagen 4" descr="Computer Icons User Clip Art - Transparent Png Icon User, Png Download -  kindpng">
          <a:extLst>
            <a:ext uri="{FF2B5EF4-FFF2-40B4-BE49-F238E27FC236}">
              <a16:creationId xmlns:a16="http://schemas.microsoft.com/office/drawing/2014/main" id="{977858E3-744B-4723-B226-625E5DF8A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6" y="1190626"/>
          <a:ext cx="504824" cy="37627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190501</xdr:colOff>
      <xdr:row>1</xdr:row>
      <xdr:rowOff>19051</xdr:rowOff>
    </xdr:from>
    <xdr:to>
      <xdr:col>3</xdr:col>
      <xdr:colOff>819150</xdr:colOff>
      <xdr:row>1</xdr:row>
      <xdr:rowOff>476251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ECC910B3-2770-4131-A9AD-B3BDCCB3CAC6}"/>
            </a:ext>
          </a:extLst>
        </xdr:cNvPr>
        <xdr:cNvSpPr/>
      </xdr:nvSpPr>
      <xdr:spPr>
        <a:xfrm>
          <a:off x="3181351" y="209551"/>
          <a:ext cx="628649" cy="457200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800" b="1">
            <a:latin typeface="+mj-lt"/>
            <a:ea typeface="Open Sans" pitchFamily="2" charset="0"/>
            <a:cs typeface="Open Sans" pitchFamily="2" charset="0"/>
          </a:endParaRPr>
        </a:p>
      </xdr:txBody>
    </xdr:sp>
    <xdr:clientData/>
  </xdr:twoCellAnchor>
  <xdr:twoCellAnchor editAs="oneCell">
    <xdr:from>
      <xdr:col>3</xdr:col>
      <xdr:colOff>104776</xdr:colOff>
      <xdr:row>3</xdr:row>
      <xdr:rowOff>314326</xdr:rowOff>
    </xdr:from>
    <xdr:to>
      <xdr:col>3</xdr:col>
      <xdr:colOff>485775</xdr:colOff>
      <xdr:row>5</xdr:row>
      <xdr:rowOff>115661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C11799E-6DAA-4332-BD00-49499288D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6" y="1181101"/>
          <a:ext cx="380999" cy="380999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3</xdr:row>
      <xdr:rowOff>581025</xdr:rowOff>
    </xdr:from>
    <xdr:to>
      <xdr:col>5</xdr:col>
      <xdr:colOff>647700</xdr:colOff>
      <xdr:row>5</xdr:row>
      <xdr:rowOff>48986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6123C9A-B2EF-4E85-81DA-0469E99D4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14478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1</xdr:row>
      <xdr:rowOff>9525</xdr:rowOff>
    </xdr:from>
    <xdr:to>
      <xdr:col>3</xdr:col>
      <xdr:colOff>723900</xdr:colOff>
      <xdr:row>1</xdr:row>
      <xdr:rowOff>409575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8B928D9-1340-4E59-A815-73371657F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200025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3</xdr:row>
      <xdr:rowOff>295275</xdr:rowOff>
    </xdr:from>
    <xdr:to>
      <xdr:col>7</xdr:col>
      <xdr:colOff>400051</xdr:colOff>
      <xdr:row>5</xdr:row>
      <xdr:rowOff>122465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4F037B7-2EAE-4EF6-8783-50AF1C8A5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1162050"/>
          <a:ext cx="409575" cy="409575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</xdr:row>
      <xdr:rowOff>136525</xdr:rowOff>
    </xdr:from>
    <xdr:to>
      <xdr:col>8</xdr:col>
      <xdr:colOff>19050</xdr:colOff>
      <xdr:row>20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6807482-98A2-4054-8375-EC00FC97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21771</xdr:colOff>
      <xdr:row>5</xdr:row>
      <xdr:rowOff>106384</xdr:rowOff>
    </xdr:from>
    <xdr:to>
      <xdr:col>13</xdr:col>
      <xdr:colOff>1292679</xdr:colOff>
      <xdr:row>10</xdr:row>
      <xdr:rowOff>122465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8" name="FechaPedido">
              <a:extLst>
                <a:ext uri="{FF2B5EF4-FFF2-40B4-BE49-F238E27FC236}">
                  <a16:creationId xmlns:a16="http://schemas.microsoft.com/office/drawing/2014/main" id="{DABDB2B9-D4AC-4BD8-BB79-52F1420288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Pedi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2521" y="1544659"/>
              <a:ext cx="2375808" cy="968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>
    <xdr:from>
      <xdr:col>8</xdr:col>
      <xdr:colOff>161926</xdr:colOff>
      <xdr:row>5</xdr:row>
      <xdr:rowOff>136525</xdr:rowOff>
    </xdr:from>
    <xdr:to>
      <xdr:col>11</xdr:col>
      <xdr:colOff>66676</xdr:colOff>
      <xdr:row>20</xdr:row>
      <xdr:rowOff>19050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8873C85-C7F7-497A-8EB4-313024C0D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752474</xdr:colOff>
      <xdr:row>20</xdr:row>
      <xdr:rowOff>188768</xdr:rowOff>
    </xdr:from>
    <xdr:to>
      <xdr:col>3</xdr:col>
      <xdr:colOff>1381125</xdr:colOff>
      <xdr:row>31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687861-9E78-461B-AC83-559AAFC7C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332879</xdr:colOff>
      <xdr:row>20</xdr:row>
      <xdr:rowOff>177391</xdr:rowOff>
    </xdr:from>
    <xdr:to>
      <xdr:col>7</xdr:col>
      <xdr:colOff>1006930</xdr:colOff>
      <xdr:row>32</xdr:row>
      <xdr:rowOff>83004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D07C24D5-23C3-4DEE-AA95-A65BE270E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5229" y="4473166"/>
              <a:ext cx="2074226" cy="2258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268740</xdr:colOff>
      <xdr:row>12</xdr:row>
      <xdr:rowOff>53746</xdr:rowOff>
    </xdr:from>
    <xdr:to>
      <xdr:col>17</xdr:col>
      <xdr:colOff>627970</xdr:colOff>
      <xdr:row>20</xdr:row>
      <xdr:rowOff>3402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FechaPedido 1">
              <a:extLst>
                <a:ext uri="{FF2B5EF4-FFF2-40B4-BE49-F238E27FC236}">
                  <a16:creationId xmlns:a16="http://schemas.microsoft.com/office/drawing/2014/main" id="{CE594C63-C6F2-48A1-86C0-2D32930887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Pedi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4215" y="2825521"/>
              <a:ext cx="7502980" cy="1473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1658028</xdr:colOff>
      <xdr:row>5</xdr:row>
      <xdr:rowOff>68035</xdr:rowOff>
    </xdr:from>
    <xdr:to>
      <xdr:col>16</xdr:col>
      <xdr:colOff>434067</xdr:colOff>
      <xdr:row>11</xdr:row>
      <xdr:rowOff>81642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1" name="FechaPedido 2">
              <a:extLst>
                <a:ext uri="{FF2B5EF4-FFF2-40B4-BE49-F238E27FC236}">
                  <a16:creationId xmlns:a16="http://schemas.microsoft.com/office/drawing/2014/main" id="{DB451391-B43C-48D7-8BAD-605CB1C5A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Pedid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11728" y="1506310"/>
              <a:ext cx="4119564" cy="1156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1597226" createdVersion="5" refreshedVersion="7" minRefreshableVersion="3" recordCount="0" supportSubquery="1" supportAdvancedDrill="1" xr:uid="{545F143B-81BC-44E5-8AE7-E2ABA6926609}">
  <cacheSource type="external" connectionId="12"/>
  <cacheFields count="1">
    <cacheField name="[Measures].[Recuento de IdCliente]" caption="Recuento de IdCliente" numFmtId="0" hierarchy="109" level="32767"/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0787041" createdVersion="5" refreshedVersion="7" minRefreshableVersion="3" recordCount="0" supportSubquery="1" supportAdvancedDrill="1" xr:uid="{6A931BD7-1B7D-4D9B-BED8-8207B5715418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northwind pedidos].[CiudadDestino].[CiudadDestino]" caption="CiudadDestino" numFmtId="0" hierarchy="55" level="1">
      <sharedItems count="70">
        <s v="Aachen"/>
        <s v="Albuquerque"/>
        <s v="Anchorage"/>
        <s v="Århus"/>
        <s v="Barcelona"/>
        <s v="Barquisimeto"/>
        <s v="Bergamo"/>
        <s v="Berlín"/>
        <s v="Berna"/>
        <s v="Boise"/>
        <s v="Bräcke"/>
        <s v="Brandenburgo"/>
        <s v="Bruselas"/>
        <s v="Buenos Aires"/>
        <s v="Butte"/>
        <s v="Campinas"/>
        <s v="Caracas"/>
        <s v="Charleroi"/>
        <s v="Colchester"/>
        <s v="Cork"/>
        <s v="Cowes"/>
        <s v="Cunewalde"/>
        <s v="Elgin"/>
        <s v="Estrasburgo"/>
        <s v="Eugenia"/>
        <s v="Frankfurt a.M."/>
        <s v="Génova"/>
        <s v="Graz"/>
        <s v="Helsinki"/>
        <s v="I. de Margarita"/>
        <s v="Kirkland"/>
        <s v="København"/>
        <s v="Köln"/>
        <s v="Lander"/>
        <s v="Leipzig"/>
        <s v="Lille"/>
        <s v="Lisboa"/>
        <s v="Londres"/>
        <s v="Luleå"/>
        <s v="Lyon"/>
        <s v="Madrid"/>
        <s v="Mannheim"/>
        <s v="Marsella"/>
        <s v="México D.F."/>
        <s v="Montreal"/>
        <s v="München"/>
        <s v="Münster"/>
        <s v="Nantes"/>
        <s v="Oulu"/>
        <s v="París"/>
        <s v="Portland"/>
        <s v="Reggio Emilia"/>
        <s v="Reims"/>
        <s v="Resende"/>
        <s v="Río de Janeiro"/>
        <s v="Salzburgo"/>
        <s v="San Cristóbal"/>
        <s v="San Francisco"/>
        <s v="Sao Paulo"/>
        <s v="Seattle"/>
        <s v="Sevilla"/>
        <s v="Stavern"/>
        <s v="Stuttgart"/>
        <s v="Torino"/>
        <s v="Toulouse"/>
        <s v="Tsawassen"/>
        <s v="Vancouver"/>
        <s v="Versalles"/>
        <s v="Walla Walla"/>
        <s v="Warszawa"/>
      </sharedItems>
    </cacheField>
    <cacheField name="[Measures].[Suma de IdPedido]" caption="Suma de IdPedido" numFmtId="0" hierarchy="102" level="32767"/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2" memberValueDatatype="130" unbalanced="0">
      <fieldsUsage count="2">
        <fieldUsage x="-1"/>
        <fieldUsage x="0"/>
      </fieldsUsage>
    </cacheHierarchy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pivotCacheId="21169049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8495369" createdVersion="5" refreshedVersion="7" minRefreshableVersion="3" recordCount="0" supportSubquery="1" supportAdvancedDrill="1" xr:uid="{FEFB9DF5-6521-479A-A5B8-37144D1E8A5F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Recuento de IdPedido]" caption="Recuento de IdPedido" numFmtId="0" hierarchy="103" level="32767"/>
    <cacheField name="[northwind pedidos].[FechaPedido (mes)].[FechaPedido (mes)]" caption="FechaPedido (mes)" numFmtId="0" hierarchy="6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northwind pedidos].[FechaPedido (año)].[FechaPedido (año)]" caption="FechaPedido (año)" numFmtId="0" hierarchy="59" level="1">
      <sharedItems count="1">
        <s v="1998"/>
      </sharedItems>
    </cacheField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3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2" memberValueDatatype="130" unbalanced="0">
      <fieldsUsage count="2">
        <fieldUsage x="-1"/>
        <fieldUsage x="2"/>
      </fieldsUsage>
    </cacheHierarchy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2" memberValueDatatype="130" unbalanced="0">
      <fieldsUsage count="2">
        <fieldUsage x="-1"/>
        <fieldUsage x="1"/>
      </fieldsUsage>
    </cacheHierarchy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pivotCacheId="16651104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8842592" createdVersion="5" refreshedVersion="7" minRefreshableVersion="3" recordCount="0" supportSubquery="1" supportAdvancedDrill="1" xr:uid="{0044F328-D941-4CC4-94D5-B01E1C257366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Recuento de IdPedido]" caption="Recuento de IdPedido" numFmtId="0" hierarchy="103" level="32767"/>
    <cacheField name="[northwind pedidos].[FechaPedido (mes)].[FechaPedido (mes)]" caption="FechaPedido (mes)" numFmtId="0" hierarchy="6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northwind pedidos].[FechaPedido (año)].[FechaPedido (año)]" caption="FechaPedido (año)" numFmtId="0" hierarchy="59" level="1">
      <sharedItems count="1">
        <s v="1998"/>
      </sharedItems>
    </cacheField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3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2" memberValueDatatype="130" unbalanced="0">
      <fieldsUsage count="2">
        <fieldUsage x="-1"/>
        <fieldUsage x="2"/>
      </fieldsUsage>
    </cacheHierarchy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2" memberValueDatatype="130" unbalanced="0">
      <fieldsUsage count="2">
        <fieldUsage x="-1"/>
        <fieldUsage x="1"/>
      </fieldsUsage>
    </cacheHierarchy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pivotCacheId="13551954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4374997" createdVersion="3" refreshedVersion="7" minRefreshableVersion="3" recordCount="0" supportSubquery="1" supportAdvancedDrill="1" xr:uid="{183CF6D1-1652-4D77-B713-8EF146A7246A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4552914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2407411" createdVersion="5" refreshedVersion="7" minRefreshableVersion="3" recordCount="0" supportSubquery="1" supportAdvancedDrill="1" xr:uid="{17F241F7-C883-4565-AAD1-1431F84C25E7}">
  <cacheSource type="external" connectionId="12"/>
  <cacheFields count="2">
    <cacheField name="[Measures].[Suma de Cantidad_precio]" caption="Suma de Cantidad_precio" numFmtId="0" hierarchy="110" level="32767"/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1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3449073" createdVersion="5" refreshedVersion="7" minRefreshableVersion="3" recordCount="0" supportSubquery="1" supportAdvancedDrill="1" xr:uid="{38FFD851-7E22-4C3F-B579-49124A31135B}">
  <cacheSource type="external" connectionId="12"/>
  <cacheFields count="1">
    <cacheField name="[Measures].[Suma de IdEmpleado]" caption="Suma de IdEmpleado" numFmtId="0" hierarchy="108" level="32767"/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91550925" createdVersion="5" refreshedVersion="7" minRefreshableVersion="3" recordCount="0" supportSubquery="1" supportAdvancedDrill="1" xr:uid="{95781668-2A32-4861-B836-2800BA936128}">
  <cacheSource type="external" connectionId="12"/>
  <cacheFields count="4">
    <cacheField name="[northwind productos].[NombreProducto].[NombreProducto]" caption="NombreProducto" numFmtId="0" hierarchy="63" level="1">
      <sharedItems count="77">
        <s v="Café de Malasia"/>
        <s v="Cerveza Klosterbier Rhönbräu"/>
        <s v="Cerveza Laughing Lumberjack"/>
        <s v="Cerveza negra Steeleye"/>
        <s v="Cerveza Outback"/>
        <s v="Cerveza Sasquatch"/>
        <s v="Cerveza tibetana Barley"/>
        <s v="Licor Cloudberry"/>
        <s v="Licor verde Chartreuse"/>
        <s v="Refresco Guaraná Fantástica"/>
        <s v="Té Dharamsala"/>
        <s v="Vino Côte de Blaye"/>
        <s v="Algas Konbu" u="1"/>
        <s v="Arenque ahumado" u="1"/>
        <s v="Arenque blanco del noroeste" u="1"/>
        <s v="Arenque salado" u="1"/>
        <s v="Azúcar negra Malacca" u="1"/>
        <s v="Barras de pan de Escocia" u="1"/>
        <s v="Bollos de pan de Wimmer" u="1"/>
        <s v="Bollos de Sir Rodney's" u="1"/>
        <s v="Buey Mishi Kobe" u="1"/>
        <s v="Camembert Pierrot" u="1"/>
        <s v="Caracoles de Borgoña" u="1"/>
        <s v="Carne de cangrejo de Boston" u="1"/>
        <s v="Caviar rojo" u="1"/>
        <s v="Cereales para Filo" u="1"/>
        <s v="Chocolate blanco" u="1"/>
        <s v="Chocolate holandés" u="1"/>
        <s v="Chocolate Schoggi" u="1"/>
        <s v="Col fermentada Rössle" u="1"/>
        <s v="Cordero Alice Springs" u="1"/>
        <s v="Crema de almejas estilo Nueva Inglaterra" u="1"/>
        <s v="Crema de chocolate y nueces NuNuCa" u="1"/>
        <s v="Crema de queso Fløtemys" u="1"/>
        <s v="Cuajada de judías" u="1"/>
        <s v="Empanada de carne" u="1"/>
        <s v="Empanada de cerdo" u="1"/>
        <s v="Escabeche de arenque" u="1"/>
        <s v="Especias Cajun del chef Anton" u="1"/>
        <s v="Especias picantes de Luisiana" u="1"/>
        <s v="Galletas Zaanse" u="1"/>
        <s v="Gnocchi de la abuela Alicia" u="1"/>
        <s v="Langostinos tigre Carnarvon" u="1"/>
        <s v="Manzanas secas Manjimup" u="1"/>
        <s v="Mermelada de grosellas de la abuela" u="1"/>
        <s v="Mermelada de Sir Rodney's" u="1"/>
        <s v="Mezcla Gumbo del chef Anton" u="1"/>
        <s v="Ositos de goma Gumbär" u="1"/>
        <s v="Pan de centeno crujiente estilo Gustaf's" u="1"/>
        <s v="Pan fino" u="1"/>
        <s v="Pastas de té de chocolate" u="1"/>
        <s v="Paté chino" u="1"/>
        <s v="Peras secas orgánicas del tío Bob" u="1"/>
        <s v="Pez espada" u="1"/>
        <s v="Postre de merengue Pavlova" u="1"/>
        <s v="Queso Cabrales" u="1"/>
        <s v="Queso de cabra" u="1"/>
        <s v="Queso de soja Longlife" u="1"/>
        <s v="Queso gorgonzola Telino" u="1"/>
        <s v="Queso Gudbrandsdals" u="1"/>
        <s v="Queso Manchego La Pastora" u="1"/>
        <s v="Queso Mascarpone Fabioli" u="1"/>
        <s v="Queso Mozzarella Giovanni" u="1"/>
        <s v="Raclet de queso Courdavault" u="1"/>
        <s v="Raviolis Angelo" u="1"/>
        <s v="Regaliz" u="1"/>
        <s v="Salchicha Thüringer" u="1"/>
        <s v="Salmón ahumado Gravad" u="1"/>
        <s v="Salsa de arándanos Northwoods" u="1"/>
        <s v="Salsa de pimiento picante de Luisiana" u="1"/>
        <s v="Salsa de soja baja en sodio" u="1"/>
        <s v="Salsa verde original Frankfurter" u="1"/>
        <s v="Sandwich de vegetales" u="1"/>
        <s v="Sirope de arce" u="1"/>
        <s v="Sirope de regaliz" u="1"/>
        <s v="Tallarines de Singapur" u="1"/>
        <s v="Tarta de azúcar" u="1"/>
      </sharedItems>
    </cacheField>
    <cacheField name="[northwind categorias].[NombreCategoria].[NombreCategoria]" caption="NombreCategoria" numFmtId="0" hierarchy="1" level="1">
      <sharedItems count="8">
        <s v="Bebidas"/>
        <s v="Carnes" u="1"/>
        <s v="Condimentos" u="1"/>
        <s v="Frutas/Verduras" u="1"/>
        <s v="Granos/Cereales" u="1"/>
        <s v="Lácteos" u="1"/>
        <s v="Pescado/Marisco" u="1"/>
        <s v="Repostería" u="1"/>
      </sharedItems>
    </cacheField>
    <cacheField name="[Measures].[Suma de Cantidad]" caption="Suma de Cantidad" numFmtId="0" hierarchy="104" level="32767"/>
    <cacheField name="[Measures].[Suma de PrecioUnitario 2]" caption="Suma de PrecioUnitario 2" numFmtId="0" hierarchy="106" level="32767"/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>
      <fieldsUsage count="2">
        <fieldUsage x="-1"/>
        <fieldUsage x="1"/>
      </fieldsUsage>
    </cacheHierarchy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2" memberValueDatatype="130" unbalanced="0">
      <fieldsUsage count="2">
        <fieldUsage x="-1"/>
        <fieldUsage x="0"/>
      </fieldsUsage>
    </cacheHierarchy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8958331" createdVersion="5" refreshedVersion="7" minRefreshableVersion="3" recordCount="0" supportSubquery="1" supportAdvancedDrill="1" xr:uid="{407E299A-6057-489D-8C4E-15C8E0CE66E2}">
  <cacheSource type="external" connectionId="12"/>
  <cacheFields count="2">
    <cacheField name="[Measures].[Suma de IdPedido]" caption="Suma de IdPedido" numFmtId="0" hierarchy="102" level="32767"/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1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9305554" createdVersion="5" refreshedVersion="7" minRefreshableVersion="3" recordCount="0" supportSubquery="1" supportAdvancedDrill="1" xr:uid="{9C96E90A-556F-450B-825B-9FA582BCD75D}">
  <cacheSource type="external" connectionId="12"/>
  <cacheFields count="5">
    <cacheField name="[Measures].[Suma de Cantidad]" caption="Suma de Cantidad" numFmtId="0" hierarchy="104" level="32767"/>
    <cacheField name="[Measures].[Suma de Cantidad_precio]" caption="Suma de Cantidad_precio" numFmtId="0" hierarchy="110" level="32767"/>
    <cacheField name="[northwind productos].[NombreProducto].[NombreProducto]" caption="NombreProducto" numFmtId="0" hierarchy="63" level="1">
      <sharedItems containsNonDate="0" count="76">
        <s v="Café de Malasia"/>
        <s v="Cerveza Klosterbier Rhönbräu"/>
        <s v="Cerveza Laughing Lumberjack"/>
        <s v="Cerveza negra Steeleye"/>
        <s v="Cerveza Outback"/>
        <s v="Cerveza Sasquatch"/>
        <s v="Cerveza tibetana Barley"/>
        <s v="Licor Cloudberry"/>
        <s v="Licor verde Chartreuse"/>
        <s v="Refresco Guaraná Fantástica"/>
        <s v="Té Dharamsala"/>
        <s v="Vino Côte de Blaye"/>
        <s v="Buey Mishi Kobe" u="1"/>
        <s v="Cordero Alice Springs" u="1"/>
        <s v="Empanada de carne" u="1"/>
        <s v="Empanada de cerdo" u="1"/>
        <s v="Paté chino" u="1"/>
        <s v="Salchicha Thüringer" u="1"/>
        <s v="Azúcar negra Malacca" u="1"/>
        <s v="Especias Cajun del chef Anton" u="1"/>
        <s v="Especias picantes de Luisiana" u="1"/>
        <s v="Mermelada de grosellas de la abuela" u="1"/>
        <s v="Mezcla Gumbo del chef Anton" u="1"/>
        <s v="Salsa de arándanos Northwoods" u="1"/>
        <s v="Salsa de pimiento picante de Luisiana" u="1"/>
        <s v="Salsa verde original Frankfurter" u="1"/>
        <s v="Sandwich de vegetales" u="1"/>
        <s v="Sirope de arce" u="1"/>
        <s v="Sirope de regaliz" u="1"/>
        <s v="Col fermentada Rössle" u="1"/>
        <s v="Cuajada de judías" u="1"/>
        <s v="Manzanas secas Manjimup" u="1"/>
        <s v="Peras secas orgánicas del tío Bob" u="1"/>
        <s v="Queso de soja Longlife" u="1"/>
        <s v="Bollos de pan de Wimmer" u="1"/>
        <s v="Cereales para Filo" u="1"/>
        <s v="Gnocchi de la abuela Alicia" u="1"/>
        <s v="Pan de centeno crujiente estilo Gustaf's" u="1"/>
        <s v="Pan fino" u="1"/>
        <s v="Raviolis Angelo" u="1"/>
        <s v="Tallarines de Singapur" u="1"/>
        <s v="Camembert Pierrot" u="1"/>
        <s v="Crema de queso Fløtemys" u="1"/>
        <s v="Queso Cabrales" u="1"/>
        <s v="Queso de cabra" u="1"/>
        <s v="Queso gorgonzola Telino" u="1"/>
        <s v="Queso Gudbrandsdals" u="1"/>
        <s v="Queso Manchego La Pastora" u="1"/>
        <s v="Queso Mascarpone Fabioli" u="1"/>
        <s v="Queso Mozzarella Giovanni" u="1"/>
        <s v="Raclet de queso Courdavault" u="1"/>
        <s v="Algas Konbu" u="1"/>
        <s v="Arenque ahumado" u="1"/>
        <s v="Arenque blanco del noroeste" u="1"/>
        <s v="Arenque salado" u="1"/>
        <s v="Caracoles de Borgoña" u="1"/>
        <s v="Carne de cangrejo de Boston" u="1"/>
        <s v="Caviar rojo" u="1"/>
        <s v="Crema de almejas estilo Nueva Inglaterra" u="1"/>
        <s v="Escabeche de arenque" u="1"/>
        <s v="Langostinos tigre Carnarvon" u="1"/>
        <s v="Pez espada" u="1"/>
        <s v="Salmón ahumado Gravad" u="1"/>
        <s v="Barras de pan de Escocia" u="1"/>
        <s v="Bollos de Sir Rodney's" u="1"/>
        <s v="Chocolate blanco" u="1"/>
        <s v="Chocolate holandés" u="1"/>
        <s v="Chocolate Schoggi" u="1"/>
        <s v="Crema de chocolate y nueces NuNuCa" u="1"/>
        <s v="Galletas Zaanse" u="1"/>
        <s v="Mermelada de Sir Rodney's" u="1"/>
        <s v="Ositos de goma Gumbär" u="1"/>
        <s v="Pastas de té de chocolate" u="1"/>
        <s v="Postre de merengue Pavlova" u="1"/>
        <s v="Regaliz" u="1"/>
        <s v="Tarta de azúcar" u="1"/>
      </sharedItems>
    </cacheField>
    <cacheField name="[northwind categorias].[NombreCategoria].[NombreCategoria]" caption="NombreCategoria" numFmtId="0" hierarchy="1" level="1">
      <sharedItems count="8">
        <s v="Bebidas"/>
        <s v="Carnes"/>
        <s v="Condimentos"/>
        <s v="Frutas/Verduras"/>
        <s v="Granos/Cereales"/>
        <s v="Lácteos"/>
        <s v="Pescado/Marisco"/>
        <s v="Repostería"/>
      </sharedItems>
    </cacheField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>
      <fieldsUsage count="2">
        <fieldUsage x="-1"/>
        <fieldUsage x="3"/>
      </fieldsUsage>
    </cacheHierarchy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4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2" memberValueDatatype="130" unbalanced="0">
      <fieldsUsage count="2">
        <fieldUsage x="-1"/>
        <fieldUsage x="2"/>
      </fieldsUsage>
    </cacheHierarchy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9768516" createdVersion="5" refreshedVersion="7" minRefreshableVersion="3" recordCount="0" supportSubquery="1" supportAdvancedDrill="1" xr:uid="{AF734505-D7BC-483A-AE0C-969DEF3C46C6}">
  <cacheSource type="external" connectionId="12"/>
  <cacheFields count="5">
    <cacheField name="[northwind empleados].[Apellido_Nombre].[Apellido_Nombre]" caption="Apellido_Nombre" numFmtId="0" hierarchy="44" level="1">
      <sharedItems count="9">
        <s v="Buchanan Steven"/>
        <s v="Callahan Laura"/>
        <s v="Davolio Nancy"/>
        <s v="Dodsworth Anne"/>
        <s v="Fuller Andrew"/>
        <s v="King Robert"/>
        <s v="Leverling Janet"/>
        <s v="Peacock Margaret"/>
        <s v="Suyama Michael"/>
      </sharedItems>
    </cacheField>
    <cacheField name="[Measures].[Recuento de IdPedido]" caption="Recuento de IdPedido" numFmtId="0" hierarchy="103" level="32767"/>
    <cacheField name="[Measures].[Suma de Cantidad]" caption="Suma de Cantidad" numFmtId="0" hierarchy="104" level="32767"/>
    <cacheField name="[Measures].[Suma de Cantidad_precio]" caption="Suma de Cantidad_precio" numFmtId="0" hierarchy="110" level="32767"/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2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2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2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2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2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2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2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2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2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2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2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2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2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2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2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2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2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2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2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2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2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2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2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2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2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2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2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2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2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2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2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2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2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2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2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2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2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2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2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2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2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2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2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2" memberValueDatatype="130" unbalanced="0">
      <fieldsUsage count="2">
        <fieldUsage x="-1"/>
        <fieldUsage x="0"/>
      </fieldsUsage>
    </cacheHierarchy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2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2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2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4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2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2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2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2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2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2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2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2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2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2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2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2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2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2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2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2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2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2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2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2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2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2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2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2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2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2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2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2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2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2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2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2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2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2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2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2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2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2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2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2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2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7731484" createdVersion="3" refreshedVersion="7" minRefreshableVersion="3" recordCount="0" supportSubquery="1" supportAdvancedDrill="1" xr:uid="{54F65A2D-AF90-480F-99EF-BB8E55635031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24488470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90162039" createdVersion="3" refreshedVersion="7" minRefreshableVersion="3" recordCount="0" supportSubquery="1" supportAdvancedDrill="1" xr:uid="{23D125BD-1896-4B6B-A3FE-45A1B0693EA0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3328609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E8962-0471-4FF3-B4EE-01BC64BEDFEF}" name="PivotChartTable1" cacheId="1124" applyNumberFormats="0" applyBorderFormats="0" applyFontFormats="0" applyPatternFormats="0" applyAlignmentFormats="0" applyWidthHeightFormats="1" dataCaption="Valores" updatedVersion="7" minRefreshableVersion="5" useAutoFormatting="1" subtotalHiddenItems="1" itemPrintTitles="1" createdVersion="5" indent="0" outline="1" outlineData="1" multipleFieldFilters="0" chartFormat="3">
  <location ref="A1:B14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Recuento de IdPedido" fld="0" subtotal="count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Pedid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3" type="dateBetween" evalOrder="-1" id="90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6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355195461">
        <x15:pivotRow count="1">
          <x15:c>
            <x15:v>33</x15:v>
          </x15:c>
        </x15:pivotRow>
        <x15:pivotRow count="1">
          <x15:c>
            <x15:v>29</x15:v>
          </x15:c>
        </x15:pivotRow>
        <x15:pivotRow count="1">
          <x15:c>
            <x15:v>30</x15:v>
          </x15:c>
        </x15:pivotRow>
        <x15:pivotRow count="1">
          <x15:c>
            <x15:v>31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33</x15:v>
          </x15:c>
        </x15:pivotRow>
        <x15:pivotRow count="1">
          <x15:c>
            <x15:v>33</x15:v>
          </x15:c>
        </x15:pivotRow>
        <x15:pivotRow count="1">
          <x15:c>
            <x15:v>37</x15:v>
          </x15:c>
        </x15:pivotRow>
        <x15:pivotRow count="1">
          <x15:c>
            <x15:v>38</x15:v>
          </x15:c>
        </x15:pivotRow>
        <x15:pivotRow count="1">
          <x15:c>
            <x15:v>34</x15:v>
          </x15:c>
        </x15:pivotRow>
        <x15:pivotRow count="1">
          <x15:c>
            <x15:v>48</x15:v>
          </x15:c>
        </x15:pivotRow>
        <x15:pivotRow count="1">
          <x15:c>
            <x15:v>408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northwind 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0BE28-8962-4035-915E-56FB432DEE7F}" name="TablaDinámica2" cacheId="1127" applyNumberFormats="0" applyBorderFormats="0" applyFontFormats="0" applyPatternFormats="0" applyAlignmentFormats="0" applyWidthHeightFormats="1" dataCaption="Valores" tag="ad486440-6b50-4bf4-abbe-749674d030ae" updatedVersion="7" minRefreshableVersion="5" showDrill="0" useAutoFormatting="1" subtotalHiddenItems="1" rowGrandTotals="0" colGrandTotals="0" itemPrintTitles="1" createdVersion="5" indent="0" compact="0" compactData="0" multipleFieldFilters="0">
  <location ref="D4:D5" firstHeaderRow="1" firstDataRow="1" firstDataCol="0"/>
  <pivotFields count="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Pedidos" fld="0" baseField="0" baseItem="0"/>
  </dataFields>
  <formats count="34">
    <format dxfId="5132">
      <pivotArea type="all" dataOnly="0" outline="0" fieldPosition="0"/>
    </format>
    <format dxfId="5131">
      <pivotArea outline="0" collapsedLevelsAreSubtotals="1" fieldPosition="0"/>
    </format>
    <format dxfId="5130">
      <pivotArea dataOnly="0" labelOnly="1" outline="0" axis="axisValues" fieldPosition="0"/>
    </format>
    <format dxfId="5129">
      <pivotArea type="all" dataOnly="0" outline="0" fieldPosition="0"/>
    </format>
    <format dxfId="5128">
      <pivotArea outline="0" collapsedLevelsAreSubtotals="1" fieldPosition="0"/>
    </format>
    <format dxfId="5127">
      <pivotArea dataOnly="0" labelOnly="1" outline="0" axis="axisValues" fieldPosition="0"/>
    </format>
    <format dxfId="5126">
      <pivotArea type="all" dataOnly="0" outline="0" fieldPosition="0"/>
    </format>
    <format dxfId="5125">
      <pivotArea outline="0" collapsedLevelsAreSubtotals="1" fieldPosition="0"/>
    </format>
    <format dxfId="5124">
      <pivotArea dataOnly="0" labelOnly="1" outline="0" axis="axisValues" fieldPosition="0"/>
    </format>
    <format dxfId="5123">
      <pivotArea dataOnly="0" labelOnly="1" outline="0" axis="axisValues" fieldPosition="0"/>
    </format>
    <format dxfId="5122">
      <pivotArea dataOnly="0" labelOnly="1" outline="0" axis="axisValues" fieldPosition="0"/>
    </format>
    <format dxfId="5121">
      <pivotArea dataOnly="0" labelOnly="1" outline="0" axis="axisValues" fieldPosition="0"/>
    </format>
    <format dxfId="5120">
      <pivotArea dataOnly="0" labelOnly="1" outline="0" axis="axisValues" fieldPosition="0"/>
    </format>
    <format dxfId="5119">
      <pivotArea dataOnly="0" labelOnly="1" outline="0" axis="axisValues" fieldPosition="0"/>
    </format>
    <format dxfId="5118">
      <pivotArea type="all" dataOnly="0" outline="0" fieldPosition="0"/>
    </format>
    <format dxfId="5117">
      <pivotArea outline="0" collapsedLevelsAreSubtotals="1" fieldPosition="0"/>
    </format>
    <format dxfId="5116">
      <pivotArea dataOnly="0" labelOnly="1" outline="0" axis="axisValues" fieldPosition="0"/>
    </format>
    <format dxfId="5115">
      <pivotArea outline="0" collapsedLevelsAreSubtotals="1" fieldPosition="0"/>
    </format>
    <format dxfId="5114">
      <pivotArea outline="0" collapsedLevelsAreSubtotals="1" fieldPosition="0"/>
    </format>
    <format dxfId="5113">
      <pivotArea outline="0" collapsedLevelsAreSubtotals="1" fieldPosition="0"/>
    </format>
    <format dxfId="5112">
      <pivotArea outline="0" collapsedLevelsAreSubtotals="1" fieldPosition="0"/>
    </format>
    <format dxfId="5111">
      <pivotArea outline="0" collapsedLevelsAreSubtotals="1" fieldPosition="0"/>
    </format>
    <format dxfId="5110">
      <pivotArea dataOnly="0" labelOnly="1" outline="0" axis="axisValues" fieldPosition="0"/>
    </format>
    <format dxfId="5109">
      <pivotArea type="all" dataOnly="0" outline="0" fieldPosition="0"/>
    </format>
    <format dxfId="5108">
      <pivotArea dataOnly="0" labelOnly="1" outline="0" axis="axisValues" fieldPosition="0"/>
    </format>
    <format dxfId="5107">
      <pivotArea dataOnly="0" labelOnly="1" outline="0" axis="axisValues" fieldPosition="0"/>
    </format>
    <format dxfId="5106">
      <pivotArea dataOnly="0" labelOnly="1" outline="0" axis="axisValues" fieldPosition="0"/>
    </format>
    <format dxfId="5105">
      <pivotArea type="all" dataOnly="0" outline="0" fieldPosition="0"/>
    </format>
    <format dxfId="5104">
      <pivotArea outline="0" collapsedLevelsAreSubtotals="1" fieldPosition="0"/>
    </format>
    <format dxfId="5103">
      <pivotArea dataOnly="0" labelOnly="1" outline="0" axis="axisValues" fieldPosition="0"/>
    </format>
    <format dxfId="5102">
      <pivotArea dataOnly="0" labelOnly="1" outline="0" axis="axisValues" fieldPosition="0"/>
    </format>
    <format dxfId="5101">
      <pivotArea outline="0" collapsedLevelsAreSubtotals="1" fieldPosition="0"/>
    </format>
    <format dxfId="5100">
      <pivotArea outline="0" collapsedLevelsAreSubtotals="1" fieldPosition="0"/>
    </format>
    <format dxfId="4868">
      <pivotArea outline="0" collapsedLevelsAreSubtotals="1" fieldPosition="0"/>
    </format>
  </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di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Estilo dinámico plano" showRowHeaders="1" showColHeaders="1" showRowStripes="1" showColStripes="0" showLastColumn="1"/>
  <filters count="1">
    <filter fld="1" type="dateBetween" evalOrder="-1" id="64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E8962-0471-4FF3-B4EE-01BC64BEDFEF}" name="PivotChartTable2" cacheId="1121" applyNumberFormats="0" applyBorderFormats="0" applyFontFormats="0" applyPatternFormats="0" applyAlignmentFormats="0" applyWidthHeightFormats="1" dataCaption="Valores" updatedVersion="7" minRefreshableVersion="5" useAutoFormatting="1" subtotalHiddenItems="1" itemPrintTitles="1" createdVersion="5" indent="0" outline="1" outlineData="1" multipleFieldFilters="0" chartFormat="3">
  <location ref="A1:B14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Recuento de IdPedido" fld="0" subtotal="count" baseField="0" baseItem="0"/>
  </dataFields>
  <chartFormats count="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Pedid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3" type="dateBetween" evalOrder="-1" id="93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6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665110425">
        <x15:pivotRow count="1">
          <x15:c>
            <x15:v>33</x15:v>
          </x15:c>
        </x15:pivotRow>
        <x15:pivotRow count="1">
          <x15:c>
            <x15:v>29</x15:v>
          </x15:c>
        </x15:pivotRow>
        <x15:pivotRow count="1">
          <x15:c>
            <x15:v>30</x15:v>
          </x15:c>
        </x15:pivotRow>
        <x15:pivotRow count="1">
          <x15:c>
            <x15:v>31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33</x15:v>
          </x15:c>
        </x15:pivotRow>
        <x15:pivotRow count="1">
          <x15:c>
            <x15:v>33</x15:v>
          </x15:c>
        </x15:pivotRow>
        <x15:pivotRow count="1">
          <x15:c>
            <x15:v>37</x15:v>
          </x15:c>
        </x15:pivotRow>
        <x15:pivotRow count="1">
          <x15:c>
            <x15:v>38</x15:v>
          </x15:c>
        </x15:pivotRow>
        <x15:pivotRow count="1">
          <x15:c>
            <x15:v>34</x15:v>
          </x15:c>
        </x15:pivotRow>
        <x15:pivotRow count="1">
          <x15:c>
            <x15:v>48</x15:v>
          </x15:c>
        </x15:pivotRow>
        <x15:pivotRow count="1">
          <x15:c>
            <x15:v>408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northwind 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054B5-5B4E-4F88-B137-2E78519E5863}" name="PivotChartTable5" cacheId="510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B72" firstHeaderRow="1" firstDataRow="1" firstDataCol="1"/>
  <pivotFields count="2">
    <pivotField axis="axisRow" allDrilled="1" subtotalTop="0" showAll="0" dataSourceSort="1" defaultSubtotal="0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dataField="1" subtotalTop="0" showAll="0" defaultSubtota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Suma de IdPedido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1" columnCount="1" cacheId="2116904914">
        <x15:pivotRow count="1">
          <x15:c>
            <x15:v>64479</x15:v>
          </x15:c>
        </x15:pivotRow>
        <x15:pivotRow count="1">
          <x15:c>
            <x15:v>190802</x15:v>
          </x15:c>
        </x15:pivotRow>
        <x15:pivotRow count="1">
          <x15:c>
            <x15:v>106726</x15:v>
          </x15:c>
        </x15:pivotRow>
        <x15:pivotRow count="1">
          <x15:c>
            <x15:v>117486</x15:v>
          </x15:c>
        </x15:pivotRow>
        <x15:pivotRow count="1">
          <x15:c>
            <x15:v>53175</x15:v>
          </x15:c>
        </x15:pivotRow>
        <x15:pivotRow count="1">
          <x15:c>
            <x15:v>148785</x15:v>
          </x15:c>
        </x15:pivotRow>
        <x15:pivotRow count="1">
          <x15:c>
            <x15:v>106326</x15:v>
          </x15:c>
        </x15:pivotRow>
        <x15:pivotRow count="1">
          <x15:c>
            <x15:v>21963</x15:v>
          </x15:c>
        </x15:pivotRow>
        <x15:pivotRow count="1">
          <x15:c>
            <x15:v>85656</x15:v>
          </x15:c>
        </x15:pivotRow>
        <x15:pivotRow count="1">
          <x15:c>
            <x15:v>332394</x15:v>
          </x15:c>
        </x15:pivotRow>
        <x15:pivotRow count="1">
          <x15:c>
            <x15:v>203758</x15:v>
          </x15:c>
        </x15:pivotRow>
        <x15:pivotRow count="1">
          <x15:c>
            <x15:v>148811</x15:v>
          </x15:c>
        </x15:pivotRow>
        <x15:pivotRow count="1">
          <x15:c>
            <x15:v>75708</x15:v>
          </x15:c>
        </x15:pivotRow>
        <x15:pivotRow count="1">
          <x15:c>
            <x15:v>172703</x15:v>
          </x15:c>
        </x15:pivotRow>
        <x15:pivotRow count="1">
          <x15:c>
            <x15:v>32402</x15:v>
          </x15:c>
        </x15:pivotRow>
        <x15:pivotRow count="1">
          <x15:c>
            <x15:v>96778</x15:v>
          </x15:c>
        </x15:pivotRow>
        <x15:pivotRow count="1">
          <x15:c>
            <x15:v>21053</x15:v>
          </x15:c>
        </x15:pivotRow>
        <x15:pivotRow count="1">
          <x15:c>
            <x15:v>128292</x15:v>
          </x15:c>
        </x15:pivotRow>
        <x15:pivotRow count="1">
          <x15:c>
            <x15:v>139254</x15:v>
          </x15:c>
        </x15:pivotRow>
        <x15:pivotRow count="1">
          <x15:c>
            <x15:v>201710</x15:v>
          </x15:c>
        </x15:pivotRow>
        <x15:pivotRow count="1">
          <x15:c>
            <x15:v>106031</x15:v>
          </x15:c>
        </x15:pivotRow>
        <x15:pivotRow count="1">
          <x15:c>
            <x15:v>298009</x15:v>
          </x15:c>
        </x15:pivotRow>
        <x15:pivotRow count="1">
          <x15:c>
            <x15:v>52444</x15:v>
          </x15:c>
        </x15:pivotRow>
        <x15:pivotRow count="1">
          <x15:c>
            <x15:v>115649</x15:v>
          </x15:c>
        </x15:pivotRow>
        <x15:pivotRow count="1">
          <x15:c>
            <x15:v>118546</x15:v>
          </x15:c>
        </x15:pivotRow>
        <x15:pivotRow count="1">
          <x15:c>
            <x15:v>159266</x15:v>
          </x15:c>
        </x15:pivotRow>
        <x15:pivotRow count="1">
          <x15:c>
            <x15:v>107376</x15:v>
          </x15:c>
        </x15:pivotRow>
        <x15:pivotRow count="1">
          <x15:c>
            <x15:v>319865</x15:v>
          </x15:c>
        </x15:pivotRow>
        <x15:pivotRow count="1">
          <x15:c>
            <x15:v>96985</x15:v>
          </x15:c>
        </x15:pivotRow>
        <x15:pivotRow count="1">
          <x15:c>
            <x15:v>129369</x15:v>
          </x15:c>
        </x15:pivotRow>
        <x15:pivotRow count="1">
          <x15:c>
            <x15:v>42808</x15:v>
          </x15:c>
        </x15:pivotRow>
        <x15:pivotRow count="1">
          <x15:c>
            <x15:v>74501</x15:v>
          </x15:c>
        </x15:pivotRow>
        <x15:pivotRow count="1">
          <x15:c>
            <x15:v>106611</x15:v>
          </x15:c>
        </x15:pivotRow>
        <x15:pivotRow count="1">
          <x15:c>
            <x15:v>94686</x15:v>
          </x15:c>
        </x15:pivotRow>
        <x15:pivotRow count="1">
          <x15:c>
            <x15:v>53275</x15:v>
          </x15:c>
        </x15:pivotRow>
        <x15:pivotRow count="1">
          <x15:c>
            <x15:v>53074</x15:v>
          </x15:c>
        </x15:pivotRow>
        <x15:pivotRow count="1">
          <x15:c>
            <x15:v>137067</x15:v>
          </x15:c>
        </x15:pivotRow>
        <x15:pivotRow count="1">
          <x15:c>
            <x15:v>351757</x15:v>
          </x15:c>
        </x15:pivotRow>
        <x15:pivotRow count="1">
          <x15:c>
            <x15:v>191438</x15:v>
          </x15:c>
        </x15:pivotRow>
        <x15:pivotRow count="1">
          <x15:c>
            <x15:v>105831</x15:v>
          </x15:c>
        </x15:pivotRow>
        <x15:pivotRow count="1">
          <x15:c>
            <x15:v>84896</x15:v>
          </x15:c>
        </x15:pivotRow>
        <x15:pivotRow count="1">
          <x15:c>
            <x15:v>75073</x15:v>
          </x15:c>
        </x15:pivotRow>
        <x15:pivotRow count="1">
          <x15:c>
            <x15:v>181656</x15:v>
          </x15:c>
        </x15:pivotRow>
        <x15:pivotRow count="1">
          <x15:c>
            <x15:v>296580</x15:v>
          </x15:c>
        </x15:pivotRow>
        <x15:pivotRow count="1">
          <x15:c>
            <x15:v>136706</x15:v>
          </x15:c>
        </x15:pivotRow>
        <x15:pivotRow count="1">
          <x15:c>
            <x15:v>159319</x15:v>
          </x15:c>
        </x15:pivotRow>
        <x15:pivotRow count="1">
          <x15:c>
            <x15:v>63256</x15:v>
          </x15:c>
        </x15:pivotRow>
        <x15:pivotRow count="1">
          <x15:c>
            <x15:v>74995</x15:v>
          </x15:c>
        </x15:pivotRow>
        <x15:pivotRow count="1">
          <x15:c>
            <x15:v>157763</x15:v>
          </x15:c>
        </x15:pivotRow>
        <x15:pivotRow count="1">
          <x15:c>
            <x15:v>43652</x15:v>
          </x15:c>
        </x15:pivotRow>
        <x15:pivotRow count="1">
          <x15:c>
            <x15:v>128078</x15:v>
          </x15:c>
        </x15:pivotRow>
        <x15:pivotRow count="1">
          <x15:c>
            <x15:v>128423</x15:v>
          </x15:c>
        </x15:pivotRow>
        <x15:pivotRow count="1">
          <x15:c>
            <x15:v>52293</x15:v>
          </x15:c>
        </x15:pivotRow>
        <x15:pivotRow count="1">
          <x15:c>
            <x15:v>96257</x15:v>
          </x15:c>
        </x15:pivotRow>
        <x15:pivotRow count="1">
          <x15:c>
            <x15:v>362659</x15:v>
          </x15:c>
        </x15:pivotRow>
        <x15:pivotRow count="1">
          <x15:c>
            <x15:v>106118</x15:v>
          </x15:c>
        </x15:pivotRow>
        <x15:pivotRow count="1">
          <x15:c>
            <x15:v>192222</x15:v>
          </x15:c>
        </x15:pivotRow>
        <x15:pivotRow count="1">
          <x15:c>
            <x15:v>42917</x15:v>
          </x15:c>
        </x15:pivotRow>
        <x15:pivotRow count="1">
          <x15:c>
            <x15:v>330276</x15:v>
          </x15:c>
        </x15:pivotRow>
        <x15:pivotRow count="1">
          <x15:c>
            <x15:v>160082</x15:v>
          </x15:c>
        </x15:pivotRow>
        <x15:pivotRow count="1">
          <x15:c>
            <x15:v>108021</x15:v>
          </x15:c>
        </x15:pivotRow>
        <x15:pivotRow count="1">
          <x15:c>
            <x15:v>64301</x15:v>
          </x15:c>
        </x15:pivotRow>
        <x15:pivotRow count="1">
          <x15:c>
            <x15:v>105467</x15:v>
          </x15:c>
        </x15:pivotRow>
        <x15:pivotRow count="1">
          <x15:c>
            <x15:v>64778</x15:v>
          </x15:c>
        </x15:pivotRow>
        <x15:pivotRow count="1">
          <x15:c>
            <x15:v>148198</x15:v>
          </x15:c>
        </x15:pivotRow>
        <x15:pivotRow count="1">
          <x15:c>
            <x15:v>150763</x15:v>
          </x15:c>
        </x15:pivotRow>
        <x15:pivotRow count="1">
          <x15:c>
            <x15:v>31925</x15:v>
          </x15:c>
        </x15:pivotRow>
        <x15:pivotRow count="1">
          <x15:c>
            <x15:v>43730</x15:v>
          </x15:c>
        </x15:pivotRow>
        <x15:pivotRow count="1">
          <x15:c>
            <x15:v>21027</x15:v>
          </x15:c>
        </x15:pivotRow>
        <x15:pivotRow count="1">
          <x15:c>
            <x15:v>75595</x15:v>
          </x15:c>
        </x15:pivotRow>
        <x15:pivotRow count="1">
          <x15:c>
            <x15:v>8849875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northwind pedidos]"/>
        <x15:activeTabTopLevelEntity name="[northwind detalles_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F60A7-7A38-403A-9475-EAD843161531}" name="TablaDinámica1" cacheId="540" applyNumberFormats="0" applyBorderFormats="0" applyFontFormats="0" applyPatternFormats="0" applyAlignmentFormats="0" applyWidthHeightFormats="1" dataCaption="Valores" tag="798f4537-9b92-4f07-8a5b-9fed163d7b5f" updatedVersion="7" minRefreshableVersion="3" useAutoFormatting="1" subtotalHiddenItems="1" itemPrintTitles="1" createdVersion="5" indent="0" outline="1" outlineData="1" multipleFieldFilters="0" chartFormat="1" rowHeaderCaption="PRODUCTOS" colHeaderCaption="FILTRO POR CATEGORIA">
  <location ref="B6:F21" firstHeaderRow="1" firstDataRow="3" firstDataCol="1"/>
  <pivotFields count="4">
    <pivotField axis="axisRow" allDrilled="1" subtotalTop="0" showAll="0" sortType="ascending" defaultSubtotal="0" defaultAttributeDrillState="1">
      <items count="77">
        <item x="12"/>
        <item x="13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1"/>
        <item x="2"/>
        <item x="3"/>
        <item x="4"/>
        <item x="5"/>
        <item x="6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7"/>
        <item x="8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0"/>
        <item x="11"/>
      </items>
    </pivotField>
    <pivotField axis="axisCol" allDrilled="1" subtotalTop="0" showAll="0" dataSourceSort="1" defaultSubtotal="0" defaultAttributeDrillState="1">
      <items count="8">
        <item s="1"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 v="9"/>
    </i>
    <i>
      <x v="15"/>
    </i>
    <i>
      <x v="16"/>
    </i>
    <i>
      <x v="17"/>
    </i>
    <i>
      <x v="18"/>
    </i>
    <i>
      <x v="19"/>
    </i>
    <i>
      <x v="20"/>
    </i>
    <i>
      <x v="38"/>
    </i>
    <i>
      <x v="39"/>
    </i>
    <i>
      <x v="62"/>
    </i>
    <i>
      <x v="75"/>
    </i>
    <i>
      <x v="76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CANTIDAD" fld="2" baseField="0" baseItem="0"/>
    <dataField name="Suma de PrecioUnitario" fld="3" baseField="0" baseItem="0"/>
  </dataFields>
  <formats count="134">
    <format dxfId="5266">
      <pivotArea type="origin" dataOnly="0" labelOnly="1" outline="0" fieldPosition="0"/>
    </format>
    <format dxfId="5265">
      <pivotArea field="-2" type="button" dataOnly="0" labelOnly="1" outline="0" axis="axisCol" fieldPosition="1"/>
    </format>
    <format dxfId="5264">
      <pivotArea field="1" type="button" dataOnly="0" labelOnly="1" outline="0" axis="axisCol" fieldPosition="0"/>
    </format>
    <format dxfId="5263">
      <pivotArea type="topRight" dataOnly="0" labelOnly="1" outline="0" fieldPosition="0"/>
    </format>
    <format dxfId="5262">
      <pivotArea field="0" type="button" dataOnly="0" labelOnly="1" outline="0" axis="axisRow" fieldPosition="0"/>
    </format>
    <format dxfId="5261">
      <pivotArea type="origin" dataOnly="0" labelOnly="1" outline="0" fieldPosition="0"/>
    </format>
    <format dxfId="5260">
      <pivotArea field="-2" type="button" dataOnly="0" labelOnly="1" outline="0" axis="axisCol" fieldPosition="1"/>
    </format>
    <format dxfId="5259">
      <pivotArea field="1" type="button" dataOnly="0" labelOnly="1" outline="0" axis="axisCol" fieldPosition="0"/>
    </format>
    <format dxfId="5258">
      <pivotArea type="topRight" dataOnly="0" labelOnly="1" outline="0" fieldPosition="0"/>
    </format>
    <format dxfId="5257">
      <pivotArea field="0" type="button" dataOnly="0" labelOnly="1" outline="0" axis="axisRow" fieldPosition="0"/>
    </format>
    <format dxfId="5256">
      <pivotArea outline="0" collapsedLevelsAreSubtotals="1" fieldPosition="0"/>
    </format>
    <format dxfId="5255">
      <pivotArea type="origin" dataOnly="0" labelOnly="1" outline="0" fieldPosition="0"/>
    </format>
    <format dxfId="5254">
      <pivotArea field="-2" type="button" dataOnly="0" labelOnly="1" outline="0" axis="axisCol" fieldPosition="1"/>
    </format>
    <format dxfId="5253">
      <pivotArea field="1" type="button" dataOnly="0" labelOnly="1" outline="0" axis="axisCol" fieldPosition="0"/>
    </format>
    <format dxfId="5252">
      <pivotArea type="topRight" dataOnly="0" labelOnly="1" outline="0" fieldPosition="0"/>
    </format>
    <format dxfId="5251">
      <pivotArea type="origin" dataOnly="0" labelOnly="1" outline="0" fieldPosition="0"/>
    </format>
    <format dxfId="5250">
      <pivotArea field="-2" type="button" dataOnly="0" labelOnly="1" outline="0" axis="axisCol" fieldPosition="1"/>
    </format>
    <format dxfId="5249">
      <pivotArea field="1" type="button" dataOnly="0" labelOnly="1" outline="0" axis="axisCol" fieldPosition="0"/>
    </format>
    <format dxfId="5248">
      <pivotArea type="topRight" dataOnly="0" labelOnly="1" outline="0" fieldPosition="0"/>
    </format>
    <format dxfId="5247">
      <pivotArea type="origin" dataOnly="0" labelOnly="1" outline="0" fieldPosition="0"/>
    </format>
    <format dxfId="5246">
      <pivotArea field="-2" type="button" dataOnly="0" labelOnly="1" outline="0" axis="axisCol" fieldPosition="1"/>
    </format>
    <format dxfId="5245">
      <pivotArea field="1" type="button" dataOnly="0" labelOnly="1" outline="0" axis="axisCol" fieldPosition="0"/>
    </format>
    <format dxfId="5244">
      <pivotArea type="topRight" dataOnly="0" labelOnly="1" outline="0" fieldPosition="0"/>
    </format>
    <format dxfId="5243">
      <pivotArea type="origin" dataOnly="0" labelOnly="1" outline="0" fieldPosition="0"/>
    </format>
    <format dxfId="5242">
      <pivotArea field="-2" type="button" dataOnly="0" labelOnly="1" outline="0" axis="axisCol" fieldPosition="1"/>
    </format>
    <format dxfId="5241">
      <pivotArea field="1" type="button" dataOnly="0" labelOnly="1" outline="0" axis="axisCol" fieldPosition="0"/>
    </format>
    <format dxfId="5240">
      <pivotArea type="topRight" dataOnly="0" labelOnly="1" outline="0" fieldPosition="0"/>
    </format>
    <format dxfId="5239">
      <pivotArea type="origin" dataOnly="0" labelOnly="1" outline="0" fieldPosition="0"/>
    </format>
    <format dxfId="5238">
      <pivotArea field="-2" type="button" dataOnly="0" labelOnly="1" outline="0" axis="axisCol" fieldPosition="1"/>
    </format>
    <format dxfId="5237">
      <pivotArea field="1" type="button" dataOnly="0" labelOnly="1" outline="0" axis="axisCol" fieldPosition="0"/>
    </format>
    <format dxfId="5236">
      <pivotArea type="topRight" dataOnly="0" labelOnly="1" outline="0" fieldPosition="0"/>
    </format>
    <format dxfId="5235">
      <pivotArea type="origin" dataOnly="0" labelOnly="1" outline="0" fieldPosition="0"/>
    </format>
    <format dxfId="5234">
      <pivotArea field="-2" type="button" dataOnly="0" labelOnly="1" outline="0" axis="axisCol" fieldPosition="1"/>
    </format>
    <format dxfId="5233">
      <pivotArea field="1" type="button" dataOnly="0" labelOnly="1" outline="0" axis="axisCol" fieldPosition="0"/>
    </format>
    <format dxfId="5232">
      <pivotArea type="topRight" dataOnly="0" labelOnly="1" outline="0" fieldPosition="0"/>
    </format>
    <format dxfId="5231">
      <pivotArea grandRow="1" outline="0" collapsedLevelsAreSubtotals="1" fieldPosition="0"/>
    </format>
    <format dxfId="5230">
      <pivotArea dataOnly="0" labelOnly="1" grandRow="1" outline="0" fieldPosition="0"/>
    </format>
    <format dxfId="5229">
      <pivotArea grandRow="1" outline="0" collapsedLevelsAreSubtotals="1" fieldPosition="0"/>
    </format>
    <format dxfId="5228">
      <pivotArea dataOnly="0" labelOnly="1" grandRow="1" outline="0" fieldPosition="0"/>
    </format>
    <format dxfId="5227">
      <pivotArea grandRow="1" outline="0" collapsedLevelsAreSubtotals="1" fieldPosition="0"/>
    </format>
    <format dxfId="5226">
      <pivotArea dataOnly="0" labelOnly="1" grandRow="1" outline="0" fieldPosition="0"/>
    </format>
    <format dxfId="5225">
      <pivotArea type="origin" dataOnly="0" labelOnly="1" outline="0" fieldPosition="0"/>
    </format>
    <format dxfId="5224">
      <pivotArea field="1" type="button" dataOnly="0" labelOnly="1" outline="0" axis="axisCol" fieldPosition="0"/>
    </format>
    <format dxfId="5223">
      <pivotArea field="-2" type="button" dataOnly="0" labelOnly="1" outline="0" axis="axisCol" fieldPosition="1"/>
    </format>
    <format dxfId="5222">
      <pivotArea type="topRight" dataOnly="0" labelOnly="1" outline="0" fieldPosition="0"/>
    </format>
    <format dxfId="5221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5220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21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5218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5217">
      <pivotArea type="origin" dataOnly="0" labelOnly="1" outline="0" fieldPosition="0"/>
    </format>
    <format dxfId="5216">
      <pivotArea field="1" type="button" dataOnly="0" labelOnly="1" outline="0" axis="axisCol" fieldPosition="0"/>
    </format>
    <format dxfId="5215">
      <pivotArea field="-2" type="button" dataOnly="0" labelOnly="1" outline="0" axis="axisCol" fieldPosition="1"/>
    </format>
    <format dxfId="5214">
      <pivotArea type="topRight" dataOnly="0" labelOnly="1" outline="0" fieldPosition="0"/>
    </format>
    <format dxfId="5213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5212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21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521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5209">
      <pivotArea type="origin" dataOnly="0" labelOnly="1" outline="0" fieldPosition="0"/>
    </format>
    <format dxfId="5208">
      <pivotArea field="1" type="button" dataOnly="0" labelOnly="1" outline="0" axis="axisCol" fieldPosition="0"/>
    </format>
    <format dxfId="5207">
      <pivotArea field="-2" type="button" dataOnly="0" labelOnly="1" outline="0" axis="axisCol" fieldPosition="1"/>
    </format>
    <format dxfId="5206">
      <pivotArea type="topRight" dataOnly="0" labelOnly="1" outline="0" fieldPosition="0"/>
    </format>
    <format dxfId="5205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5204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20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520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5201">
      <pivotArea type="origin" dataOnly="0" labelOnly="1" outline="0" fieldPosition="0"/>
    </format>
    <format dxfId="5200">
      <pivotArea field="1" type="button" dataOnly="0" labelOnly="1" outline="0" axis="axisCol" fieldPosition="0"/>
    </format>
    <format dxfId="5199">
      <pivotArea field="-2" type="button" dataOnly="0" labelOnly="1" outline="0" axis="axisCol" fieldPosition="1"/>
    </format>
    <format dxfId="5198">
      <pivotArea type="topRight" dataOnly="0" labelOnly="1" outline="0" fieldPosition="0"/>
    </format>
    <format dxfId="5197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519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9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519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519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92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9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90">
      <pivotArea dataOnly="0" labelOnly="1" fieldPosition="0">
        <references count="1">
          <reference field="1" count="1">
            <x v="0"/>
          </reference>
        </references>
      </pivotArea>
    </format>
    <format dxfId="5189">
      <pivotArea dataOnly="0" labelOnly="1" fieldPosition="0">
        <references count="1">
          <reference field="1" count="1">
            <x v="1"/>
          </reference>
        </references>
      </pivotArea>
    </format>
    <format dxfId="5188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5187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5186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518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8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518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5182">
      <pivotArea grandRow="1" outline="0" collapsedLevelsAreSubtotals="1" fieldPosition="0"/>
    </format>
    <format dxfId="5181">
      <pivotArea dataOnly="0" labelOnly="1" grandRow="1" outline="0" fieldPosition="0"/>
    </format>
    <format dxfId="5180">
      <pivotArea grandRow="1" outline="0" collapsedLevelsAreSubtotals="1" fieldPosition="0"/>
    </format>
    <format dxfId="5179">
      <pivotArea dataOnly="0" labelOnly="1" grandRow="1" outline="0" fieldPosition="0"/>
    </format>
    <format dxfId="5178">
      <pivotArea grandRow="1" outline="0" collapsedLevelsAreSubtotals="1" fieldPosition="0"/>
    </format>
    <format dxfId="5177">
      <pivotArea dataOnly="0" labelOnly="1" grandRow="1" outline="0" fieldPosition="0"/>
    </format>
    <format dxfId="5176">
      <pivotArea grandRow="1" outline="0" collapsedLevelsAreSubtotals="1" fieldPosition="0"/>
    </format>
    <format dxfId="5175">
      <pivotArea dataOnly="0" labelOnly="1" grandRow="1" outline="0" fieldPosition="0"/>
    </format>
    <format dxfId="5174">
      <pivotArea grandRow="1" outline="0" collapsedLevelsAreSubtotals="1" fieldPosition="0"/>
    </format>
    <format dxfId="5173">
      <pivotArea dataOnly="0" labelOnly="1" grandRow="1" outline="0" fieldPosition="0"/>
    </format>
    <format dxfId="5172">
      <pivotArea grandRow="1" outline="0" collapsedLevelsAreSubtotals="1" fieldPosition="0"/>
    </format>
    <format dxfId="5171">
      <pivotArea dataOnly="0" labelOnly="1" grandRow="1" outline="0" fieldPosition="0"/>
    </format>
    <format dxfId="5170">
      <pivotArea grandRow="1" outline="0" collapsedLevelsAreSubtotals="1" fieldPosition="0"/>
    </format>
    <format dxfId="5169">
      <pivotArea dataOnly="0" labelOnly="1" grandRow="1" outline="0" fieldPosition="0"/>
    </format>
    <format dxfId="516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6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6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65">
      <pivotArea type="origin" dataOnly="0" labelOnly="1" outline="0" fieldPosition="0"/>
    </format>
    <format dxfId="5164">
      <pivotArea field="1" type="button" dataOnly="0" labelOnly="1" outline="0" axis="axisCol" fieldPosition="0"/>
    </format>
    <format dxfId="5163">
      <pivotArea field="-2" type="button" dataOnly="0" labelOnly="1" outline="0" axis="axisCol" fieldPosition="1"/>
    </format>
    <format dxfId="5162">
      <pivotArea type="topRight" dataOnly="0" labelOnly="1" outline="0" fieldPosition="0"/>
    </format>
    <format dxfId="5161">
      <pivotArea field="0" type="button" dataOnly="0" labelOnly="1" outline="0" axis="axisRow" fieldPosition="0"/>
    </format>
    <format dxfId="5160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515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58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15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15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15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5154">
      <pivotArea type="origin" dataOnly="0" labelOnly="1" outline="0" fieldPosition="0"/>
    </format>
    <format dxfId="5153">
      <pivotArea field="1" type="button" dataOnly="0" labelOnly="1" outline="0" axis="axisCol" fieldPosition="0"/>
    </format>
    <format dxfId="5152">
      <pivotArea field="-2" type="button" dataOnly="0" labelOnly="1" outline="0" axis="axisCol" fieldPosition="1"/>
    </format>
    <format dxfId="5151">
      <pivotArea type="topRight" dataOnly="0" labelOnly="1" outline="0" fieldPosition="0"/>
    </format>
    <format dxfId="5150">
      <pivotArea field="0" type="button" dataOnly="0" labelOnly="1" outline="0" axis="axisRow" fieldPosition="0"/>
    </format>
    <format dxfId="5149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514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4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14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14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14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5143">
      <pivotArea type="origin" dataOnly="0" labelOnly="1" outline="0" fieldPosition="0"/>
    </format>
    <format dxfId="5142">
      <pivotArea field="1" type="button" dataOnly="0" labelOnly="1" outline="0" axis="axisCol" fieldPosition="0"/>
    </format>
    <format dxfId="5141">
      <pivotArea field="-2" type="button" dataOnly="0" labelOnly="1" outline="0" axis="axisCol" fieldPosition="1"/>
    </format>
    <format dxfId="5140">
      <pivotArea type="topRight" dataOnly="0" labelOnly="1" outline="0" fieldPosition="0"/>
    </format>
    <format dxfId="5139">
      <pivotArea field="0" type="button" dataOnly="0" labelOnly="1" outline="0" axis="axisRow" fieldPosition="0"/>
    </format>
    <format dxfId="5138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513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36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13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1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1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1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</references>
        </pivotArea>
      </pivotAreas>
    </conditionalFormat>
  </conditional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Hierarchies count="113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ANTIDAD"/>
    <pivotHierarchy dragToData="1"/>
    <pivotHierarchy dragToData="1"/>
    <pivotHierarchy dragToData="1" caption="Promedio de PrecioUnitario2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productos]"/>
        <x15:activeTabTopLevelEntity name="[northwind detalles_pedido]"/>
        <x15:activeTabTopLevelEntity name="[northwind categorias]"/>
        <x15:activeTabTopLevelEntity name="[northwind provee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AEB40-880D-483E-A655-2BA3A69EFF2A}" name="TB_empleados_ventas" cacheId="1133" applyNumberFormats="0" applyBorderFormats="0" applyFontFormats="0" applyPatternFormats="0" applyAlignmentFormats="0" applyWidthHeightFormats="1" dataCaption="Valores" tag="cf586144-5b22-4c30-8828-6e99a23e6bbd" updatedVersion="7" minRefreshableVersion="5" useAutoFormatting="1" itemPrintTitles="1" createdVersion="5" indent="0" outline="1" outlineData="1" multipleFieldFilters="0" rowHeaderCaption="Empleados">
  <location ref="M22:P32" firstHeaderRow="0" firstDataRow="1" firstDataCol="1"/>
  <pivotFields count="5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de Pedidos" fld="1" subtotal="count" baseField="0" baseItem="0"/>
    <dataField name="Cantidad de Productos" fld="2" baseField="0" baseItem="0"/>
    <dataField name="Suma de Productos Vendidos" fld="3" baseField="0" baseItem="0"/>
  </dataFields>
  <formats count="39">
    <format dxfId="4867">
      <pivotArea dataOnly="0" labelOnly="1" fieldPosition="0">
        <references count="1">
          <reference field="0" count="0"/>
        </references>
      </pivotArea>
    </format>
    <format dxfId="4866">
      <pivotArea dataOnly="0" labelOnly="1" fieldPosition="0">
        <references count="1">
          <reference field="0" count="0"/>
        </references>
      </pivotArea>
    </format>
    <format dxfId="4865">
      <pivotArea dataOnly="0" labelOnly="1" fieldPosition="0">
        <references count="1">
          <reference field="0" count="0"/>
        </references>
      </pivotArea>
    </format>
    <format dxfId="4726">
      <pivotArea field="0" type="button" dataOnly="0" labelOnly="1" outline="0" axis="axisRow" fieldPosition="0"/>
    </format>
    <format dxfId="47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24">
      <pivotArea field="0" type="button" dataOnly="0" labelOnly="1" outline="0" axis="axisRow" fieldPosition="0"/>
    </format>
    <format dxfId="47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22">
      <pivotArea field="0" type="button" dataOnly="0" labelOnly="1" outline="0" axis="axisRow" fieldPosition="0"/>
    </format>
    <format dxfId="47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20">
      <pivotArea grandRow="1" outline="0" collapsedLevelsAreSubtotals="1" fieldPosition="0"/>
    </format>
    <format dxfId="4719">
      <pivotArea dataOnly="0" labelOnly="1" grandRow="1" outline="0" fieldPosition="0"/>
    </format>
    <format dxfId="4718">
      <pivotArea grandRow="1" outline="0" collapsedLevelsAreSubtotals="1" fieldPosition="0"/>
    </format>
    <format dxfId="4717">
      <pivotArea dataOnly="0" labelOnly="1" grandRow="1" outline="0" fieldPosition="0"/>
    </format>
    <format dxfId="470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70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70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70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4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9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4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8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7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67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8">
              <x v="0"/>
              <x v="1"/>
              <x v="2"/>
              <x v="4"/>
              <x v="5"/>
              <x v="6"/>
              <x v="7"/>
              <x v="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8">
              <x v="0"/>
              <x v="1"/>
              <x v="2"/>
              <x v="4"/>
              <x v="5"/>
              <x v="6"/>
              <x v="7"/>
              <x v="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8">
              <x v="0"/>
              <x v="1"/>
              <x v="2"/>
              <x v="4"/>
              <x v="5"/>
              <x v="6"/>
              <x v="7"/>
              <x v="8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antidad de Pedidos"/>
    <pivotHierarchy dragToData="1" caption="Cantidad de Productos"/>
    <pivotHierarchy dragToData="1"/>
    <pivotHierarchy dragToData="1"/>
    <pivotHierarchy dragToData="1"/>
    <pivotHierarchy dragToData="1"/>
    <pivotHierarchy dragToData="1"/>
    <pivotHierarchy dragToData="1" caption="Suma de Productos Vendidos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36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empleados]"/>
        <x15:activeTabTopLevelEntity name="[northwind pedidos]"/>
        <x15:activeTabTopLevelEntity name="[northwind detalles_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00CA0-817C-41CA-A818-83A4EE9EB98A}" name="Productos_cantidad_precio" cacheId="1130" applyNumberFormats="0" applyBorderFormats="0" applyFontFormats="0" applyPatternFormats="0" applyAlignmentFormats="0" applyWidthHeightFormats="1" dataCaption="Valores" grandTotalCaption="Total" tag="96c30c39-12ef-4b77-b41b-440e7c5c2706" updatedVersion="7" minRefreshableVersion="5" useAutoFormatting="1" subtotalHiddenItems="1" itemPrintTitles="1" createdVersion="5" indent="0" outline="1" outlineData="1" multipleFieldFilters="0" chartFormat="1" rowHeaderCaption="Categorias">
  <location ref="I22:K3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7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</items>
    </pivotField>
    <pivotField axis="axisRow" allDrilled="1" subtotalTop="0" showAll="0" sortType="descending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2">
    <field x="3"/>
    <field x="2"/>
  </rowFields>
  <rowItems count="9">
    <i>
      <x v="5"/>
    </i>
    <i>
      <x/>
    </i>
    <i>
      <x v="1"/>
    </i>
    <i>
      <x v="7"/>
    </i>
    <i>
      <x v="6"/>
    </i>
    <i>
      <x v="4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0" baseField="0" baseItem="0"/>
    <dataField name="Suma" fld="1" baseField="0" baseItem="0"/>
  </dataFields>
  <formats count="135">
    <format dxfId="4971">
      <pivotArea type="all" dataOnly="0" outline="0" fieldPosition="0"/>
    </format>
    <format dxfId="4972">
      <pivotArea outline="0" collapsedLevelsAreSubtotals="1" fieldPosition="0"/>
    </format>
    <format dxfId="4973">
      <pivotArea field="3" type="button" dataOnly="0" labelOnly="1" outline="0" axis="axisRow" fieldPosition="0"/>
    </format>
    <format dxfId="4974">
      <pivotArea dataOnly="0" labelOnly="1" fieldPosition="0">
        <references count="1">
          <reference field="3" count="0"/>
        </references>
      </pivotArea>
    </format>
    <format dxfId="4975">
      <pivotArea dataOnly="0" labelOnly="1" grandRow="1" outline="0" fieldPosition="0"/>
    </format>
    <format dxfId="49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77">
      <pivotArea type="all" dataOnly="0" outline="0" fieldPosition="0"/>
    </format>
    <format dxfId="4978">
      <pivotArea outline="0" collapsedLevelsAreSubtotals="1" fieldPosition="0"/>
    </format>
    <format dxfId="4979">
      <pivotArea field="3" type="button" dataOnly="0" labelOnly="1" outline="0" axis="axisRow" fieldPosition="0"/>
    </format>
    <format dxfId="4980">
      <pivotArea dataOnly="0" labelOnly="1" fieldPosition="0">
        <references count="1">
          <reference field="3" count="0"/>
        </references>
      </pivotArea>
    </format>
    <format dxfId="4981">
      <pivotArea dataOnly="0" labelOnly="1" grandRow="1" outline="0" fieldPosition="0"/>
    </format>
    <format dxfId="49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83">
      <pivotArea type="all" dataOnly="0" outline="0" fieldPosition="0"/>
    </format>
    <format dxfId="4984">
      <pivotArea outline="0" collapsedLevelsAreSubtotals="1" fieldPosition="0"/>
    </format>
    <format dxfId="49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86">
      <pivotArea dataOnly="0" fieldPosition="0">
        <references count="1">
          <reference field="3" count="4">
            <x v="0"/>
            <x v="2"/>
            <x v="4"/>
            <x v="6"/>
          </reference>
        </references>
      </pivotArea>
    </format>
    <format dxfId="4987">
      <pivotArea dataOnly="0" fieldPosition="0">
        <references count="1">
          <reference field="3" count="4">
            <x v="1"/>
            <x v="3"/>
            <x v="5"/>
            <x v="7"/>
          </reference>
        </references>
      </pivotArea>
    </format>
    <format dxfId="4988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9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90">
      <pivotArea outline="0" collapsedLevelsAreSubtotals="1" fieldPosition="0"/>
    </format>
    <format dxfId="4991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4992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4993">
      <pivotArea collapsedLevelsAreSubtotals="1" fieldPosition="0">
        <references count="2">
          <reference field="4294967294" count="1" selected="0">
            <x v="1"/>
          </reference>
          <reference field="3" count="1">
            <x v="2"/>
          </reference>
        </references>
      </pivotArea>
    </format>
    <format dxfId="4994">
      <pivotArea collapsedLevelsAreSubtotals="1" fieldPosition="0">
        <references count="2">
          <reference field="4294967294" count="1" selected="0">
            <x v="1"/>
          </reference>
          <reference field="3" count="1">
            <x v="3"/>
          </reference>
        </references>
      </pivotArea>
    </format>
    <format dxfId="4995">
      <pivotArea collapsedLevelsAreSubtotals="1" fieldPosition="0">
        <references count="2">
          <reference field="4294967294" count="1" selected="0">
            <x v="1"/>
          </reference>
          <reference field="3" count="1">
            <x v="4"/>
          </reference>
        </references>
      </pivotArea>
    </format>
    <format dxfId="4996">
      <pivotArea collapsedLevelsAreSubtotals="1" fieldPosition="0">
        <references count="2">
          <reference field="4294967294" count="1" selected="0">
            <x v="1"/>
          </reference>
          <reference field="3" count="1">
            <x v="5"/>
          </reference>
        </references>
      </pivotArea>
    </format>
    <format dxfId="4997">
      <pivotArea collapsedLevelsAreSubtotals="1" fieldPosition="0">
        <references count="2">
          <reference field="4294967294" count="1" selected="0">
            <x v="1"/>
          </reference>
          <reference field="3" count="1">
            <x v="6"/>
          </reference>
        </references>
      </pivotArea>
    </format>
    <format dxfId="4998">
      <pivotArea collapsedLevelsAreSubtotals="1" fieldPosition="0">
        <references count="2">
          <reference field="4294967294" count="1" selected="0">
            <x v="1"/>
          </reference>
          <reference field="3" count="1">
            <x v="7"/>
          </reference>
        </references>
      </pivotArea>
    </format>
    <format dxfId="4999">
      <pivotArea collapsedLevelsAreSubtotals="1" fieldPosition="0">
        <references count="1">
          <reference field="3" count="1">
            <x v="0"/>
          </reference>
        </references>
      </pivotArea>
    </format>
    <format dxfId="5000">
      <pivotArea collapsedLevelsAreSubtotals="1" fieldPosition="0">
        <references count="1">
          <reference field="3" count="1">
            <x v="1"/>
          </reference>
        </references>
      </pivotArea>
    </format>
    <format dxfId="5001">
      <pivotArea collapsedLevelsAreSubtotals="1" fieldPosition="0">
        <references count="1">
          <reference field="3" count="1">
            <x v="2"/>
          </reference>
        </references>
      </pivotArea>
    </format>
    <format dxfId="5002">
      <pivotArea collapsedLevelsAreSubtotals="1" fieldPosition="0">
        <references count="1">
          <reference field="3" count="1">
            <x v="3"/>
          </reference>
        </references>
      </pivotArea>
    </format>
    <format dxfId="5003">
      <pivotArea collapsedLevelsAreSubtotals="1" fieldPosition="0">
        <references count="1">
          <reference field="3" count="1">
            <x v="4"/>
          </reference>
        </references>
      </pivotArea>
    </format>
    <format dxfId="5004">
      <pivotArea collapsedLevelsAreSubtotals="1" fieldPosition="0">
        <references count="1">
          <reference field="3" count="1">
            <x v="5"/>
          </reference>
        </references>
      </pivotArea>
    </format>
    <format dxfId="5005">
      <pivotArea collapsedLevelsAreSubtotals="1" fieldPosition="0">
        <references count="1">
          <reference field="3" count="1">
            <x v="6"/>
          </reference>
        </references>
      </pivotArea>
    </format>
    <format dxfId="5006">
      <pivotArea collapsedLevelsAreSubtotals="1" fieldPosition="0">
        <references count="1">
          <reference field="3" count="1">
            <x v="7"/>
          </reference>
        </references>
      </pivotArea>
    </format>
    <format dxfId="4970">
      <pivotArea type="all" dataOnly="0" outline="0" fieldPosition="0"/>
    </format>
    <format dxfId="4969">
      <pivotArea outline="0" collapsedLevelsAreSubtotals="1" fieldPosition="0"/>
    </format>
    <format dxfId="4968">
      <pivotArea field="3" type="button" dataOnly="0" labelOnly="1" outline="0" axis="axisRow" fieldPosition="0"/>
    </format>
    <format dxfId="4967">
      <pivotArea dataOnly="0" labelOnly="1" fieldPosition="0">
        <references count="1">
          <reference field="3" count="0"/>
        </references>
      </pivotArea>
    </format>
    <format dxfId="4966">
      <pivotArea dataOnly="0" labelOnly="1" grandRow="1" outline="0" fieldPosition="0"/>
    </format>
    <format dxfId="4965">
      <pivotArea dataOnly="0" labelOnly="1" fieldPosition="0">
        <references count="2"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1" selected="0">
            <x v="0"/>
          </reference>
        </references>
      </pivotArea>
    </format>
    <format dxfId="4964">
      <pivotArea dataOnly="0" labelOnly="1" fieldPosition="0">
        <references count="2">
          <reference field="2" count="10">
            <x v="41"/>
            <x v="42"/>
            <x v="43"/>
            <x v="44"/>
            <x v="45"/>
            <x v="46"/>
            <x v="47"/>
            <x v="48"/>
            <x v="49"/>
            <x v="50"/>
          </reference>
          <reference field="3" count="1" selected="0">
            <x v="5"/>
          </reference>
        </references>
      </pivotArea>
    </format>
    <format dxfId="4963">
      <pivotArea dataOnly="0" labelOnly="1" fieldPosition="0">
        <references count="2">
          <reference field="2" count="6">
            <x v="12"/>
            <x v="13"/>
            <x v="14"/>
            <x v="15"/>
            <x v="16"/>
            <x v="17"/>
          </reference>
          <reference field="3" count="1" selected="0">
            <x v="1"/>
          </reference>
        </references>
      </pivotArea>
    </format>
    <format dxfId="4962">
      <pivotArea dataOnly="0" labelOnly="1" fieldPosition="0">
        <references count="2">
          <reference field="2" count="13"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  <reference field="3" count="1" selected="0">
            <x v="7"/>
          </reference>
        </references>
      </pivotArea>
    </format>
    <format dxfId="4961">
      <pivotArea dataOnly="0" labelOnly="1" fieldPosition="0">
        <references count="2">
          <reference field="2" count="12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  <reference field="3" count="1" selected="0">
            <x v="6"/>
          </reference>
        </references>
      </pivotArea>
    </format>
    <format dxfId="4960">
      <pivotArea dataOnly="0" labelOnly="1" fieldPosition="0">
        <references count="2">
          <reference field="2" count="11"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  <reference field="3" count="1" selected="0">
            <x v="2"/>
          </reference>
        </references>
      </pivotArea>
    </format>
    <format dxfId="4959">
      <pivotArea dataOnly="0" labelOnly="1" fieldPosition="0">
        <references count="2">
          <reference field="2" count="5">
            <x v="29"/>
            <x v="30"/>
            <x v="31"/>
            <x v="32"/>
            <x v="33"/>
          </reference>
          <reference field="3" count="1" selected="0">
            <x v="3"/>
          </reference>
        </references>
      </pivotArea>
    </format>
    <format dxfId="4958">
      <pivotArea dataOnly="0" labelOnly="1" fieldPosition="0">
        <references count="2">
          <reference field="2" count="7">
            <x v="34"/>
            <x v="35"/>
            <x v="36"/>
            <x v="37"/>
            <x v="38"/>
            <x v="39"/>
            <x v="40"/>
          </reference>
          <reference field="3" count="1" selected="0">
            <x v="4"/>
          </reference>
        </references>
      </pivotArea>
    </format>
    <format dxfId="49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43">
      <pivotArea type="all" dataOnly="0" outline="0" fieldPosition="0"/>
    </format>
    <format dxfId="4944">
      <pivotArea outline="0" collapsedLevelsAreSubtotals="1" fieldPosition="0"/>
    </format>
    <format dxfId="4945">
      <pivotArea field="3" type="button" dataOnly="0" labelOnly="1" outline="0" axis="axisRow" fieldPosition="0"/>
    </format>
    <format dxfId="4946">
      <pivotArea dataOnly="0" labelOnly="1" fieldPosition="0">
        <references count="1">
          <reference field="3" count="0"/>
        </references>
      </pivotArea>
    </format>
    <format dxfId="4947">
      <pivotArea dataOnly="0" labelOnly="1" grandRow="1" outline="0" fieldPosition="0"/>
    </format>
    <format dxfId="4948">
      <pivotArea dataOnly="0" labelOnly="1" fieldPosition="0">
        <references count="2"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1" selected="0">
            <x v="0"/>
          </reference>
        </references>
      </pivotArea>
    </format>
    <format dxfId="4949">
      <pivotArea dataOnly="0" labelOnly="1" fieldPosition="0">
        <references count="2">
          <reference field="2" count="10">
            <x v="41"/>
            <x v="42"/>
            <x v="43"/>
            <x v="44"/>
            <x v="45"/>
            <x v="46"/>
            <x v="47"/>
            <x v="48"/>
            <x v="49"/>
            <x v="50"/>
          </reference>
          <reference field="3" count="1" selected="0">
            <x v="5"/>
          </reference>
        </references>
      </pivotArea>
    </format>
    <format dxfId="4950">
      <pivotArea dataOnly="0" labelOnly="1" fieldPosition="0">
        <references count="2">
          <reference field="2" count="6">
            <x v="12"/>
            <x v="13"/>
            <x v="14"/>
            <x v="15"/>
            <x v="16"/>
            <x v="17"/>
          </reference>
          <reference field="3" count="1" selected="0">
            <x v="1"/>
          </reference>
        </references>
      </pivotArea>
    </format>
    <format dxfId="4951">
      <pivotArea dataOnly="0" labelOnly="1" fieldPosition="0">
        <references count="2">
          <reference field="2" count="13"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  <reference field="3" count="1" selected="0">
            <x v="7"/>
          </reference>
        </references>
      </pivotArea>
    </format>
    <format dxfId="4952">
      <pivotArea dataOnly="0" labelOnly="1" fieldPosition="0">
        <references count="2">
          <reference field="2" count="12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  <reference field="3" count="1" selected="0">
            <x v="6"/>
          </reference>
        </references>
      </pivotArea>
    </format>
    <format dxfId="4953">
      <pivotArea dataOnly="0" labelOnly="1" fieldPosition="0">
        <references count="2">
          <reference field="2" count="11"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  <reference field="3" count="1" selected="0">
            <x v="2"/>
          </reference>
        </references>
      </pivotArea>
    </format>
    <format dxfId="4954">
      <pivotArea dataOnly="0" labelOnly="1" fieldPosition="0">
        <references count="2">
          <reference field="2" count="5">
            <x v="29"/>
            <x v="30"/>
            <x v="31"/>
            <x v="32"/>
            <x v="33"/>
          </reference>
          <reference field="3" count="1" selected="0">
            <x v="3"/>
          </reference>
        </references>
      </pivotArea>
    </format>
    <format dxfId="4955">
      <pivotArea dataOnly="0" labelOnly="1" fieldPosition="0">
        <references count="2">
          <reference field="2" count="7">
            <x v="34"/>
            <x v="35"/>
            <x v="36"/>
            <x v="37"/>
            <x v="38"/>
            <x v="39"/>
            <x v="40"/>
          </reference>
          <reference field="3" count="1" selected="0">
            <x v="4"/>
          </reference>
        </references>
      </pivotArea>
    </format>
    <format dxfId="49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42">
      <pivotArea dataOnly="0" outline="0" fieldPosition="0">
        <references count="1">
          <reference field="4294967294" count="1">
            <x v="0"/>
          </reference>
        </references>
      </pivotArea>
    </format>
    <format dxfId="4941">
      <pivotArea collapsedLevelsAreSubtotals="1" fieldPosition="0">
        <references count="1">
          <reference field="3" count="1">
            <x v="0"/>
          </reference>
        </references>
      </pivotArea>
    </format>
    <format dxfId="4940">
      <pivotArea collapsedLevelsAreSubtotals="1" fieldPosition="0">
        <references count="1">
          <reference field="3" count="1">
            <x v="5"/>
          </reference>
        </references>
      </pivotArea>
    </format>
    <format dxfId="4939">
      <pivotArea collapsedLevelsAreSubtotals="1" fieldPosition="0">
        <references count="1">
          <reference field="3" count="1">
            <x v="1"/>
          </reference>
        </references>
      </pivotArea>
    </format>
    <format dxfId="4938">
      <pivotArea collapsedLevelsAreSubtotals="1" fieldPosition="0">
        <references count="1">
          <reference field="3" count="1">
            <x v="7"/>
          </reference>
        </references>
      </pivotArea>
    </format>
    <format dxfId="4937">
      <pivotArea collapsedLevelsAreSubtotals="1" fieldPosition="0">
        <references count="1">
          <reference field="3" count="1">
            <x v="6"/>
          </reference>
        </references>
      </pivotArea>
    </format>
    <format dxfId="4936">
      <pivotArea collapsedLevelsAreSubtotals="1" fieldPosition="0">
        <references count="1">
          <reference field="3" count="1">
            <x v="2"/>
          </reference>
        </references>
      </pivotArea>
    </format>
    <format dxfId="4935">
      <pivotArea collapsedLevelsAreSubtotals="1" fieldPosition="0">
        <references count="1">
          <reference field="3" count="1">
            <x v="3"/>
          </reference>
        </references>
      </pivotArea>
    </format>
    <format dxfId="4934">
      <pivotArea collapsedLevelsAreSubtotals="1" fieldPosition="0">
        <references count="1">
          <reference field="3" count="1">
            <x v="4"/>
          </reference>
        </references>
      </pivotArea>
    </format>
    <format dxfId="4933">
      <pivotArea dataOnly="0" labelOnly="1" fieldPosition="0">
        <references count="1">
          <reference field="3" count="0"/>
        </references>
      </pivotArea>
    </format>
    <format dxfId="4932">
      <pivotArea collapsedLevelsAreSubtotals="1" fieldPosition="0">
        <references count="1">
          <reference field="3" count="1">
            <x v="0"/>
          </reference>
        </references>
      </pivotArea>
    </format>
    <format dxfId="4931">
      <pivotArea collapsedLevelsAreSubtotals="1" fieldPosition="0">
        <references count="1">
          <reference field="3" count="1">
            <x v="5"/>
          </reference>
        </references>
      </pivotArea>
    </format>
    <format dxfId="4930">
      <pivotArea collapsedLevelsAreSubtotals="1" fieldPosition="0">
        <references count="1">
          <reference field="3" count="1">
            <x v="1"/>
          </reference>
        </references>
      </pivotArea>
    </format>
    <format dxfId="4929">
      <pivotArea collapsedLevelsAreSubtotals="1" fieldPosition="0">
        <references count="1">
          <reference field="3" count="1">
            <x v="7"/>
          </reference>
        </references>
      </pivotArea>
    </format>
    <format dxfId="4928">
      <pivotArea collapsedLevelsAreSubtotals="1" fieldPosition="0">
        <references count="1">
          <reference field="3" count="1">
            <x v="6"/>
          </reference>
        </references>
      </pivotArea>
    </format>
    <format dxfId="4927">
      <pivotArea collapsedLevelsAreSubtotals="1" fieldPosition="0">
        <references count="1">
          <reference field="3" count="1">
            <x v="2"/>
          </reference>
        </references>
      </pivotArea>
    </format>
    <format dxfId="4926">
      <pivotArea collapsedLevelsAreSubtotals="1" fieldPosition="0">
        <references count="1">
          <reference field="3" count="1">
            <x v="3"/>
          </reference>
        </references>
      </pivotArea>
    </format>
    <format dxfId="4925">
      <pivotArea collapsedLevelsAreSubtotals="1" fieldPosition="0">
        <references count="1">
          <reference field="3" count="1">
            <x v="4"/>
          </reference>
        </references>
      </pivotArea>
    </format>
    <format dxfId="4924">
      <pivotArea dataOnly="0" labelOnly="1" fieldPosition="0">
        <references count="1">
          <reference field="3" count="0"/>
        </references>
      </pivotArea>
    </format>
    <format dxfId="4923">
      <pivotArea field="3" type="button" dataOnly="0" labelOnly="1" outline="0" axis="axisRow" fieldPosition="0"/>
    </format>
    <format dxfId="49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21">
      <pivotArea collapsedLevelsAreSubtotals="1" fieldPosition="0">
        <references count="1">
          <reference field="3" count="1">
            <x v="0"/>
          </reference>
        </references>
      </pivotArea>
    </format>
    <format dxfId="4920">
      <pivotArea collapsedLevelsAreSubtotals="1" fieldPosition="0">
        <references count="1">
          <reference field="3" count="1">
            <x v="5"/>
          </reference>
        </references>
      </pivotArea>
    </format>
    <format dxfId="4919">
      <pivotArea collapsedLevelsAreSubtotals="1" fieldPosition="0">
        <references count="1">
          <reference field="3" count="1">
            <x v="1"/>
          </reference>
        </references>
      </pivotArea>
    </format>
    <format dxfId="4918">
      <pivotArea collapsedLevelsAreSubtotals="1" fieldPosition="0">
        <references count="1">
          <reference field="3" count="1">
            <x v="7"/>
          </reference>
        </references>
      </pivotArea>
    </format>
    <format dxfId="4917">
      <pivotArea collapsedLevelsAreSubtotals="1" fieldPosition="0">
        <references count="1">
          <reference field="3" count="1">
            <x v="6"/>
          </reference>
        </references>
      </pivotArea>
    </format>
    <format dxfId="4916">
      <pivotArea collapsedLevelsAreSubtotals="1" fieldPosition="0">
        <references count="1">
          <reference field="3" count="1">
            <x v="2"/>
          </reference>
        </references>
      </pivotArea>
    </format>
    <format dxfId="4915">
      <pivotArea collapsedLevelsAreSubtotals="1" fieldPosition="0">
        <references count="1">
          <reference field="3" count="1">
            <x v="3"/>
          </reference>
        </references>
      </pivotArea>
    </format>
    <format dxfId="4914">
      <pivotArea collapsedLevelsAreSubtotals="1" fieldPosition="0">
        <references count="1">
          <reference field="3" count="1">
            <x v="4"/>
          </reference>
        </references>
      </pivotArea>
    </format>
    <format dxfId="4913">
      <pivotArea field="3" type="button" dataOnly="0" labelOnly="1" outline="0" axis="axisRow" fieldPosition="0"/>
    </format>
    <format dxfId="4912">
      <pivotArea dataOnly="0" labelOnly="1" fieldPosition="0">
        <references count="1">
          <reference field="3" count="0"/>
        </references>
      </pivotArea>
    </format>
    <format dxfId="49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10">
      <pivotArea collapsedLevelsAreSubtotals="1" fieldPosition="0">
        <references count="1">
          <reference field="3" count="1">
            <x v="0"/>
          </reference>
        </references>
      </pivotArea>
    </format>
    <format dxfId="4909">
      <pivotArea collapsedLevelsAreSubtotals="1" fieldPosition="0">
        <references count="1">
          <reference field="3" count="1">
            <x v="5"/>
          </reference>
        </references>
      </pivotArea>
    </format>
    <format dxfId="4908">
      <pivotArea collapsedLevelsAreSubtotals="1" fieldPosition="0">
        <references count="1">
          <reference field="3" count="1">
            <x v="1"/>
          </reference>
        </references>
      </pivotArea>
    </format>
    <format dxfId="4907">
      <pivotArea collapsedLevelsAreSubtotals="1" fieldPosition="0">
        <references count="1">
          <reference field="3" count="1">
            <x v="7"/>
          </reference>
        </references>
      </pivotArea>
    </format>
    <format dxfId="4906">
      <pivotArea collapsedLevelsAreSubtotals="1" fieldPosition="0">
        <references count="1">
          <reference field="3" count="1">
            <x v="6"/>
          </reference>
        </references>
      </pivotArea>
    </format>
    <format dxfId="4905">
      <pivotArea collapsedLevelsAreSubtotals="1" fieldPosition="0">
        <references count="1">
          <reference field="3" count="1">
            <x v="2"/>
          </reference>
        </references>
      </pivotArea>
    </format>
    <format dxfId="4904">
      <pivotArea collapsedLevelsAreSubtotals="1" fieldPosition="0">
        <references count="1">
          <reference field="3" count="1">
            <x v="3"/>
          </reference>
        </references>
      </pivotArea>
    </format>
    <format dxfId="4903">
      <pivotArea collapsedLevelsAreSubtotals="1" fieldPosition="0">
        <references count="1">
          <reference field="3" count="1">
            <x v="4"/>
          </reference>
        </references>
      </pivotArea>
    </format>
    <format dxfId="4902">
      <pivotArea field="3" type="button" dataOnly="0" labelOnly="1" outline="0" axis="axisRow" fieldPosition="0"/>
    </format>
    <format dxfId="4901">
      <pivotArea dataOnly="0" labelOnly="1" fieldPosition="0">
        <references count="1">
          <reference field="3" count="0"/>
        </references>
      </pivotArea>
    </format>
    <format dxfId="49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99">
      <pivotArea dataOnly="0" labelOnly="1" fieldPosition="0">
        <references count="1">
          <reference field="3" count="0"/>
        </references>
      </pivotArea>
    </format>
    <format dxfId="4898">
      <pivotArea collapsedLevelsAreSubtotals="1" fieldPosition="0">
        <references count="1">
          <reference field="3" count="1">
            <x v="0"/>
          </reference>
        </references>
      </pivotArea>
    </format>
    <format dxfId="4897">
      <pivotArea collapsedLevelsAreSubtotals="1" fieldPosition="0">
        <references count="1">
          <reference field="3" count="1">
            <x v="5"/>
          </reference>
        </references>
      </pivotArea>
    </format>
    <format dxfId="4896">
      <pivotArea collapsedLevelsAreSubtotals="1" fieldPosition="0">
        <references count="1">
          <reference field="3" count="1">
            <x v="1"/>
          </reference>
        </references>
      </pivotArea>
    </format>
    <format dxfId="4895">
      <pivotArea collapsedLevelsAreSubtotals="1" fieldPosition="0">
        <references count="1">
          <reference field="3" count="1">
            <x v="7"/>
          </reference>
        </references>
      </pivotArea>
    </format>
    <format dxfId="4894">
      <pivotArea collapsedLevelsAreSubtotals="1" fieldPosition="0">
        <references count="1">
          <reference field="3" count="1">
            <x v="6"/>
          </reference>
        </references>
      </pivotArea>
    </format>
    <format dxfId="4893">
      <pivotArea collapsedLevelsAreSubtotals="1" fieldPosition="0">
        <references count="1">
          <reference field="3" count="1">
            <x v="2"/>
          </reference>
        </references>
      </pivotArea>
    </format>
    <format dxfId="4892">
      <pivotArea collapsedLevelsAreSubtotals="1" fieldPosition="0">
        <references count="1">
          <reference field="3" count="1">
            <x v="3"/>
          </reference>
        </references>
      </pivotArea>
    </format>
    <format dxfId="4891">
      <pivotArea collapsedLevelsAreSubtotals="1" fieldPosition="0">
        <references count="1">
          <reference field="3" count="1">
            <x v="4"/>
          </reference>
        </references>
      </pivotArea>
    </format>
    <format dxfId="4890">
      <pivotArea grandRow="1" outline="0" collapsedLevelsAreSubtotals="1" fieldPosition="0"/>
    </format>
    <format dxfId="4889">
      <pivotArea dataOnly="0" labelOnly="1" grandRow="1" outline="0" fieldPosition="0"/>
    </format>
    <format dxfId="4888">
      <pivotArea grandRow="1" outline="0" collapsedLevelsAreSubtotals="1" fieldPosition="0"/>
    </format>
    <format dxfId="4887">
      <pivotArea dataOnly="0" labelOnly="1" grandRow="1" outline="0" fieldPosition="0"/>
    </format>
    <format dxfId="4886">
      <pivotArea field="3" type="button" dataOnly="0" labelOnly="1" outline="0" axis="axisRow" fieldPosition="0"/>
    </format>
    <format dxfId="48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84">
      <pivotArea field="3" type="button" dataOnly="0" labelOnly="1" outline="0" axis="axisRow" fieldPosition="0"/>
    </format>
    <format dxfId="48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82">
      <pivotArea grandRow="1" outline="0" collapsedLevelsAreSubtotals="1" fieldPosition="0"/>
    </format>
    <format dxfId="4881">
      <pivotArea dataOnly="0" labelOnly="1" grandRow="1" outline="0" fieldPosition="0"/>
    </format>
    <format dxfId="4880">
      <pivotArea collapsedLevelsAreSubtotals="1" fieldPosition="0">
        <references count="1">
          <reference field="3" count="1">
            <x v="0"/>
          </reference>
        </references>
      </pivotArea>
    </format>
    <format dxfId="4879">
      <pivotArea collapsedLevelsAreSubtotals="1" fieldPosition="0">
        <references count="1">
          <reference field="3" count="1">
            <x v="5"/>
          </reference>
        </references>
      </pivotArea>
    </format>
    <format dxfId="4878">
      <pivotArea collapsedLevelsAreSubtotals="1" fieldPosition="0">
        <references count="1">
          <reference field="3" count="1">
            <x v="1"/>
          </reference>
        </references>
      </pivotArea>
    </format>
    <format dxfId="4877">
      <pivotArea collapsedLevelsAreSubtotals="1" fieldPosition="0">
        <references count="1">
          <reference field="3" count="1">
            <x v="7"/>
          </reference>
        </references>
      </pivotArea>
    </format>
    <format dxfId="4876">
      <pivotArea collapsedLevelsAreSubtotals="1" fieldPosition="0">
        <references count="1">
          <reference field="3" count="1">
            <x v="6"/>
          </reference>
        </references>
      </pivotArea>
    </format>
    <format dxfId="4875">
      <pivotArea collapsedLevelsAreSubtotals="1" fieldPosition="0">
        <references count="1">
          <reference field="3" count="1">
            <x v="2"/>
          </reference>
        </references>
      </pivotArea>
    </format>
    <format dxfId="4874">
      <pivotArea collapsedLevelsAreSubtotals="1" fieldPosition="0">
        <references count="1">
          <reference field="3" count="1">
            <x v="3"/>
          </reference>
        </references>
      </pivotArea>
    </format>
    <format dxfId="4873">
      <pivotArea collapsedLevelsAreSubtotals="1" fieldPosition="0">
        <references count="1">
          <reference field="3" count="1">
            <x v="4"/>
          </reference>
        </references>
      </pivotArea>
    </format>
    <format dxfId="4872">
      <pivotArea dataOnly="0" labelOnly="1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3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antidad"/>
    <pivotHierarchy dragToData="1"/>
    <pivotHierarchy dragToData="1"/>
    <pivotHierarchy dragToData="1"/>
    <pivotHierarchy dragToData="1"/>
    <pivotHierarchy dragToData="1"/>
    <pivotHierarchy dragToData="1" caption="Suma"/>
    <pivotHierarchy dragToData="1"/>
    <pivotHierarchy dragToData="1"/>
  </pivotHierarchies>
  <pivotTableStyleInfo name="PivotStyleMedium10" showRowHeaders="1" showColHeaders="1" showRowStripes="0" showColStripes="0" showLastColumn="1"/>
  <filters count="1">
    <filter fld="4" type="dateBetween" evalOrder="-1" id="63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6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pedidos]"/>
        <x15:activeTabTopLevelEntity name="[northwind productos]"/>
        <x15:activeTabTopLevelEntity name="[northwind detalles_pedido]"/>
        <x15:activeTabTopLevelEntity name="[northwind categori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266A0-9A08-4DF0-B2C2-7CFD819D9DE8}" name="TablaDinámica1" cacheId="519" applyNumberFormats="0" applyBorderFormats="0" applyFontFormats="0" applyPatternFormats="0" applyAlignmentFormats="0" applyWidthHeightFormats="1" dataCaption="Valores" tag="55d6071a-5cd3-43d9-849c-3eaffbb0b558" updatedVersion="7" minRefreshableVersion="3" showDrill="0" useAutoFormatting="1" subtotalHiddenItems="1" rowGrandTotals="0" colGrandTotals="0" itemPrintTitles="1" createdVersion="5" indent="0" compact="0" compactData="0" multipleFieldFilters="0">
  <location ref="B4:B5" firstHeaderRow="1" firstDataRow="1" firstDataCol="0"/>
  <pivotFields count="1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Empleados" fld="0" baseField="0" baseItem="0"/>
  </dataFields>
  <formats count="38">
    <format dxfId="5043">
      <pivotArea outline="0" collapsedLevelsAreSubtotals="1" fieldPosition="0"/>
    </format>
    <format dxfId="5042">
      <pivotArea outline="0" collapsedLevelsAreSubtotals="1" fieldPosition="0"/>
    </format>
    <format dxfId="5041">
      <pivotArea dataOnly="0" labelOnly="1" outline="0" axis="axisValues" fieldPosition="0"/>
    </format>
    <format dxfId="5040">
      <pivotArea type="all" dataOnly="0" outline="0" fieldPosition="0"/>
    </format>
    <format dxfId="5039">
      <pivotArea outline="0" collapsedLevelsAreSubtotals="1" fieldPosition="0"/>
    </format>
    <format dxfId="5038">
      <pivotArea dataOnly="0" labelOnly="1" outline="0" axis="axisValues" fieldPosition="0"/>
    </format>
    <format dxfId="5037">
      <pivotArea type="all" dataOnly="0" outline="0" fieldPosition="0"/>
    </format>
    <format dxfId="5036">
      <pivotArea outline="0" collapsedLevelsAreSubtotals="1" fieldPosition="0"/>
    </format>
    <format dxfId="5035">
      <pivotArea dataOnly="0" labelOnly="1" outline="0" axis="axisValues" fieldPosition="0"/>
    </format>
    <format dxfId="5034">
      <pivotArea type="all" dataOnly="0" outline="0" fieldPosition="0"/>
    </format>
    <format dxfId="5033">
      <pivotArea outline="0" collapsedLevelsAreSubtotals="1" fieldPosition="0"/>
    </format>
    <format dxfId="5032">
      <pivotArea dataOnly="0" labelOnly="1" outline="0" axis="axisValues" fieldPosition="0"/>
    </format>
    <format dxfId="5031">
      <pivotArea type="all" dataOnly="0" outline="0" fieldPosition="0"/>
    </format>
    <format dxfId="5030">
      <pivotArea outline="0" collapsedLevelsAreSubtotals="1" fieldPosition="0"/>
    </format>
    <format dxfId="5029">
      <pivotArea dataOnly="0" labelOnly="1" outline="0" axis="axisValues" fieldPosition="0"/>
    </format>
    <format dxfId="5028">
      <pivotArea dataOnly="0" labelOnly="1" outline="0" axis="axisValues" fieldPosition="0"/>
    </format>
    <format dxfId="5027">
      <pivotArea dataOnly="0" labelOnly="1" outline="0" axis="axisValues" fieldPosition="0"/>
    </format>
    <format dxfId="5026">
      <pivotArea outline="0" collapsedLevelsAreSubtotals="1" fieldPosition="0"/>
    </format>
    <format dxfId="5025">
      <pivotArea type="all" dataOnly="0" outline="0" fieldPosition="0"/>
    </format>
    <format dxfId="5024">
      <pivotArea dataOnly="0" labelOnly="1" outline="0" axis="axisValues" fieldPosition="0"/>
    </format>
    <format dxfId="5023">
      <pivotArea dataOnly="0" labelOnly="1" outline="0" axis="axisValues" fieldPosition="0"/>
    </format>
    <format dxfId="5022">
      <pivotArea dataOnly="0" labelOnly="1" outline="0" axis="axisValues" fieldPosition="0"/>
    </format>
    <format dxfId="5021">
      <pivotArea type="all" dataOnly="0" outline="0" fieldPosition="0"/>
    </format>
    <format dxfId="5020">
      <pivotArea outline="0" collapsedLevelsAreSubtotals="1" fieldPosition="0"/>
    </format>
    <format dxfId="5019">
      <pivotArea dataOnly="0" labelOnly="1" outline="0" axis="axisValues" fieldPosition="0"/>
    </format>
    <format dxfId="5018">
      <pivotArea outline="0" collapsedLevelsAreSubtotals="1" fieldPosition="0"/>
    </format>
    <format dxfId="5017">
      <pivotArea outline="0" collapsedLevelsAreSubtotals="1" fieldPosition="0"/>
    </format>
    <format dxfId="5016">
      <pivotArea outline="0" collapsedLevelsAreSubtotals="1" fieldPosition="0"/>
    </format>
    <format dxfId="5015">
      <pivotArea outline="0" collapsedLevelsAreSubtotals="1" fieldPosition="0"/>
    </format>
    <format dxfId="5014">
      <pivotArea dataOnly="0" labelOnly="1" outline="0" axis="axisValues" fieldPosition="0"/>
    </format>
    <format dxfId="5013">
      <pivotArea type="all" dataOnly="0" outline="0" fieldPosition="0"/>
    </format>
    <format dxfId="5012">
      <pivotArea outline="0" collapsedLevelsAreSubtotals="1" fieldPosition="0"/>
    </format>
    <format dxfId="5011">
      <pivotArea dataOnly="0" labelOnly="1" outline="0" axis="axisValues" fieldPosition="0"/>
    </format>
    <format dxfId="5010">
      <pivotArea dataOnly="0" labelOnly="1" outline="0" axis="axisValues" fieldPosition="0"/>
    </format>
    <format dxfId="5009">
      <pivotArea dataOnly="0" labelOnly="1" outline="0" axis="axisValues" fieldPosition="0"/>
    </format>
    <format dxfId="5008">
      <pivotArea outline="0" collapsedLevelsAreSubtotals="1" fieldPosition="0"/>
    </format>
    <format dxfId="5007">
      <pivotArea outline="0" collapsedLevelsAreSubtotals="1" fieldPosition="0"/>
    </format>
    <format dxfId="4871">
      <pivotArea outline="0" collapsedLevelsAreSubtotals="1" fieldPosition="0"/>
    </format>
  </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Empleados"/>
    <pivotHierarchy dragToData="1"/>
    <pivotHierarchy dragToData="1"/>
    <pivotHierarchy dragToData="1"/>
    <pivotHierarchy dragToData="1"/>
  </pivotHierarchies>
  <pivotTableStyleInfo name="Estilo dinámico plano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6A6B1-5756-429B-A8DB-BB2AE5B7A436}" name="TablaDinámica4" cacheId="516" applyNumberFormats="0" applyBorderFormats="0" applyFontFormats="0" applyPatternFormats="0" applyAlignmentFormats="0" applyWidthHeightFormats="1" dataCaption="Valores" tag="a43dff2b-ac00-418b-a5cc-d3c4c5768bbf" updatedVersion="7" minRefreshableVersion="5" showDrill="0" useAutoFormatting="1" subtotalHiddenItems="1" rowGrandTotals="0" colGrandTotals="0" itemPrintTitles="1" createdVersion="5" indent="0" compact="0" compactData="0" multipleFieldFilters="0">
  <location ref="H4:H5" firstHeaderRow="1" firstDataRow="1" firstDataCol="0"/>
  <pivotFields count="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Ventas" fld="0" baseField="0" baseItem="0" numFmtId="164"/>
  </dataFields>
  <formats count="30">
    <format dxfId="5072">
      <pivotArea type="all" dataOnly="0" outline="0" fieldPosition="0"/>
    </format>
    <format dxfId="5071">
      <pivotArea outline="0" collapsedLevelsAreSubtotals="1" fieldPosition="0"/>
    </format>
    <format dxfId="5070">
      <pivotArea dataOnly="0" labelOnly="1" outline="0" axis="axisValues" fieldPosition="0"/>
    </format>
    <format dxfId="5069">
      <pivotArea outline="0" collapsedLevelsAreSubtotals="1" fieldPosition="0"/>
    </format>
    <format dxfId="5068">
      <pivotArea outline="0" collapsedLevelsAreSubtotals="1" fieldPosition="0"/>
    </format>
    <format dxfId="5067">
      <pivotArea dataOnly="0" labelOnly="1" outline="0" axis="axisValues" fieldPosition="0"/>
    </format>
    <format dxfId="5066">
      <pivotArea type="all" dataOnly="0" outline="0" fieldPosition="0"/>
    </format>
    <format dxfId="5065">
      <pivotArea outline="0" collapsedLevelsAreSubtotals="1" fieldPosition="0"/>
    </format>
    <format dxfId="5064">
      <pivotArea outline="0" collapsedLevelsAreSubtotals="1" fieldPosition="0"/>
    </format>
    <format dxfId="5063">
      <pivotArea outline="0" collapsedLevelsAreSubtotals="1" fieldPosition="0"/>
    </format>
    <format dxfId="5062">
      <pivotArea outline="0" collapsedLevelsAreSubtotals="1" fieldPosition="0"/>
    </format>
    <format dxfId="5061">
      <pivotArea outline="0" collapsedLevelsAreSubtotals="1" fieldPosition="0"/>
    </format>
    <format dxfId="5060">
      <pivotArea outline="0" collapsedLevelsAreSubtotals="1" fieldPosition="0"/>
    </format>
    <format dxfId="5059">
      <pivotArea outline="0" collapsedLevelsAreSubtotals="1" fieldPosition="0"/>
    </format>
    <format dxfId="5058">
      <pivotArea outline="0" collapsedLevelsAreSubtotals="1" fieldPosition="0"/>
    </format>
    <format dxfId="5057">
      <pivotArea outline="0" collapsedLevelsAreSubtotals="1" fieldPosition="0"/>
    </format>
    <format dxfId="5056">
      <pivotArea outline="0" collapsedLevelsAreSubtotals="1" fieldPosition="0"/>
    </format>
    <format dxfId="5055">
      <pivotArea outline="0" collapsedLevelsAreSubtotals="1" fieldPosition="0"/>
    </format>
    <format dxfId="5054">
      <pivotArea outline="0" collapsedLevelsAreSubtotals="1" fieldPosition="0"/>
    </format>
    <format dxfId="5053">
      <pivotArea type="all" dataOnly="0" outline="0" fieldPosition="0"/>
    </format>
    <format dxfId="5052">
      <pivotArea dataOnly="0" labelOnly="1" outline="0" axis="axisValues" fieldPosition="0"/>
    </format>
    <format dxfId="5051">
      <pivotArea dataOnly="0" labelOnly="1" outline="0" axis="axisValues" fieldPosition="0"/>
    </format>
    <format dxfId="5050">
      <pivotArea dataOnly="0" labelOnly="1" outline="0" axis="axisValues" fieldPosition="0"/>
    </format>
    <format dxfId="5049">
      <pivotArea type="all" dataOnly="0" outline="0" fieldPosition="0"/>
    </format>
    <format dxfId="5048">
      <pivotArea outline="0" collapsedLevelsAreSubtotals="1" fieldPosition="0"/>
    </format>
    <format dxfId="5047">
      <pivotArea dataOnly="0" labelOnly="1" outline="0" axis="axisValues" fieldPosition="0"/>
    </format>
    <format dxfId="5046">
      <pivotArea dataOnly="0" labelOnly="1" outline="0" axis="axisValues" fieldPosition="0"/>
    </format>
    <format dxfId="5045">
      <pivotArea outline="0" collapsedLevelsAreSubtotals="1" fieldPosition="0"/>
    </format>
    <format dxfId="5044">
      <pivotArea outline="0" collapsedLevelsAreSubtotals="1" fieldPosition="0"/>
    </format>
    <format dxfId="4870">
      <pivotArea outline="0" collapsedLevelsAreSubtotals="1" fieldPosition="0"/>
    </format>
  </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entas"/>
    <pivotHierarchy dragToData="1"/>
    <pivotHierarchy dragToData="1"/>
  </pivotHierarchies>
  <pivotTableStyleInfo name="Estilo dinámico plano" showRowHeaders="1" showColHeaders="1" showRowStripes="1" showColStripes="0" showLastColumn="1"/>
  <filters count="1">
    <filter fld="1" type="dateBetween" evalOrder="-1" id="14" name="[northwind pedidos].[FechaPedido]">
      <autoFilter ref="A1">
        <filterColumn colId="0">
          <customFilters and="1">
            <customFilter operator="greaterThanOrEqual" val="35796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detalles_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EFB29-17B0-4183-9AF6-0CC40888A9BB}" name="TablaDinámica3" cacheId="513" applyNumberFormats="0" applyBorderFormats="0" applyFontFormats="0" applyPatternFormats="0" applyAlignmentFormats="0" applyWidthHeightFormats="1" dataCaption="Valores" tag="9847f1b5-57b0-403f-b19e-9a08a0f239d6" updatedVersion="7" minRefreshableVersion="3" showDrill="0" useAutoFormatting="1" subtotalHiddenItems="1" rowGrandTotals="0" colGrandTotals="0" itemPrintTitles="1" createdVersion="5" indent="0" compact="0" compactData="0" multipleFieldFilters="0">
  <location ref="F4:F5" firstHeaderRow="1" firstDataRow="1" firstDataCol="0"/>
  <pivotFields count="1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Clientes" fld="0" subtotal="count" baseField="0" baseItem="0"/>
  </dataFields>
  <formats count="28">
    <format dxfId="5099">
      <pivotArea type="all" dataOnly="0" outline="0" fieldPosition="0"/>
    </format>
    <format dxfId="5098">
      <pivotArea outline="0" collapsedLevelsAreSubtotals="1" fieldPosition="0"/>
    </format>
    <format dxfId="5097">
      <pivotArea dataOnly="0" labelOnly="1" outline="0" axis="axisValues" fieldPosition="0"/>
    </format>
    <format dxfId="5096">
      <pivotArea outline="0" collapsedLevelsAreSubtotals="1" fieldPosition="0"/>
    </format>
    <format dxfId="5095">
      <pivotArea outline="0" collapsedLevelsAreSubtotals="1" fieldPosition="0"/>
    </format>
    <format dxfId="5094">
      <pivotArea outline="0" collapsedLevelsAreSubtotals="1" fieldPosition="0"/>
    </format>
    <format dxfId="5093">
      <pivotArea outline="0" collapsedLevelsAreSubtotals="1" fieldPosition="0"/>
    </format>
    <format dxfId="5092">
      <pivotArea outline="0" collapsedLevelsAreSubtotals="1" fieldPosition="0"/>
    </format>
    <format dxfId="5091">
      <pivotArea outline="0" collapsedLevelsAreSubtotals="1" fieldPosition="0"/>
    </format>
    <format dxfId="5090">
      <pivotArea outline="0" collapsedLevelsAreSubtotals="1" fieldPosition="0"/>
    </format>
    <format dxfId="5089">
      <pivotArea outline="0" collapsedLevelsAreSubtotals="1" fieldPosition="0"/>
    </format>
    <format dxfId="5088">
      <pivotArea outline="0" collapsedLevelsAreSubtotals="1" fieldPosition="0"/>
    </format>
    <format dxfId="5087">
      <pivotArea type="all" dataOnly="0" outline="0" fieldPosition="0"/>
    </format>
    <format dxfId="5086">
      <pivotArea outline="0" collapsedLevelsAreSubtotals="1" fieldPosition="0"/>
    </format>
    <format dxfId="5085">
      <pivotArea dataOnly="0" labelOnly="1" outline="0" axis="axisValues" fieldPosition="0"/>
    </format>
    <format dxfId="5084">
      <pivotArea outline="0" collapsedLevelsAreSubtotals="1" fieldPosition="0"/>
    </format>
    <format dxfId="5083">
      <pivotArea outline="0" collapsedLevelsAreSubtotals="1" fieldPosition="0"/>
    </format>
    <format dxfId="5082">
      <pivotArea outline="0" collapsedLevelsAreSubtotals="1" fieldPosition="0"/>
    </format>
    <format dxfId="5081">
      <pivotArea outline="0" collapsedLevelsAreSubtotals="1" fieldPosition="0"/>
    </format>
    <format dxfId="5080">
      <pivotArea dataOnly="0" labelOnly="1" outline="0" axis="axisValues" fieldPosition="0"/>
    </format>
    <format dxfId="5079">
      <pivotArea type="all" dataOnly="0" outline="0" fieldPosition="0"/>
    </format>
    <format dxfId="5078">
      <pivotArea outline="0" collapsedLevelsAreSubtotals="1" fieldPosition="0"/>
    </format>
    <format dxfId="5077">
      <pivotArea dataOnly="0" labelOnly="1" outline="0" axis="axisValues" fieldPosition="0"/>
    </format>
    <format dxfId="5076">
      <pivotArea dataOnly="0" labelOnly="1" outline="0" axis="axisValues" fieldPosition="0"/>
    </format>
    <format dxfId="5075">
      <pivotArea dataOnly="0" labelOnly="1" outline="0" axis="axisValues" fieldPosition="0"/>
    </format>
    <format dxfId="5074">
      <pivotArea outline="0" collapsedLevelsAreSubtotals="1" fieldPosition="0"/>
    </format>
    <format dxfId="5073">
      <pivotArea outline="0" collapsedLevelsAreSubtotals="1" fieldPosition="0"/>
    </format>
    <format dxfId="4869">
      <pivotArea outline="0" collapsedLevelsAreSubtotals="1" fieldPosition="0"/>
    </format>
  </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lientes"/>
    <pivotHierarchy dragToData="1"/>
    <pivotHierarchy dragToData="1"/>
    <pivotHierarchy dragToData="1"/>
  </pivotHierarchies>
  <pivotTableStyleInfo name="Estilo dinámico plano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Categoria" xr10:uid="{7163ABE4-1686-46B1-AEE6-378FF3A76CD9}" sourceName="[northwind categorias].[NombreCategoria]">
  <pivotTables>
    <pivotTable tabId="3" name="TablaDinámica1"/>
  </pivotTables>
  <data>
    <olap pivotCacheId="2133286096">
      <levels count="2">
        <level uniqueName="[northwind categorias].[NombreCategoria].[(All)]" sourceCaption="(All)" count="0"/>
        <level uniqueName="[northwind categorias].[NombreCategoria].[NombreCategoria]" sourceCaption="NombreCategoria" count="8">
          <ranges>
            <range startItem="0">
              <i n="[northwind categorias].[NombreCategoria].&amp;[Bebidas]" c="Bebidas"/>
              <i n="[northwind categorias].[NombreCategoria].&amp;[Carnes]" c="Carnes"/>
              <i n="[northwind categorias].[NombreCategoria].&amp;[Condimentos]" c="Condimentos"/>
              <i n="[northwind categorias].[NombreCategoria].&amp;[Frutas/Verduras]" c="Frutas/Verduras"/>
              <i n="[northwind categorias].[NombreCategoria].&amp;[Granos/Cereales]" c="Granos/Cereales"/>
              <i n="[northwind categorias].[NombreCategoria].&amp;[Lácteos]" c="Lácteos"/>
              <i n="[northwind categorias].[NombreCategoria].&amp;[Pescado/Marisco]" c="Pescado/Marisco"/>
              <i n="[northwind categorias].[NombreCategoria].&amp;[Repostería]" c="Repostería"/>
            </range>
          </ranges>
        </level>
      </levels>
      <selections count="1">
        <selection n="[northwind categorias].[NombreCategoria].&amp;[Bebidas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Categoria1" xr10:uid="{612C1C6F-7E13-4651-808A-47F25C3B6BC1}" sourceName="[northwind categorias].[NombreCategoria]">
  <pivotTables>
    <pivotTable tabId="4" name="Productos_cantidad_precio"/>
  </pivotTables>
  <data>
    <olap pivotCacheId="1624488470">
      <levels count="2">
        <level uniqueName="[northwind categorias].[NombreCategoria].[(All)]" sourceCaption="(All)" count="0"/>
        <level uniqueName="[northwind categorias].[NombreCategoria].[NombreCategoria]" sourceCaption="NombreCategoria" count="8">
          <ranges>
            <range startItem="0">
              <i n="[northwind categorias].[NombreCategoria].&amp;[Bebidas]" c="Bebidas"/>
              <i n="[northwind categorias].[NombreCategoria].&amp;[Carnes]" c="Carnes"/>
              <i n="[northwind categorias].[NombreCategoria].&amp;[Condimentos]" c="Condimentos"/>
              <i n="[northwind categorias].[NombreCategoria].&amp;[Frutas/Verduras]" c="Frutas/Verduras"/>
              <i n="[northwind categorias].[NombreCategoria].&amp;[Granos/Cereales]" c="Granos/Cereales"/>
              <i n="[northwind categorias].[NombreCategoria].&amp;[Lácteos]" c="Lácteos"/>
              <i n="[northwind categorias].[NombreCategoria].&amp;[Pescado/Marisco]" c="Pescado/Marisco"/>
              <i n="[northwind categorias].[NombreCategoria].&amp;[Repostería]" c="Repostería"/>
            </range>
          </ranges>
        </level>
      </levels>
      <selections count="1">
        <selection n="[northwind categorias].[NombreCategori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Categoria" xr10:uid="{45C96E8B-B2D3-4FE1-891D-78E774024795}" cache="SegmentaciónDeDatos_NombreCategoria" caption="CATEGORIA" columnCount="2" level="1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D185BE98-A1AF-48F4-8713-210BB6018F55}" cache="SegmentaciónDeDatos_NombreCategoria1" caption="Categoría" level="1" style="SlicerStyleDark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Pedido" xr10:uid="{BD21D117-97EA-4730-9771-512E040757C3}" sourceName="[northwind pedidos].[FechaPedido]">
  <pivotTables>
    <pivotTable tabId="4" name="TablaDinámica2"/>
    <pivotTable tabId="4" name="Productos_cantidad_precio"/>
    <pivotTable tabId="4" name="TB_empleados_ventas"/>
    <pivotTable tabId="4294967295" name="PivotChartTable2"/>
    <pivotTable tabId="4294967295" name="PivotChartTable1"/>
  </pivotTables>
  <state minimalRefreshVersion="6" lastRefreshVersion="6" pivotCacheId="1455291432" filterType="dateBetween">
    <selection startDate="1997-01-01T00:00:00" endDate="1997-12-31T00:00:00"/>
    <bounds startDate="1996-01-01T00:00:00" endDate="199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Pedido" xr10:uid="{A4C75BDF-AE99-4F6B-8BF6-E82CB209965E}" cache="Timeline_FechaPedido" caption="FechaPedido" showSelectionLabel="0" showTimeLevel="0" showHorizontalScrollbar="0" level="0" selectionLevel="0" scrollPosition="1996-01-01T00:00:00" style="TimeSlicerStyleDark2"/>
  <timeline name="FechaPedido 1" xr10:uid="{FC2C9A3D-3D31-4096-9715-BDC8EF269DD9}" cache="Timeline_FechaPedido" caption="FechaPedido" level="2" selectionLevel="0" scrollPosition="1996-01-01T00:00:00" style="TimeSlicerStyleDark2"/>
  <timeline name="FechaPedido 2" xr10:uid="{AAF16212-1C35-4878-91EF-23A2137A1567}" cache="Timeline_FechaPedido" caption="FechaPedido" level="1" selectionLevel="0" scrollPosition="1996-01-01T00:00:00" style="TimeSlicerStyleDark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7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microsoft.com/office/2011/relationships/timeline" Target="../timelines/timeline1.xml"/><Relationship Id="rId4" Type="http://schemas.openxmlformats.org/officeDocument/2006/relationships/pivotTable" Target="../pivotTables/pivotTable8.xml"/><Relationship Id="rId9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5283-57B9-45DD-A63F-1AB40E7FB209}">
  <dimension ref="B1:J36"/>
  <sheetViews>
    <sheetView showGridLines="0" zoomScale="70" zoomScaleNormal="70" workbookViewId="0">
      <selection activeCell="C14" sqref="C14"/>
    </sheetView>
  </sheetViews>
  <sheetFormatPr baseColWidth="10" defaultRowHeight="15" x14ac:dyDescent="0.25"/>
  <cols>
    <col min="2" max="2" width="30.28515625" bestFit="1" customWidth="1"/>
    <col min="3" max="3" width="32.85546875" bestFit="1" customWidth="1"/>
    <col min="4" max="4" width="26.7109375" bestFit="1" customWidth="1"/>
    <col min="5" max="5" width="19.7109375" bestFit="1" customWidth="1"/>
    <col min="6" max="6" width="33" bestFit="1" customWidth="1"/>
    <col min="7" max="7" width="24.42578125" bestFit="1" customWidth="1"/>
    <col min="8" max="8" width="33" bestFit="1" customWidth="1"/>
    <col min="9" max="9" width="29.42578125" bestFit="1" customWidth="1"/>
    <col min="10" max="10" width="33" bestFit="1" customWidth="1"/>
    <col min="11" max="11" width="15.85546875" bestFit="1" customWidth="1"/>
    <col min="12" max="12" width="33" bestFit="1" customWidth="1"/>
    <col min="13" max="13" width="25.140625" bestFit="1" customWidth="1"/>
    <col min="14" max="14" width="33" bestFit="1" customWidth="1"/>
    <col min="15" max="15" width="15.85546875" bestFit="1" customWidth="1"/>
    <col min="16" max="16" width="33" bestFit="1" customWidth="1"/>
    <col min="17" max="17" width="15.85546875" bestFit="1" customWidth="1"/>
    <col min="18" max="18" width="41.28515625" bestFit="1" customWidth="1"/>
    <col min="19" max="19" width="22.7109375" bestFit="1" customWidth="1"/>
    <col min="20" max="20" width="37.5703125" bestFit="1" customWidth="1"/>
  </cols>
  <sheetData>
    <row r="1" spans="2:10" ht="30" customHeight="1" x14ac:dyDescent="0.25">
      <c r="B1" s="27" t="s">
        <v>20</v>
      </c>
      <c r="C1" s="27"/>
      <c r="D1" s="27"/>
      <c r="E1" s="27"/>
      <c r="F1" s="27"/>
      <c r="H1" s="12" t="s">
        <v>19</v>
      </c>
      <c r="I1" s="11" t="s">
        <v>21</v>
      </c>
      <c r="J1" s="11" t="s">
        <v>22</v>
      </c>
    </row>
    <row r="2" spans="2:10" ht="30" customHeight="1" x14ac:dyDescent="0.25">
      <c r="B2" s="27"/>
      <c r="C2" s="27"/>
      <c r="D2" s="27"/>
      <c r="E2" s="27"/>
      <c r="F2" s="27"/>
      <c r="H2" s="28">
        <f>GETPIVOTDATA("[Measures].[Suma de Cantidad]",$B$6)</f>
        <v>9506</v>
      </c>
      <c r="I2" s="23">
        <f>GETPIVOTDATA("[Measures].[Suma de PrecioUnitario 2]",$B$6)</f>
        <v>455.75</v>
      </c>
      <c r="J2" s="25">
        <f>AVERAGE(F9:F20)</f>
        <v>37.979166666666664</v>
      </c>
    </row>
    <row r="3" spans="2:10" ht="30" customHeight="1" thickBot="1" x14ac:dyDescent="0.3">
      <c r="B3" s="27"/>
      <c r="C3" s="27"/>
      <c r="D3" s="27"/>
      <c r="E3" s="27"/>
      <c r="F3" s="27"/>
      <c r="H3" s="29"/>
      <c r="I3" s="24"/>
      <c r="J3" s="26"/>
    </row>
    <row r="4" spans="2:10" ht="30" customHeight="1" x14ac:dyDescent="0.25">
      <c r="B4" s="27"/>
      <c r="C4" s="27"/>
      <c r="D4" s="27"/>
      <c r="E4" s="27"/>
      <c r="F4" s="27"/>
      <c r="J4" s="13"/>
    </row>
    <row r="6" spans="2:10" ht="16.5" x14ac:dyDescent="0.25">
      <c r="B6" s="5"/>
      <c r="C6" s="6" t="s">
        <v>16</v>
      </c>
      <c r="D6" s="5"/>
      <c r="E6" s="6"/>
      <c r="F6" s="6"/>
    </row>
    <row r="7" spans="2:10" ht="16.5" x14ac:dyDescent="0.25">
      <c r="B7" s="5"/>
      <c r="C7" s="7" t="s">
        <v>14</v>
      </c>
      <c r="D7" s="7"/>
      <c r="E7" s="9" t="s">
        <v>18</v>
      </c>
      <c r="F7" s="8" t="s">
        <v>15</v>
      </c>
    </row>
    <row r="8" spans="2:10" ht="17.25" thickBot="1" x14ac:dyDescent="0.3">
      <c r="B8" s="10" t="s">
        <v>17</v>
      </c>
      <c r="C8" s="7" t="s">
        <v>19</v>
      </c>
      <c r="D8" s="8" t="s">
        <v>13</v>
      </c>
      <c r="E8" s="9"/>
      <c r="F8" s="8"/>
    </row>
    <row r="9" spans="2:10" ht="15.75" thickBot="1" x14ac:dyDescent="0.3">
      <c r="B9" s="1" t="s">
        <v>0</v>
      </c>
      <c r="C9" s="2">
        <v>580</v>
      </c>
      <c r="D9" s="2">
        <v>46</v>
      </c>
      <c r="E9" s="2">
        <v>580</v>
      </c>
      <c r="F9" s="2">
        <v>46</v>
      </c>
    </row>
    <row r="10" spans="2:10" ht="15.75" thickBot="1" x14ac:dyDescent="0.3">
      <c r="B10" s="1" t="s">
        <v>1</v>
      </c>
      <c r="C10" s="2">
        <v>1155</v>
      </c>
      <c r="D10" s="2">
        <v>7.75</v>
      </c>
      <c r="E10" s="2">
        <v>1155</v>
      </c>
      <c r="F10" s="2">
        <v>7.75</v>
      </c>
    </row>
    <row r="11" spans="2:10" ht="15.75" thickBot="1" x14ac:dyDescent="0.3">
      <c r="B11" s="1" t="s">
        <v>2</v>
      </c>
      <c r="C11" s="2">
        <v>184</v>
      </c>
      <c r="D11" s="2">
        <v>14</v>
      </c>
      <c r="E11" s="2">
        <v>184</v>
      </c>
      <c r="F11" s="2">
        <v>14</v>
      </c>
    </row>
    <row r="12" spans="2:10" ht="15.75" thickBot="1" x14ac:dyDescent="0.3">
      <c r="B12" s="1" t="s">
        <v>3</v>
      </c>
      <c r="C12" s="2">
        <v>883</v>
      </c>
      <c r="D12" s="2">
        <v>18</v>
      </c>
      <c r="E12" s="2">
        <v>883</v>
      </c>
      <c r="F12" s="2">
        <v>18</v>
      </c>
    </row>
    <row r="13" spans="2:10" x14ac:dyDescent="0.25">
      <c r="B13" s="1" t="s">
        <v>4</v>
      </c>
      <c r="C13" s="2">
        <v>812</v>
      </c>
      <c r="D13" s="2">
        <v>15</v>
      </c>
      <c r="E13" s="2">
        <v>812</v>
      </c>
      <c r="F13" s="2">
        <v>15</v>
      </c>
    </row>
    <row r="14" spans="2:10" x14ac:dyDescent="0.25">
      <c r="B14" s="1" t="s">
        <v>5</v>
      </c>
      <c r="C14" s="2">
        <v>506</v>
      </c>
      <c r="D14" s="2">
        <v>14</v>
      </c>
      <c r="E14" s="2">
        <v>506</v>
      </c>
      <c r="F14" s="2">
        <v>14</v>
      </c>
    </row>
    <row r="15" spans="2:10" ht="26.25" x14ac:dyDescent="0.4">
      <c r="B15" s="1" t="s">
        <v>6</v>
      </c>
      <c r="C15" s="2">
        <v>1057</v>
      </c>
      <c r="D15" s="2">
        <v>19</v>
      </c>
      <c r="E15" s="2">
        <v>1057</v>
      </c>
      <c r="F15" s="2">
        <v>19</v>
      </c>
    </row>
    <row r="16" spans="2:10" x14ac:dyDescent="0.25">
      <c r="B16" s="1" t="s">
        <v>7</v>
      </c>
      <c r="C16" s="2">
        <v>981</v>
      </c>
      <c r="D16" s="2">
        <v>18</v>
      </c>
      <c r="E16" s="2">
        <v>981</v>
      </c>
      <c r="F16" s="2">
        <v>18</v>
      </c>
    </row>
    <row r="17" spans="2:6" x14ac:dyDescent="0.25">
      <c r="B17" s="1" t="s">
        <v>8</v>
      </c>
      <c r="C17" s="2">
        <v>772</v>
      </c>
      <c r="D17" s="2">
        <v>18</v>
      </c>
      <c r="E17" s="2">
        <v>772</v>
      </c>
      <c r="F17" s="2">
        <v>18</v>
      </c>
    </row>
    <row r="18" spans="2:6" ht="27" customHeight="1" x14ac:dyDescent="0.25">
      <c r="B18" s="1" t="s">
        <v>9</v>
      </c>
      <c r="C18" s="2">
        <v>1125</v>
      </c>
      <c r="D18" s="2">
        <v>4.5</v>
      </c>
      <c r="E18" s="2">
        <v>1125</v>
      </c>
      <c r="F18" s="2">
        <v>4.5</v>
      </c>
    </row>
    <row r="19" spans="2:6" x14ac:dyDescent="0.25">
      <c r="B19" s="1" t="s">
        <v>10</v>
      </c>
      <c r="C19" s="2">
        <v>828</v>
      </c>
      <c r="D19" s="2">
        <v>18</v>
      </c>
      <c r="E19" s="2">
        <v>828</v>
      </c>
      <c r="F19" s="2">
        <v>18</v>
      </c>
    </row>
    <row r="20" spans="2:6" ht="26.25" customHeight="1" x14ac:dyDescent="0.25">
      <c r="B20" s="1" t="s">
        <v>11</v>
      </c>
      <c r="C20" s="2">
        <v>623</v>
      </c>
      <c r="D20" s="2">
        <v>263.5</v>
      </c>
      <c r="E20" s="2">
        <v>623</v>
      </c>
      <c r="F20" s="2">
        <v>263.5</v>
      </c>
    </row>
    <row r="21" spans="2:6" ht="26.25" x14ac:dyDescent="0.4">
      <c r="B21" s="3" t="s">
        <v>12</v>
      </c>
      <c r="C21" s="4">
        <v>9506</v>
      </c>
      <c r="D21" s="4">
        <v>455.75</v>
      </c>
      <c r="E21" s="4">
        <v>9506</v>
      </c>
      <c r="F21" s="4">
        <v>455.75</v>
      </c>
    </row>
    <row r="23" spans="2:6" ht="15" customHeight="1" x14ac:dyDescent="0.25"/>
    <row r="24" spans="2:6" ht="15.75" customHeight="1" x14ac:dyDescent="0.25"/>
    <row r="26" spans="2:6" ht="26.25" customHeight="1" x14ac:dyDescent="0.25"/>
    <row r="31" spans="2:6" ht="15.75" thickBot="1" x14ac:dyDescent="0.3"/>
    <row r="32" spans="2:6" ht="15.75" thickBot="1" x14ac:dyDescent="0.3"/>
    <row r="33" ht="15.75" thickBot="1" x14ac:dyDescent="0.3"/>
    <row r="35" ht="15.75" thickBot="1" x14ac:dyDescent="0.3"/>
    <row r="36" ht="15.75" thickBot="1" x14ac:dyDescent="0.3"/>
  </sheetData>
  <mergeCells count="4">
    <mergeCell ref="I2:I3"/>
    <mergeCell ref="J2:J3"/>
    <mergeCell ref="B1:F4"/>
    <mergeCell ref="H2:H3"/>
  </mergeCells>
  <conditionalFormatting pivot="1" sqref="C9:C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9:E20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E149-E559-40BA-8A48-507E7AF10C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B3A2-0DF7-4197-AAAE-7B6529A18291}">
  <dimension ref="B6:B27"/>
  <sheetViews>
    <sheetView workbookViewId="0">
      <selection activeCell="H13" sqref="H12:H13"/>
    </sheetView>
  </sheetViews>
  <sheetFormatPr baseColWidth="10" defaultRowHeight="15" x14ac:dyDescent="0.25"/>
  <cols>
    <col min="10" max="10" width="17.5703125" bestFit="1" customWidth="1"/>
    <col min="11" max="11" width="17.140625" bestFit="1" customWidth="1"/>
  </cols>
  <sheetData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/>
    </row>
    <row r="16" spans="2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7A69-19D1-4E09-BF13-54873C3B34F7}">
  <dimension ref="B2:P43"/>
  <sheetViews>
    <sheetView showGridLines="0" tabSelected="1" topLeftCell="A10" zoomScaleNormal="100" workbookViewId="0">
      <selection activeCell="H4" sqref="H4:H5"/>
    </sheetView>
  </sheetViews>
  <sheetFormatPr baseColWidth="10" defaultRowHeight="15" x14ac:dyDescent="0.25"/>
  <cols>
    <col min="1" max="1" width="11.42578125" style="14"/>
    <col min="2" max="2" width="17.28515625" style="14" bestFit="1" customWidth="1"/>
    <col min="3" max="3" width="3.85546875" style="14" customWidth="1"/>
    <col min="4" max="4" width="17.85546875" style="14" bestFit="1" customWidth="1"/>
    <col min="5" max="5" width="3" style="14" customWidth="1"/>
    <col min="6" max="6" width="17.7109375" style="14" customWidth="1"/>
    <col min="7" max="7" width="3.28515625" style="14" customWidth="1"/>
    <col min="8" max="8" width="21.7109375" style="14" customWidth="1"/>
    <col min="9" max="9" width="21.85546875" style="14" bestFit="1" customWidth="1"/>
    <col min="10" max="10" width="12.140625" style="14" bestFit="1" customWidth="1"/>
    <col min="11" max="11" width="12.5703125" style="14" bestFit="1" customWidth="1"/>
    <col min="12" max="12" width="4.42578125" style="14" customWidth="1"/>
    <col min="13" max="13" width="16.7109375" style="14" bestFit="1" customWidth="1"/>
    <col min="14" max="14" width="19.28515625" style="14" bestFit="1" customWidth="1"/>
    <col min="15" max="15" width="28.140625" style="14" bestFit="1" customWidth="1"/>
    <col min="16" max="16" width="27.140625" style="14" bestFit="1" customWidth="1"/>
    <col min="17" max="16384" width="11.42578125" style="14"/>
  </cols>
  <sheetData>
    <row r="2" spans="2:15" ht="38.25" x14ac:dyDescent="0.75">
      <c r="B2" s="30" t="s">
        <v>23</v>
      </c>
      <c r="C2" s="30"/>
      <c r="D2" s="30"/>
    </row>
    <row r="4" spans="2:15" ht="26.25" x14ac:dyDescent="0.55000000000000004">
      <c r="B4" s="20" t="s">
        <v>24</v>
      </c>
      <c r="C4" s="17"/>
      <c r="D4" s="19" t="s">
        <v>25</v>
      </c>
      <c r="E4" s="18"/>
      <c r="F4" s="21" t="s">
        <v>26</v>
      </c>
      <c r="G4" s="18"/>
      <c r="H4" s="22" t="s">
        <v>27</v>
      </c>
      <c r="I4" s="15"/>
      <c r="J4" s="15"/>
    </row>
    <row r="5" spans="2:15" ht="18.75" x14ac:dyDescent="0.3">
      <c r="B5" s="41">
        <v>45</v>
      </c>
      <c r="C5" s="42"/>
      <c r="D5" s="43">
        <v>4326228</v>
      </c>
      <c r="E5" s="44"/>
      <c r="F5" s="45">
        <v>91</v>
      </c>
      <c r="G5" s="46"/>
      <c r="H5" s="47">
        <v>1353502.24</v>
      </c>
      <c r="I5" s="15"/>
      <c r="J5" s="15"/>
      <c r="K5" s="16"/>
    </row>
    <row r="6" spans="2:15" x14ac:dyDescent="0.25">
      <c r="D6" s="15"/>
      <c r="E6" s="15"/>
      <c r="F6" s="15"/>
      <c r="G6" s="15"/>
      <c r="H6" s="15"/>
      <c r="I6" s="15"/>
      <c r="J6" s="15"/>
    </row>
    <row r="7" spans="2:15" x14ac:dyDescent="0.25">
      <c r="D7" s="15"/>
      <c r="E7" s="15"/>
      <c r="F7" s="15"/>
      <c r="G7" s="15"/>
      <c r="H7" s="15"/>
      <c r="I7" s="15"/>
      <c r="J7" s="15"/>
    </row>
    <row r="8" spans="2:15" x14ac:dyDescent="0.25">
      <c r="F8" s="15"/>
      <c r="G8" s="15"/>
      <c r="H8" s="15"/>
      <c r="I8" s="15"/>
      <c r="J8" s="15"/>
    </row>
    <row r="9" spans="2:15" x14ac:dyDescent="0.25">
      <c r="F9" s="15"/>
      <c r="G9" s="15"/>
      <c r="H9" s="15"/>
      <c r="I9" s="15"/>
      <c r="J9" s="15"/>
    </row>
    <row r="10" spans="2:15" x14ac:dyDescent="0.25">
      <c r="F10" s="15"/>
      <c r="G10" s="15"/>
      <c r="H10" s="15"/>
      <c r="I10" s="15"/>
      <c r="J10" s="15"/>
    </row>
    <row r="11" spans="2:15" x14ac:dyDescent="0.25">
      <c r="F11" s="15"/>
      <c r="G11" s="15"/>
      <c r="H11" s="15"/>
      <c r="I11" s="15"/>
      <c r="J11" s="15"/>
    </row>
    <row r="12" spans="2:15" x14ac:dyDescent="0.25">
      <c r="F12" s="15"/>
      <c r="G12" s="15"/>
      <c r="H12" s="15"/>
      <c r="I12" s="15"/>
      <c r="J12" s="15"/>
    </row>
    <row r="13" spans="2:15" x14ac:dyDescent="0.25">
      <c r="F13" s="15"/>
      <c r="G13" s="15"/>
      <c r="H13" s="15"/>
      <c r="I13" s="15"/>
      <c r="J13" s="15"/>
    </row>
    <row r="14" spans="2:15" x14ac:dyDescent="0.25">
      <c r="F14" s="15"/>
      <c r="G14" s="15"/>
      <c r="H14" s="15"/>
      <c r="I14" s="15"/>
      <c r="J14" s="15"/>
      <c r="M14"/>
      <c r="N14"/>
      <c r="O14"/>
    </row>
    <row r="15" spans="2:15" x14ac:dyDescent="0.25">
      <c r="F15" s="15"/>
      <c r="G15" s="15"/>
      <c r="H15" s="15"/>
      <c r="I15" s="15"/>
      <c r="J15" s="15"/>
      <c r="M15"/>
      <c r="N15"/>
      <c r="O15"/>
    </row>
    <row r="16" spans="2:15" x14ac:dyDescent="0.25">
      <c r="E16" s="15"/>
      <c r="F16" s="15"/>
      <c r="G16" s="15"/>
      <c r="H16" s="15"/>
      <c r="I16" s="15"/>
      <c r="J16" s="15"/>
      <c r="M16"/>
      <c r="N16"/>
      <c r="O16"/>
    </row>
    <row r="17" spans="5:16" x14ac:dyDescent="0.25">
      <c r="E17" s="15"/>
      <c r="F17" s="15"/>
      <c r="G17" s="15"/>
      <c r="H17" s="15"/>
      <c r="I17" s="15"/>
      <c r="J17" s="15"/>
      <c r="M17"/>
      <c r="N17"/>
      <c r="O17"/>
    </row>
    <row r="18" spans="5:16" x14ac:dyDescent="0.25">
      <c r="E18" s="15"/>
      <c r="F18" s="15"/>
      <c r="G18" s="15"/>
      <c r="H18" s="15"/>
      <c r="I18" s="15"/>
      <c r="J18" s="15"/>
      <c r="M18"/>
      <c r="N18"/>
      <c r="O18"/>
    </row>
    <row r="19" spans="5:16" x14ac:dyDescent="0.25">
      <c r="E19" s="15"/>
      <c r="F19" s="15"/>
      <c r="G19" s="15"/>
      <c r="H19" s="15"/>
      <c r="I19" s="15"/>
      <c r="J19" s="15"/>
      <c r="M19"/>
      <c r="N19"/>
      <c r="O19"/>
    </row>
    <row r="20" spans="5:16" x14ac:dyDescent="0.25">
      <c r="E20" s="15"/>
      <c r="F20" s="15"/>
      <c r="G20" s="15"/>
      <c r="H20" s="15"/>
      <c r="I20" s="15"/>
      <c r="J20" s="15"/>
    </row>
    <row r="21" spans="5:16" x14ac:dyDescent="0.25">
      <c r="E21" s="15"/>
      <c r="F21" s="15"/>
      <c r="G21" s="15"/>
      <c r="H21" s="15"/>
      <c r="I21" s="15"/>
      <c r="J21" s="15"/>
    </row>
    <row r="22" spans="5:16" ht="18.75" x14ac:dyDescent="0.3">
      <c r="I22" s="32" t="s">
        <v>37</v>
      </c>
      <c r="J22" s="33" t="s">
        <v>36</v>
      </c>
      <c r="K22" s="34" t="s">
        <v>35</v>
      </c>
      <c r="M22" s="49" t="s">
        <v>24</v>
      </c>
      <c r="N22" s="49" t="s">
        <v>50</v>
      </c>
      <c r="O22" s="49" t="s">
        <v>48</v>
      </c>
      <c r="P22" s="49" t="s">
        <v>49</v>
      </c>
    </row>
    <row r="23" spans="5:16" x14ac:dyDescent="0.25">
      <c r="I23" s="38" t="s">
        <v>32</v>
      </c>
      <c r="J23" s="39">
        <v>4374</v>
      </c>
      <c r="K23" s="40">
        <v>123910.8</v>
      </c>
      <c r="M23" s="48" t="s">
        <v>39</v>
      </c>
      <c r="N23" s="31">
        <v>18</v>
      </c>
      <c r="O23" s="52">
        <v>1471</v>
      </c>
      <c r="P23" s="31">
        <v>32595.05</v>
      </c>
    </row>
    <row r="24" spans="5:16" x14ac:dyDescent="0.25">
      <c r="I24" s="38" t="s">
        <v>14</v>
      </c>
      <c r="J24" s="39">
        <v>3975</v>
      </c>
      <c r="K24" s="40">
        <v>110046.00000000001</v>
      </c>
      <c r="M24" s="48" t="s">
        <v>40</v>
      </c>
      <c r="N24" s="31">
        <v>54</v>
      </c>
      <c r="O24" s="52">
        <v>2843</v>
      </c>
      <c r="P24" s="31">
        <v>59776.520000000011</v>
      </c>
    </row>
    <row r="25" spans="5:16" x14ac:dyDescent="0.25">
      <c r="I25" s="38" t="s">
        <v>28</v>
      </c>
      <c r="J25" s="39">
        <v>2189</v>
      </c>
      <c r="K25" s="40">
        <v>87621.030000000028</v>
      </c>
      <c r="M25" s="48" t="s">
        <v>41</v>
      </c>
      <c r="N25" s="31">
        <v>55</v>
      </c>
      <c r="O25" s="52">
        <v>3877</v>
      </c>
      <c r="P25" s="31">
        <v>97533.579999999987</v>
      </c>
    </row>
    <row r="26" spans="5:16" x14ac:dyDescent="0.25">
      <c r="I26" s="38" t="s">
        <v>34</v>
      </c>
      <c r="J26" s="39">
        <v>4152</v>
      </c>
      <c r="K26" s="40">
        <v>87415.269999999975</v>
      </c>
      <c r="M26" s="48" t="s">
        <v>42</v>
      </c>
      <c r="N26" s="31">
        <v>19</v>
      </c>
      <c r="O26" s="52">
        <v>955</v>
      </c>
      <c r="P26" s="31">
        <v>29577.55</v>
      </c>
    </row>
    <row r="27" spans="5:16" x14ac:dyDescent="0.25">
      <c r="I27" s="38" t="s">
        <v>33</v>
      </c>
      <c r="J27" s="39">
        <v>3677</v>
      </c>
      <c r="K27" s="40">
        <v>71296.649999999994</v>
      </c>
      <c r="M27" s="48" t="s">
        <v>43</v>
      </c>
      <c r="N27" s="31">
        <v>41</v>
      </c>
      <c r="O27" s="52">
        <v>2604</v>
      </c>
      <c r="P27" s="31">
        <v>74958.600000000006</v>
      </c>
    </row>
    <row r="28" spans="5:16" x14ac:dyDescent="0.25">
      <c r="I28" s="38" t="s">
        <v>31</v>
      </c>
      <c r="J28" s="39">
        <v>2656</v>
      </c>
      <c r="K28" s="40">
        <v>60666.95</v>
      </c>
      <c r="M28" s="48" t="s">
        <v>44</v>
      </c>
      <c r="N28" s="31">
        <v>36</v>
      </c>
      <c r="O28" s="52">
        <v>2292</v>
      </c>
      <c r="P28" s="31">
        <v>66689.140000000014</v>
      </c>
    </row>
    <row r="29" spans="5:16" x14ac:dyDescent="0.25">
      <c r="I29" s="38" t="s">
        <v>29</v>
      </c>
      <c r="J29" s="39">
        <v>2898</v>
      </c>
      <c r="K29" s="40">
        <v>59337.149999999994</v>
      </c>
      <c r="M29" s="48" t="s">
        <v>45</v>
      </c>
      <c r="N29" s="31">
        <v>71</v>
      </c>
      <c r="O29" s="52">
        <v>4436</v>
      </c>
      <c r="P29" s="31">
        <v>111788.60999999999</v>
      </c>
    </row>
    <row r="30" spans="5:16" x14ac:dyDescent="0.25">
      <c r="I30" s="38" t="s">
        <v>30</v>
      </c>
      <c r="J30" s="39">
        <v>1568</v>
      </c>
      <c r="K30" s="40">
        <v>57034.55</v>
      </c>
      <c r="M30" s="48" t="s">
        <v>46</v>
      </c>
      <c r="N30" s="31">
        <v>81</v>
      </c>
      <c r="O30" s="52">
        <v>5273</v>
      </c>
      <c r="P30" s="31">
        <v>138779.70000000001</v>
      </c>
    </row>
    <row r="31" spans="5:16" ht="16.5" x14ac:dyDescent="0.35">
      <c r="I31" s="35" t="s">
        <v>38</v>
      </c>
      <c r="J31" s="36">
        <v>25489</v>
      </c>
      <c r="K31" s="37">
        <v>657328.40000000014</v>
      </c>
      <c r="M31" s="48" t="s">
        <v>47</v>
      </c>
      <c r="N31" s="31">
        <v>33</v>
      </c>
      <c r="O31" s="52">
        <v>1738</v>
      </c>
      <c r="P31" s="31">
        <v>45629.65</v>
      </c>
    </row>
    <row r="32" spans="5:16" x14ac:dyDescent="0.25">
      <c r="M32" s="50" t="s">
        <v>12</v>
      </c>
      <c r="N32" s="51">
        <v>408</v>
      </c>
      <c r="O32" s="51">
        <v>25489</v>
      </c>
      <c r="P32" s="51">
        <v>657328.40000000014</v>
      </c>
    </row>
    <row r="33" spans="9:11" ht="29.25" x14ac:dyDescent="0.6">
      <c r="I33"/>
      <c r="J33"/>
      <c r="K33"/>
    </row>
    <row r="34" spans="9:11" ht="29.25" x14ac:dyDescent="0.6">
      <c r="I34"/>
      <c r="J34"/>
      <c r="K34"/>
    </row>
    <row r="35" spans="9:11" ht="29.25" x14ac:dyDescent="0.6">
      <c r="I35"/>
      <c r="J35"/>
      <c r="K35"/>
    </row>
    <row r="36" spans="9:11" x14ac:dyDescent="0.25">
      <c r="I36"/>
      <c r="J36"/>
      <c r="K36"/>
    </row>
    <row r="37" spans="9:11" x14ac:dyDescent="0.25">
      <c r="I37"/>
      <c r="J37"/>
      <c r="K37"/>
    </row>
    <row r="38" spans="9:11" x14ac:dyDescent="0.25">
      <c r="I38"/>
      <c r="J38"/>
      <c r="K38"/>
    </row>
    <row r="39" spans="9:11" x14ac:dyDescent="0.25">
      <c r="I39"/>
      <c r="J39"/>
      <c r="K39"/>
    </row>
    <row r="40" spans="9:11" x14ac:dyDescent="0.25">
      <c r="I40"/>
      <c r="J40"/>
      <c r="K40"/>
    </row>
    <row r="41" spans="9:11" x14ac:dyDescent="0.25">
      <c r="I41"/>
      <c r="J41"/>
      <c r="K41"/>
    </row>
    <row r="42" spans="9:11" x14ac:dyDescent="0.25">
      <c r="I42"/>
      <c r="J42"/>
      <c r="K42"/>
    </row>
    <row r="43" spans="9:11" ht="16.5" x14ac:dyDescent="0.35">
      <c r="I43"/>
      <c r="J43"/>
      <c r="K43"/>
    </row>
  </sheetData>
  <mergeCells count="1">
    <mergeCell ref="B2:D2"/>
  </mergeCells>
  <conditionalFormatting pivot="1" sqref="N23:N25 N27:N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3:O25 O27:O31">
    <cfRule type="iconSet" priority="3">
      <iconSet iconSet="3Signs">
        <cfvo type="percent" val="0"/>
        <cfvo type="percent" val="33"/>
        <cfvo type="percent" val="67"/>
      </iconSet>
    </cfRule>
  </conditionalFormatting>
  <conditionalFormatting pivot="1" sqref="P23:P25 P27:P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3:O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{1EC1814F-5827-4F97-AACE-C8942E6D4044}</x14:id>
        </ext>
      </extLst>
    </cfRule>
  </conditionalFormatting>
  <pageMargins left="0.7" right="0.7" top="0.75" bottom="0.75" header="0.3" footer="0.3"/>
  <pageSetup orientation="portrait" horizontalDpi="0" verticalDpi="0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EC1814F-5827-4F97-AACE-C8942E6D4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O23:O31</xm:sqref>
        </x14:conditionalFormatting>
      </x14:conditionalFormattings>
    </ext>
    <ext xmlns:x14="http://schemas.microsoft.com/office/spreadsheetml/2009/9/main" uri="{A8765BA9-456A-4dab-B4F3-ACF838C121DE}">
      <x14:slicerList>
        <x14:slicer r:id="rId9"/>
      </x14:slicerList>
    </ext>
    <ext xmlns:x15="http://schemas.microsoft.com/office/spreadsheetml/2010/11/main" uri="{7E03D99C-DC04-49d9-9315-930204A7B6E9}">
      <x15:timelineRefs>
        <x15:timelineRef r:id="rId10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  s t a n d a l o n e = " n o " ? > < D a t a M a s h u p   x m l n s = " h t t p : / / s c h e m a s . m i c r o s o f t . c o m / D a t a M a s h u p " > A A A A A F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l a q r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D Q M z I A u s l G H y Z m 4 5 u Z h 5 A 3 A s q B Z J E E b Z x L c 0 p K i 1 L t U v N 0 Q 4 N t 9 G F c G 3 2 o F + w A A A A A / / 8 D A F B L A w Q U A A I A C A A A A C E A 7 P g 0 e G Y B A A B Z C Q A A E w A A A E Z v c m 1 1 b G F z L 1 N l Y 3 R p b 2 4 x L m 2 0 1 U 9 r g z A Y B v C 7 4 H c I 7 r K B G 2 z X 4 m F g B 6 W H D t y t F M n M i w Y 0 c U n W H c a + + x x q j W L S 7 B A v g r w + e X 7 E P x I K R T l D W X 9 + 3 I R B G M g K C y D o J m J c q O q L M o I K r K D k g m I Z o Q T V o M I A d c d B 0 B J Y d y X 7 q B 9 S r P A 7 l n A b p d t s / 3 Z 4 v X / e p f v t 0 0 s U o y k q u o v 7 e y 9 X 8 i m 8 S + o j v 4 9 Z U U G D E + 3 G e K e g S S K t y u n n + L f o K Q w o M 4 c a T T U F p s C L a I h 2 8 o w 1 r J p h y G j h T Y t Z h w V 2 p t y H a L a A k 2 t e y a q b j Z q M B B S u a 5 B 5 C 4 Q S H 8 j F C i 7 K Z S k b c z F r c k L T 1 o A J z x U I Q V X 3 D P u w r q z i 4 l 0 r Z z O v z F 9 z S 4 9 a + R + j d J I Z 3 8 l + l 3 1 o h m Q X y 1 j C J h l m j A 7 B z w C E C y + f S i 3 d y a O V s Z q m O Y u L f B a K e 1 L 1 2 Y 6 m o c g V U T 9 l 8 g g o u 1 + 4 l 0 0 a o 1 0 0 l x o 2 z D h k s k x f C x 8 c L d 1 F p J e x o b S 5 z S 8 A A A D / / w M A U E s B A i 0 A F A A G A A g A A A A h A C r d q k D S A A A A N w E A A B M A A A A A A A A A A A A A A A A A A A A A A F t D b 2 5 0 Z W 5 0 X 1 R 5 c G V z X S 5 4 b W x Q S w E C L Q A U A A I A C A A A A C E A h l a q r q s A A A D 2 A A A A E g A A A A A A A A A A A A A A A A A L A w A A Q 2 9 u Z m l n L 1 B h Y 2 t h Z 2 U u e G 1 s U E s B A i 0 A F A A C A A g A A A A h A O z 4 N H h m A Q A A W Q k A A B M A A A A A A A A A A A A A A A A A 5 g M A A E Z v c m 1 1 b G F z L 1 N l Y 3 R p b 2 4 x L m 1 Q S w U G A A A A A A M A A w D C A A A A f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6 A A A A A A A A U b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b 3 J 0 a H d p b m Q l M j B j Y X R l Z 2 9 y a W F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x M l Q y M D o 0 N z o 1 O C 4 2 M D k z N j E 4 W i I v P j x F b n R y e S B U e X B l P S J G a W x s Q 2 9 s d W 1 u V H l w Z X M i I F Z h b H V l P S J z R F F Z R 0 J n P T 0 i L z 4 8 R W 5 0 c n k g V H l w Z T 0 i R m l s b E N v b H V t b k 5 h b W V z I i B W Y W x 1 Z T 0 i c 1 s m c X V v d D t J Z E N h d G V n b 3 J p Y S Z x d W 9 0 O y w m c X V v d D t O b 2 1 i c m V D Y X R l Z 2 9 y a W E m c X V v d D s s J n F 1 b 3 Q 7 R G V z Y 3 J p c G N p b 2 4 m c X V v d D s s J n F 1 b 3 Q 7 S W 1 h Z 2 V u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W R D Y X R l Z 2 9 y a W E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H J v Z H V j d G 9 z L n t J Z E N h d G V n b 3 J p Y S w z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N h d G V n b 3 J p Y X M u e 0 l k Q 2 F 0 Z W d v c m l h L D B 9 J n F 1 b 3 Q 7 L C Z x d W 9 0 O 1 N l c n Z l c i 5 E Y X R h Y m F z Z V x c L z I v U 1 F M L 2 R l c 2 t 0 b 3 A t Y W l k a 2 U y Z j t u b 3 J 0 a H d p b m Q v b m 9 y d G h 3 a W 5 k L 2 5 v c n R o d 2 l u Z C 5 j Y X R l Z 2 9 y a W F z L n t O b 2 1 i c m V D Y X R l Z 2 9 y a W E s M X 0 m c X V v d D s s J n F 1 b 3 Q 7 U 2 V y d m V y L k R h d G F i Y X N l X F w v M i 9 T U U w v Z G V z a 3 R v c C 1 h a W R r Z T J m O 2 5 v c n R o d 2 l u Z C 9 u b 3 J 0 a H d p b m Q v b m 9 y d G h 3 a W 5 k L m N h d G V n b 3 J p Y X M u e 0 R l c 2 N y a X B j a W 9 u L D J 9 J n F 1 b 3 Q 7 L C Z x d W 9 0 O 1 N l c n Z l c i 5 E Y X R h Y m F z Z V x c L z I v U 1 F M L 2 R l c 2 t 0 b 3 A t Y W l k a 2 U y Z j t u b 3 J 0 a H d p b m Q v b m 9 y d G h 3 a W 5 k L 2 5 v c n R o d 2 l u Z C 5 j Y X R l Z 2 9 y a W F z L n t J b W F n Z W 4 s M 3 0 m c X V v d D t d L C Z x d W 9 0 O 0 N v b H V t b k N v d W 5 0 J n F 1 b 3 Q 7 O j Q s J n F 1 b 3 Q 7 S 2 V 5 Q 2 9 s d W 1 u T m F t Z X M m c X V v d D s 6 W y Z x d W 9 0 O 0 l k Q 2 F 0 Z W d v c m l h J n F 1 b 3 Q 7 X S w m c X V v d D t D b 2 x 1 b W 5 J Z G V u d G l 0 a W V z J n F 1 b 3 Q 7 O l s m c X V v d D t T Z X J 2 Z X I u R G F 0 Y W J h c 2 V c X C 8 y L 1 N R T C 9 k Z X N r d G 9 w L W F p Z G t l M m Y 7 b m 9 y d G h 3 a W 5 k L 2 5 v c n R o d 2 l u Z C 9 u b 3 J 0 a H d p b m Q u Y 2 F 0 Z W d v c m l h c y 5 7 S W R D Y X R l Z 2 9 y a W E s M H 0 m c X V v d D s s J n F 1 b 3 Q 7 U 2 V y d m V y L k R h d G F i Y X N l X F w v M i 9 T U U w v Z G V z a 3 R v c C 1 h a W R r Z T J m O 2 5 v c n R o d 2 l u Z C 9 u b 3 J 0 a H d p b m Q v b m 9 y d G h 3 a W 5 k L m N h d G V n b 3 J p Y X M u e 0 5 v b W J y Z U N h d G V n b 3 J p Y S w x f S Z x d W 9 0 O y w m c X V v d D t T Z X J 2 Z X I u R G F 0 Y W J h c 2 V c X C 8 y L 1 N R T C 9 k Z X N r d G 9 w L W F p Z G t l M m Y 7 b m 9 y d G h 3 a W 5 k L 2 5 v c n R o d 2 l u Z C 9 u b 3 J 0 a H d p b m Q u Y 2 F 0 Z W d v c m l h c y 5 7 R G V z Y 3 J p c G N p b 2 4 s M n 0 m c X V v d D s s J n F 1 b 3 Q 7 U 2 V y d m V y L k R h d G F i Y X N l X F w v M i 9 T U U w v Z G V z a 3 R v c C 1 h a W R r Z T J m O 2 5 v c n R o d 2 l u Z C 9 u b 3 J 0 a H d p b m Q v b m 9 y d G h 3 a W 5 k L m N h d G V n b 3 J p Y X M u e 0 l t Y W d l b i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H J v Z H V j d G 9 z L n t J Z E N h d G V n b 3 J p Y S w z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v c n R o d 2 l u Z C U y M G N s a W V u d G V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k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E 0 M z Q 4 N 1 o i L z 4 8 R W 5 0 c n k g V H l w Z T 0 i R m l s b E N v b H V t b l R 5 c G V z I i B W Y W x 1 Z T 0 i c 0 J n W U d C Z 1 l H Q m d Z R 0 J n W T 0 i L z 4 8 R W 5 0 c n k g V H l w Z T 0 i R m l s b E N v b H V t b k 5 h b W V z I i B W Y W x 1 Z T 0 i c 1 s m c X V v d D t J Z E N s a W V u d G U m c X V v d D s s J n F 1 b 3 Q 7 T m 9 t Y n J l Q 2 9 t c G F u a W E m c X V v d D s s J n F 1 b 3 Q 7 T m 9 t Y n J l Q 2 9 u d G F j d G 8 m c X V v d D s s J n F 1 b 3 Q 7 Q 2 F y Z 2 9 D b 2 5 0 Y W N 0 b y Z x d W 9 0 O y w m c X V v d D t E a X J l Y 2 N p b 2 4 m c X V v d D s s J n F 1 b 3 Q 7 Q 2 l 1 Z G F k J n F 1 b 3 Q 7 L C Z x d W 9 0 O 1 J l Z 2 l v b i Z x d W 9 0 O y w m c X V v d D t D b 2 R p Z 2 9 Q b 3 N 0 Y W w m c X V v d D s s J n F 1 b 3 Q 7 U G F p c y Z x d W 9 0 O y w m c X V v d D t U Z W x l Z m 9 u b y Z x d W 9 0 O y w m c X V v d D t G Y X g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S W R D b G l l b n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l Z G l k b 3 M u e 0 l k Q 2 x p Z W 5 0 Z S w x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N s a W V u d G V z L n t J Z E N s a W V u d G U s M H 0 m c X V v d D s s J n F 1 b 3 Q 7 U 2 V y d m V y L k R h d G F i Y X N l X F w v M i 9 T U U w v Z G V z a 3 R v c C 1 h a W R r Z T J m O 2 5 v c n R o d 2 l u Z C 9 u b 3 J 0 a H d p b m Q v b m 9 y d G h 3 a W 5 k L m N s a W V u d G V z L n t O b 2 1 i c m V D b 2 1 w Y W 5 p Y S w x f S Z x d W 9 0 O y w m c X V v d D t T Z X J 2 Z X I u R G F 0 Y W J h c 2 V c X C 8 y L 1 N R T C 9 k Z X N r d G 9 w L W F p Z G t l M m Y 7 b m 9 y d G h 3 a W 5 k L 2 5 v c n R o d 2 l u Z C 9 u b 3 J 0 a H d p b m Q u Y 2 x p Z W 5 0 Z X M u e 0 5 v b W J y Z U N v b n R h Y 3 R v L D J 9 J n F 1 b 3 Q 7 L C Z x d W 9 0 O 1 N l c n Z l c i 5 E Y X R h Y m F z Z V x c L z I v U 1 F M L 2 R l c 2 t 0 b 3 A t Y W l k a 2 U y Z j t u b 3 J 0 a H d p b m Q v b m 9 y d G h 3 a W 5 k L 2 5 v c n R o d 2 l u Z C 5 j b G l l b n R l c y 5 7 Q 2 F y Z 2 9 D b 2 5 0 Y W N 0 b y w z f S Z x d W 9 0 O y w m c X V v d D t T Z X J 2 Z X I u R G F 0 Y W J h c 2 V c X C 8 y L 1 N R T C 9 k Z X N r d G 9 w L W F p Z G t l M m Y 7 b m 9 y d G h 3 a W 5 k L 2 5 v c n R o d 2 l u Z C 9 u b 3 J 0 a H d p b m Q u Y 2 x p Z W 5 0 Z X M u e 0 R p c m V j Y 2 l v b i w 0 f S Z x d W 9 0 O y w m c X V v d D t T Z X J 2 Z X I u R G F 0 Y W J h c 2 V c X C 8 y L 1 N R T C 9 k Z X N r d G 9 w L W F p Z G t l M m Y 7 b m 9 y d G h 3 a W 5 k L 2 5 v c n R o d 2 l u Z C 9 u b 3 J 0 a H d p b m Q u Y 2 x p Z W 5 0 Z X M u e 0 N p d W R h Z C w 1 f S Z x d W 9 0 O y w m c X V v d D t T Z X J 2 Z X I u R G F 0 Y W J h c 2 V c X C 8 y L 1 N R T C 9 k Z X N r d G 9 w L W F p Z G t l M m Y 7 b m 9 y d G h 3 a W 5 k L 2 5 v c n R o d 2 l u Z C 9 u b 3 J 0 a H d p b m Q u Y 2 x p Z W 5 0 Z X M u e 1 J l Z 2 l v b i w 2 f S Z x d W 9 0 O y w m c X V v d D t T Z X J 2 Z X I u R G F 0 Y W J h c 2 V c X C 8 y L 1 N R T C 9 k Z X N r d G 9 w L W F p Z G t l M m Y 7 b m 9 y d G h 3 a W 5 k L 2 5 v c n R o d 2 l u Z C 9 u b 3 J 0 a H d p b m Q u Y 2 x p Z W 5 0 Z X M u e 0 N v Z G l n b 1 B v c 3 R h b C w 3 f S Z x d W 9 0 O y w m c X V v d D t T Z X J 2 Z X I u R G F 0 Y W J h c 2 V c X C 8 y L 1 N R T C 9 k Z X N r d G 9 w L W F p Z G t l M m Y 7 b m 9 y d G h 3 a W 5 k L 2 5 v c n R o d 2 l u Z C 9 u b 3 J 0 a H d p b m Q u Y 2 x p Z W 5 0 Z X M u e 1 B h a X M s O H 0 m c X V v d D s s J n F 1 b 3 Q 7 U 2 V y d m V y L k R h d G F i Y X N l X F w v M i 9 T U U w v Z G V z a 3 R v c C 1 h a W R r Z T J m O 2 5 v c n R o d 2 l u Z C 9 u b 3 J 0 a H d p b m Q v b m 9 y d G h 3 a W 5 k L m N s a W V u d G V z L n t U Z W x l Z m 9 u b y w 5 f S Z x d W 9 0 O y w m c X V v d D t T Z X J 2 Z X I u R G F 0 Y W J h c 2 V c X C 8 y L 1 N R T C 9 k Z X N r d G 9 w L W F p Z G t l M m Y 7 b m 9 y d G h 3 a W 5 k L 2 5 v c n R o d 2 l u Z C 9 u b 3 J 0 a H d p b m Q u Y 2 x p Z W 5 0 Z X M u e 0 Z h e C w x M H 0 m c X V v d D t d L C Z x d W 9 0 O 0 N v b H V t b k N v d W 5 0 J n F 1 b 3 Q 7 O j E x L C Z x d W 9 0 O 0 t l e U N v b H V t b k 5 h b W V z J n F 1 b 3 Q 7 O l s m c X V v d D t J Z E N s a W V u d G U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j b G l l b n R l c y 5 7 S W R D b G l l b n R l L D B 9 J n F 1 b 3 Q 7 L C Z x d W 9 0 O 1 N l c n Z l c i 5 E Y X R h Y m F z Z V x c L z I v U 1 F M L 2 R l c 2 t 0 b 3 A t Y W l k a 2 U y Z j t u b 3 J 0 a H d p b m Q v b m 9 y d G h 3 a W 5 k L 2 5 v c n R o d 2 l u Z C 5 j b G l l b n R l c y 5 7 T m 9 t Y n J l Q 2 9 t c G F u a W E s M X 0 m c X V v d D s s J n F 1 b 3 Q 7 U 2 V y d m V y L k R h d G F i Y X N l X F w v M i 9 T U U w v Z G V z a 3 R v c C 1 h a W R r Z T J m O 2 5 v c n R o d 2 l u Z C 9 u b 3 J 0 a H d p b m Q v b m 9 y d G h 3 a W 5 k L m N s a W V u d G V z L n t O b 2 1 i c m V D b 2 5 0 Y W N 0 b y w y f S Z x d W 9 0 O y w m c X V v d D t T Z X J 2 Z X I u R G F 0 Y W J h c 2 V c X C 8 y L 1 N R T C 9 k Z X N r d G 9 w L W F p Z G t l M m Y 7 b m 9 y d G h 3 a W 5 k L 2 5 v c n R o d 2 l u Z C 9 u b 3 J 0 a H d p b m Q u Y 2 x p Z W 5 0 Z X M u e 0 N h c m d v Q 2 9 u d G F j d G 8 s M 3 0 m c X V v d D s s J n F 1 b 3 Q 7 U 2 V y d m V y L k R h d G F i Y X N l X F w v M i 9 T U U w v Z G V z a 3 R v c C 1 h a W R r Z T J m O 2 5 v c n R o d 2 l u Z C 9 u b 3 J 0 a H d p b m Q v b m 9 y d G h 3 a W 5 k L m N s a W V u d G V z L n t E a X J l Y 2 N p b 2 4 s N H 0 m c X V v d D s s J n F 1 b 3 Q 7 U 2 V y d m V y L k R h d G F i Y X N l X F w v M i 9 T U U w v Z G V z a 3 R v c C 1 h a W R r Z T J m O 2 5 v c n R o d 2 l u Z C 9 u b 3 J 0 a H d p b m Q v b m 9 y d G h 3 a W 5 k L m N s a W V u d G V z L n t D a X V k Y W Q s N X 0 m c X V v d D s s J n F 1 b 3 Q 7 U 2 V y d m V y L k R h d G F i Y X N l X F w v M i 9 T U U w v Z G V z a 3 R v c C 1 h a W R r Z T J m O 2 5 v c n R o d 2 l u Z C 9 u b 3 J 0 a H d p b m Q v b m 9 y d G h 3 a W 5 k L m N s a W V u d G V z L n t S Z W d p b 2 4 s N n 0 m c X V v d D s s J n F 1 b 3 Q 7 U 2 V y d m V y L k R h d G F i Y X N l X F w v M i 9 T U U w v Z G V z a 3 R v c C 1 h a W R r Z T J m O 2 5 v c n R o d 2 l u Z C 9 u b 3 J 0 a H d p b m Q v b m 9 y d G h 3 a W 5 k L m N s a W V u d G V z L n t D b 2 R p Z 2 9 Q b 3 N 0 Y W w s N 3 0 m c X V v d D s s J n F 1 b 3 Q 7 U 2 V y d m V y L k R h d G F i Y X N l X F w v M i 9 T U U w v Z G V z a 3 R v c C 1 h a W R r Z T J m O 2 5 v c n R o d 2 l u Z C 9 u b 3 J 0 a H d p b m Q v b m 9 y d G h 3 a W 5 k L m N s a W V u d G V z L n t Q Y W l z L D h 9 J n F 1 b 3 Q 7 L C Z x d W 9 0 O 1 N l c n Z l c i 5 E Y X R h Y m F z Z V x c L z I v U 1 F M L 2 R l c 2 t 0 b 3 A t Y W l k a 2 U y Z j t u b 3 J 0 a H d p b m Q v b m 9 y d G h 3 a W 5 k L 2 5 v c n R o d 2 l u Z C 5 j b G l l b n R l c y 5 7 V G V s Z W Z v b m 8 s O X 0 m c X V v d D s s J n F 1 b 3 Q 7 U 2 V y d m V y L k R h d G F i Y X N l X F w v M i 9 T U U w v Z G V z a 3 R v c C 1 h a W R r Z T J m O 2 5 v c n R o d 2 l u Z C 9 u b 3 J 0 a H d p b m Q v b m 9 y d G h 3 a W 5 k L m N s a W V u d G V z L n t G Y X g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w Z W R p Z G 9 z L n t J Z E N s a W V u d G U s M X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b 2 1 w Y W 5 p Y X N l b n Z p b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E 3 M z Q 1 N V o i L z 4 8 R W 5 0 c n k g V H l w Z T 0 i R m l s b E N v b H V t b l R 5 c G V z I i B W Y W x 1 Z T 0 i c 0 F 3 W U c i L z 4 8 R W 5 0 c n k g V H l w Z T 0 i R m l s b E N v b H V t b k 5 h b W V z I i B W Y W x 1 Z T 0 i c 1 s m c X V v d D t J Z E N v b X B h b m l h R W 5 2 a W 8 m c X V v d D s s J n F 1 b 3 Q 7 T m 9 t Y n J l Q 2 9 t c G F u a W E m c X V v d D s s J n F 1 b 3 Q 7 V G V s Z W Z v b m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E N v b X B h b m l h R W 5 2 a W 8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G V k a W R v c y 5 7 R W 5 2 a W F k b 1 Z p Y S w 2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N v b X B h b m l h c 2 V u d m l v L n t J Z E N v b X B h b m l h R W 5 2 a W 8 s M H 0 m c X V v d D s s J n F 1 b 3 Q 7 U 2 V y d m V y L k R h d G F i Y X N l X F w v M i 9 T U U w v Z G V z a 3 R v c C 1 h a W R r Z T J m O 2 5 v c n R o d 2 l u Z C 9 u b 3 J 0 a H d p b m Q v b m 9 y d G h 3 a W 5 k L m N v b X B h b m l h c 2 V u d m l v L n t O b 2 1 i c m V D b 2 1 w Y W 5 p Y S w x f S Z x d W 9 0 O y w m c X V v d D t T Z X J 2 Z X I u R G F 0 Y W J h c 2 V c X C 8 y L 1 N R T C 9 k Z X N r d G 9 w L W F p Z G t l M m Y 7 b m 9 y d G h 3 a W 5 k L 2 5 v c n R o d 2 l u Z C 9 u b 3 J 0 a H d p b m Q u Y 2 9 t c G F u a W F z Z W 5 2 a W 8 u e 1 R l b G V m b 2 5 v L D J 9 J n F 1 b 3 Q 7 X S w m c X V v d D t D b 2 x 1 b W 5 D b 3 V u d C Z x d W 9 0 O z o z L C Z x d W 9 0 O 0 t l e U N v b H V t b k 5 h b W V z J n F 1 b 3 Q 7 O l s m c X V v d D t J Z E N v b X B h b m l h R W 5 2 a W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j b 2 1 w Y W 5 p Y X N l b n Z p b y 5 7 S W R D b 2 1 w Y W 5 p Y U V u d m l v L D B 9 J n F 1 b 3 Q 7 L C Z x d W 9 0 O 1 N l c n Z l c i 5 E Y X R h Y m F z Z V x c L z I v U 1 F M L 2 R l c 2 t 0 b 3 A t Y W l k a 2 U y Z j t u b 3 J 0 a H d p b m Q v b m 9 y d G h 3 a W 5 k L 2 5 v c n R o d 2 l u Z C 5 j b 2 1 w Y W 5 p Y X N l b n Z p b y 5 7 T m 9 t Y n J l Q 2 9 t c G F u a W E s M X 0 m c X V v d D s s J n F 1 b 3 Q 7 U 2 V y d m V y L k R h d G F i Y X N l X F w v M i 9 T U U w v Z G V z a 3 R v c C 1 h a W R r Z T J m O 2 5 v c n R o d 2 l u Z C 9 u b 3 J 0 a H d p b m Q v b m 9 y d G h 3 a W 5 k L m N v b X B h b m l h c 2 V u d m l v L n t U Z W x l Z m 9 u b y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G V k a W R v c y 5 7 R W 5 2 a W F k b 1 Z p Y S w 2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v c n R o d 2 l u Z C U y M G R l d G F s b G V z X 3 B l Z G l k b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M T U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I w M z E w O F o i L z 4 8 R W 5 0 c n k g V H l w Z T 0 i R m l s b E N v b H V t b l R 5 c G V z I i B W Y W x 1 Z T 0 i c 0 F 3 T U R C U U l P I i 8 + P E V u d H J 5 I F R 5 c G U 9 I k Z p b G x D b 2 x 1 b W 5 O Y W 1 l c y I g V m F s d W U 9 I n N b J n F 1 b 3 Q 7 S W R E Z X R h b G x l U G V k a W R v J n F 1 b 3 Q 7 L C Z x d W 9 0 O 0 l k U G V k a W R v J n F 1 b 3 Q 7 L C Z x d W 9 0 O 0 l k U H J v Z H V j d G 8 m c X V v d D s s J n F 1 b 3 Q 7 U H J l Y 2 l v V W 5 p d G F y a W 8 m c X V v d D s s J n F 1 b 3 Q 7 Q 2 F u d G l k Y W Q m c X V v d D s s J n F 1 b 3 Q 7 R G V z Y 3 V l b n R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S W R E Z X R h b G x l U G V k a W R v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l Z G l k b 3 M u e 0 l k U G V k a W R v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y b 2 R 1 Y 3 R v c y 5 7 S W R Q c m 9 k d W N 0 b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R l d G F s b G V z X 3 B l Z G l k b y 5 7 S W R E Z X R h b G x l U G V k a W R v L D B 9 J n F 1 b 3 Q 7 L C Z x d W 9 0 O 1 N l c n Z l c i 5 E Y X R h Y m F z Z V x c L z I v U 1 F M L 2 R l c 2 t 0 b 3 A t Y W l k a 2 U y Z j t u b 3 J 0 a H d p b m Q v b m 9 y d G h 3 a W 5 k L 2 5 v c n R o d 2 l u Z C 5 k Z X R h b G x l c 1 9 w Z W R p Z G 8 u e 0 l k U G V k a W R v L D F 9 J n F 1 b 3 Q 7 L C Z x d W 9 0 O 1 N l c n Z l c i 5 E Y X R h Y m F z Z V x c L z I v U 1 F M L 2 R l c 2 t 0 b 3 A t Y W l k a 2 U y Z j t u b 3 J 0 a H d p b m Q v b m 9 y d G h 3 a W 5 k L 2 5 v c n R o d 2 l u Z C 5 k Z X R h b G x l c 1 9 w Z W R p Z G 8 u e 0 l k U H J v Z H V j d G 8 s M n 0 m c X V v d D s s J n F 1 b 3 Q 7 U 2 V y d m V y L k R h d G F i Y X N l X F w v M i 9 T U U w v Z G V z a 3 R v c C 1 h a W R r Z T J m O 2 5 v c n R o d 2 l u Z C 9 u b 3 J 0 a H d p b m Q v b m 9 y d G h 3 a W 5 k L m R l d G F s b G V z X 3 B l Z G l k b y 5 7 U H J l Y 2 l v V W 5 p d G F y a W 8 s M 3 0 m c X V v d D s s J n F 1 b 3 Q 7 U 2 V y d m V y L k R h d G F i Y X N l X F w v M i 9 T U U w v Z G V z a 3 R v c C 1 h a W R r Z T J m O 2 5 v c n R o d 2 l u Z C 9 u b 3 J 0 a H d p b m Q v b m 9 y d G h 3 a W 5 k L m R l d G F s b G V z X 3 B l Z G l k b y 5 7 Q 2 F u d G l k Y W Q s N H 0 m c X V v d D s s J n F 1 b 3 Q 7 U 2 V y d m V y L k R h d G F i Y X N l X F w v M i 9 T U U w v Z G V z a 3 R v c C 1 h a W R r Z T J m O 2 5 v c n R o d 2 l u Z C 9 u b 3 J 0 a H d p b m Q v b m 9 y d G h 3 a W 5 k L m R l d G F s b G V z X 3 B l Z G l k b y 5 7 R G V z Y 3 V l b n R v L D V 9 J n F 1 b 3 Q 7 X S w m c X V v d D t D b 2 x 1 b W 5 D b 3 V u d C Z x d W 9 0 O z o 2 L C Z x d W 9 0 O 0 t l e U N v b H V t b k 5 h b W V z J n F 1 b 3 Q 7 O l s m c X V v d D t J Z E R l d G F s b G V Q Z W R p Z G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k Z X R h b G x l c 1 9 w Z W R p Z G 8 u e 0 l k R G V 0 Y W x s Z V B l Z G l k b y w w f S Z x d W 9 0 O y w m c X V v d D t T Z X J 2 Z X I u R G F 0 Y W J h c 2 V c X C 8 y L 1 N R T C 9 k Z X N r d G 9 w L W F p Z G t l M m Y 7 b m 9 y d G h 3 a W 5 k L 2 5 v c n R o d 2 l u Z C 9 u b 3 J 0 a H d p b m Q u Z G V 0 Y W x s Z X N f c G V k a W R v L n t J Z F B l Z G l k b y w x f S Z x d W 9 0 O y w m c X V v d D t T Z X J 2 Z X I u R G F 0 Y W J h c 2 V c X C 8 y L 1 N R T C 9 k Z X N r d G 9 w L W F p Z G t l M m Y 7 b m 9 y d G h 3 a W 5 k L 2 5 v c n R o d 2 l u Z C 9 u b 3 J 0 a H d p b m Q u Z G V 0 Y W x s Z X N f c G V k a W R v L n t J Z F B y b 2 R 1 Y 3 R v L D J 9 J n F 1 b 3 Q 7 L C Z x d W 9 0 O 1 N l c n Z l c i 5 E Y X R h Y m F z Z V x c L z I v U 1 F M L 2 R l c 2 t 0 b 3 A t Y W l k a 2 U y Z j t u b 3 J 0 a H d p b m Q v b m 9 y d G h 3 a W 5 k L 2 5 v c n R o d 2 l u Z C 5 k Z X R h b G x l c 1 9 w Z W R p Z G 8 u e 1 B y Z W N p b 1 V u a X R h c m l v L D N 9 J n F 1 b 3 Q 7 L C Z x d W 9 0 O 1 N l c n Z l c i 5 E Y X R h Y m F z Z V x c L z I v U 1 F M L 2 R l c 2 t 0 b 3 A t Y W l k a 2 U y Z j t u b 3 J 0 a H d p b m Q v b m 9 y d G h 3 a W 5 k L 2 5 v c n R o d 2 l u Z C 5 k Z X R h b G x l c 1 9 w Z W R p Z G 8 u e 0 N h b n R p Z G F k L D R 9 J n F 1 b 3 Q 7 L C Z x d W 9 0 O 1 N l c n Z l c i 5 E Y X R h Y m F z Z V x c L z I v U 1 F M L 2 R l c 2 t 0 b 3 A t Y W l k a 2 U y Z j t u b 3 J 0 a H d p b m Q v b m 9 y d G h 3 a W 5 k L 2 5 v c n R o d 2 l u Z C 5 k Z X R h b G x l c 1 9 w Z W R p Z G 8 u e 0 R l c 2 N 1 Z W 5 0 b y w 1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G V k a W R v c y 5 7 S W R Q Z W R p Z G 8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H J v Z H V j d G 9 z L n t J Z F B y b 2 R 1 Y 3 R v L D B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m 9 y d G h 3 a W 5 k J T I w Z W 1 w b G V h Z G 9 f d G V y c m l 0 b 3 J p b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0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E y V D I w O j Q 3 O j U 4 L j Y y M z M w M j N a I i 8 + P E V u d H J 5 I F R 5 c G U 9 I k Z p b G x D b 2 x 1 b W 5 U e X B l c y I g V m F s d W U 9 I n N B d 1 k 9 I i 8 + P E V u d H J 5 I F R 5 c G U 9 I k Z p b G x D b 2 x 1 b W 5 O Y W 1 l c y I g V m F s d W U 9 I n N b J n F 1 b 3 Q 7 S W R F b X B s Z W F k b y Z x d W 9 0 O y w m c X V v d D t J Z F R l c n J p d G 9 y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J Z E V t c G x l Y W R v J n F 1 b 3 Q 7 L C Z x d W 9 0 O 0 l k V G V y c m l 0 b 3 J p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l b X B s Z W F k b 3 M u e 0 l k R W 1 w b G V h Z G 8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d G V y c m l 0 b 3 J p b 3 M u e 0 l k V G V y c m l 0 b 3 J p b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V t c G x l Y W R v X 3 R l c n J p d G 9 y a W 8 u e 0 l k R W 1 w b G V h Z G 8 s M H 0 m c X V v d D s s J n F 1 b 3 Q 7 U 2 V y d m V y L k R h d G F i Y X N l X F w v M i 9 T U U w v Z G V z a 3 R v c C 1 h a W R r Z T J m O 2 5 v c n R o d 2 l u Z C 9 u b 3 J 0 a H d p b m Q v b m 9 y d G h 3 a W 5 k L m V t c G x l Y W R v X 3 R l c n J p d G 9 y a W 8 u e 0 l k V G V y c m l 0 b 3 J p b y w x f S Z x d W 9 0 O 1 0 s J n F 1 b 3 Q 7 Q 2 9 s d W 1 u Q 2 9 1 b n Q m c X V v d D s 6 M i w m c X V v d D t L Z X l D b 2 x 1 b W 5 O Y W 1 l c y Z x d W 9 0 O z p b J n F 1 b 3 Q 7 S W R F b X B s Z W F k b y Z x d W 9 0 O y w m c X V v d D t J Z F R l c n J p d G 9 y a W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l b X B s Z W F k b 1 9 0 Z X J y a X R v c m l v L n t J Z E V t c G x l Y W R v L D B 9 J n F 1 b 3 Q 7 L C Z x d W 9 0 O 1 N l c n Z l c i 5 E Y X R h Y m F z Z V x c L z I v U 1 F M L 2 R l c 2 t 0 b 3 A t Y W l k a 2 U y Z j t u b 3 J 0 a H d p b m Q v b m 9 y d G h 3 a W 5 k L 2 5 v c n R o d 2 l u Z C 5 l b X B s Z W F k b 1 9 0 Z X J y a X R v c m l v L n t J Z F R l c n J p d G 9 y a W 8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W R F b X B s Z W F k b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0 Z X J y a X R v c m l v c y 5 7 S W R U Z X J y a X R v c m l v L D B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m 9 y d G h 3 a W 5 k J T I w Z W 1 w b G V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x M l Q y M D o 0 N z o 1 O C 4 2 M j Y z M j I w W i I v P j x F b n R y e S B U e X B l P S J G a W x s Q 2 9 s d W 1 u V H l w Z X M i I F Z h b H V l P S J z Q X d Z R 0 J n W U h C d 1 l H Q m d Z R 0 J n W U d C Z 0 0 9 I i 8 + P E V u d H J 5 I F R 5 c G U 9 I k Z p b G x D b 2 x 1 b W 5 O Y W 1 l c y I g V m F s d W U 9 I n N b J n F 1 b 3 Q 7 S W R F b X B s Z W F k b y Z x d W 9 0 O y w m c X V v d D t B c G V s b G l k b y Z x d W 9 0 O y w m c X V v d D t O b 2 1 i c m U m c X V v d D s s J n F 1 b 3 Q 7 Q 2 F y Z 2 8 m c X V v d D s s J n F 1 b 3 Q 7 V H J h d G F t a W V u d G 8 m c X V v d D s s J n F 1 b 3 Q 7 R m V j a G F O Y W N p b W l l b n R v J n F 1 b 3 Q 7 L C Z x d W 9 0 O 0 Z l Y 2 h h Q 2 9 u d H J h d G F j a W 9 u J n F 1 b 3 Q 7 L C Z x d W 9 0 O 0 R p c m V j Y 2 l v b i Z x d W 9 0 O y w m c X V v d D t D a X V k Y W Q m c X V v d D s s J n F 1 b 3 Q 7 U m V n a W 9 u J n F 1 b 3 Q 7 L C Z x d W 9 0 O 0 N v Z G l n b 1 B v c 3 R h b C Z x d W 9 0 O y w m c X V v d D t Q Y W l z J n F 1 b 3 Q 7 L C Z x d W 9 0 O 1 R l b G V m b 2 5 v R G 9 t a W N p b G l v J n F 1 b 3 Q 7 L C Z x d W 9 0 O 0 V 4 d G V u c 2 l v b i Z x d W 9 0 O y w m c X V v d D t G b 3 R v J n F 1 b 3 Q 7 L C Z x d W 9 0 O 0 5 v d G F z J n F 1 b 3 Q 7 L C Z x d W 9 0 O 0 p l Z m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S W R F b X B s Z W F k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l b X B s Z W F k b 1 9 0 Z X J y a X R v c m l v L n t J Z E V t c G x l Y W R v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m V m Z S w x N n 0 m c X V v d D s s J n F 1 b 3 Q 7 S 2 V 5 Q 2 9 s d W 1 u Q 2 9 1 b n Q m c X V v d D s 6 M X 0 s e y Z x d W 9 0 O 2 t l e U N v b H V t b k N v d W 5 0 J n F 1 b 3 Q 7 O j E s J n F 1 b 3 Q 7 a 2 V 5 Q 2 9 s d W 1 u J n F 1 b 3 Q 7 O j E 2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W R F b X B s Z W F k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w Z W R p Z G 9 z L n t J Z E V t c G x l Y W R v L D J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p Z G t l M m Y 7 b m 9 y d G h 3 a W 5 k L 2 5 v c n R o d 2 l u Z C 9 u b 3 J 0 a H d p b m Q u Z W 1 w b G V h Z G 9 z L n t J Z E V t c G x l Y W R v L D B 9 J n F 1 b 3 Q 7 L C Z x d W 9 0 O 1 N l c n Z l c i 5 E Y X R h Y m F z Z V x c L z I v U 1 F M L 2 R l c 2 t 0 b 3 A t Y W l k a 2 U y Z j t u b 3 J 0 a H d p b m Q v b m 9 y d G h 3 a W 5 k L 2 5 v c n R o d 2 l u Z C 5 l b X B s Z W F k b 3 M u e 0 F w Z W x s a W R v L D F 9 J n F 1 b 3 Q 7 L C Z x d W 9 0 O 1 N l c n Z l c i 5 E Y X R h Y m F z Z V x c L z I v U 1 F M L 2 R l c 2 t 0 b 3 A t Y W l k a 2 U y Z j t u b 3 J 0 a H d p b m Q v b m 9 y d G h 3 a W 5 k L 2 5 v c n R o d 2 l u Z C 5 l b X B s Z W F k b 3 M u e 0 5 v b W J y Z S w y f S Z x d W 9 0 O y w m c X V v d D t T Z X J 2 Z X I u R G F 0 Y W J h c 2 V c X C 8 y L 1 N R T C 9 k Z X N r d G 9 w L W F p Z G t l M m Y 7 b m 9 y d G h 3 a W 5 k L 2 5 v c n R o d 2 l u Z C 9 u b 3 J 0 a H d p b m Q u Z W 1 w b G V h Z G 9 z L n t D Y X J n b y w z f S Z x d W 9 0 O y w m c X V v d D t T Z X J 2 Z X I u R G F 0 Y W J h c 2 V c X C 8 y L 1 N R T C 9 k Z X N r d G 9 w L W F p Z G t l M m Y 7 b m 9 y d G h 3 a W 5 k L 2 5 v c n R o d 2 l u Z C 9 u b 3 J 0 a H d p b m Q u Z W 1 w b G V h Z G 9 z L n t U c m F 0 Y W 1 p Z W 5 0 b y w 0 f S Z x d W 9 0 O y w m c X V v d D t T Z X J 2 Z X I u R G F 0 Y W J h c 2 V c X C 8 y L 1 N R T C 9 k Z X N r d G 9 w L W F p Z G t l M m Y 7 b m 9 y d G h 3 a W 5 k L 2 5 v c n R o d 2 l u Z C 9 u b 3 J 0 a H d p b m Q u Z W 1 w b G V h Z G 9 z L n t G Z W N o Y U 5 h Y 2 l t a W V u d G 8 s N X 0 m c X V v d D s s J n F 1 b 3 Q 7 U 2 V y d m V y L k R h d G F i Y X N l X F w v M i 9 T U U w v Z G V z a 3 R v c C 1 h a W R r Z T J m O 2 5 v c n R o d 2 l u Z C 9 u b 3 J 0 a H d p b m Q v b m 9 y d G h 3 a W 5 k L m V t c G x l Y W R v c y 5 7 R m V j a G F D b 2 5 0 c m F 0 Y W N p b 2 4 s N n 0 m c X V v d D s s J n F 1 b 3 Q 7 U 2 V y d m V y L k R h d G F i Y X N l X F w v M i 9 T U U w v Z G V z a 3 R v c C 1 h a W R r Z T J m O 2 5 v c n R o d 2 l u Z C 9 u b 3 J 0 a H d p b m Q v b m 9 y d G h 3 a W 5 k L m V t c G x l Y W R v c y 5 7 R G l y Z W N j a W 9 u L D d 9 J n F 1 b 3 Q 7 L C Z x d W 9 0 O 1 N l c n Z l c i 5 E Y X R h Y m F z Z V x c L z I v U 1 F M L 2 R l c 2 t 0 b 3 A t Y W l k a 2 U y Z j t u b 3 J 0 a H d p b m Q v b m 9 y d G h 3 a W 5 k L 2 5 v c n R o d 2 l u Z C 5 l b X B s Z W F k b 3 M u e 0 N p d W R h Z C w 4 f S Z x d W 9 0 O y w m c X V v d D t T Z X J 2 Z X I u R G F 0 Y W J h c 2 V c X C 8 y L 1 N R T C 9 k Z X N r d G 9 w L W F p Z G t l M m Y 7 b m 9 y d G h 3 a W 5 k L 2 5 v c n R o d 2 l u Z C 9 u b 3 J 0 a H d p b m Q u Z W 1 w b G V h Z G 9 z L n t S Z W d p b 2 4 s O X 0 m c X V v d D s s J n F 1 b 3 Q 7 U 2 V y d m V y L k R h d G F i Y X N l X F w v M i 9 T U U w v Z G V z a 3 R v c C 1 h a W R r Z T J m O 2 5 v c n R o d 2 l u Z C 9 u b 3 J 0 a H d p b m Q v b m 9 y d G h 3 a W 5 k L m V t c G x l Y W R v c y 5 7 Q 2 9 k a W d v U G 9 z d G F s L D E w f S Z x d W 9 0 O y w m c X V v d D t T Z X J 2 Z X I u R G F 0 Y W J h c 2 V c X C 8 y L 1 N R T C 9 k Z X N r d G 9 w L W F p Z G t l M m Y 7 b m 9 y d G h 3 a W 5 k L 2 5 v c n R o d 2 l u Z C 9 u b 3 J 0 a H d p b m Q u Z W 1 w b G V h Z G 9 z L n t Q Y W l z L D E x f S Z x d W 9 0 O y w m c X V v d D t T Z X J 2 Z X I u R G F 0 Y W J h c 2 V c X C 8 y L 1 N R T C 9 k Z X N r d G 9 w L W F p Z G t l M m Y 7 b m 9 y d G h 3 a W 5 k L 2 5 v c n R o d 2 l u Z C 9 u b 3 J 0 a H d p b m Q u Z W 1 w b G V h Z G 9 z L n t U Z W x l Z m 9 u b 0 R v b W l j a W x p b y w x M n 0 m c X V v d D s s J n F 1 b 3 Q 7 U 2 V y d m V y L k R h d G F i Y X N l X F w v M i 9 T U U w v Z G V z a 3 R v c C 1 h a W R r Z T J m O 2 5 v c n R o d 2 l u Z C 9 u b 3 J 0 a H d p b m Q v b m 9 y d G h 3 a W 5 k L m V t c G x l Y W R v c y 5 7 R X h 0 Z W 5 z a W 9 u L D E z f S Z x d W 9 0 O y w m c X V v d D t T Z X J 2 Z X I u R G F 0 Y W J h c 2 V c X C 8 y L 1 N R T C 9 k Z X N r d G 9 w L W F p Z G t l M m Y 7 b m 9 y d G h 3 a W 5 k L 2 5 v c n R o d 2 l u Z C 9 u b 3 J 0 a H d p b m Q u Z W 1 w b G V h Z G 9 z L n t G b 3 R v L D E 0 f S Z x d W 9 0 O y w m c X V v d D t T Z X J 2 Z X I u R G F 0 Y W J h c 2 V c X C 8 y L 1 N R T C 9 k Z X N r d G 9 w L W F p Z G t l M m Y 7 b m 9 y d G h 3 a W 5 k L 2 5 v c n R o d 2 l u Z C 9 u b 3 J 0 a H d p b m Q u Z W 1 w b G V h Z G 9 z L n t O b 3 R h c y w x N X 0 m c X V v d D s s J n F 1 b 3 Q 7 U 2 V y d m V y L k R h d G F i Y X N l X F w v M i 9 T U U w v Z G V z a 3 R v c C 1 h a W R r Z T J m O 2 5 v c n R o d 2 l u Z C 9 u b 3 J 0 a H d p b m Q v b m 9 y d G h 3 a W 5 k L m V t c G x l Y W R v c y 5 7 S m V m Z S w x N n 0 m c X V v d D t d L C Z x d W 9 0 O 0 N v b H V t b k N v d W 5 0 J n F 1 b 3 Q 7 O j E 3 L C Z x d W 9 0 O 0 t l e U N v b H V t b k 5 h b W V z J n F 1 b 3 Q 7 O l s m c X V v d D t J Z E V t c G x l Y W R v J n F 1 b 3 Q 7 X S w m c X V v d D t D b 2 x 1 b W 5 J Z G V u d G l 0 a W V z J n F 1 b 3 Q 7 O l s m c X V v d D t T Z X J 2 Z X I u R G F 0 Y W J h c 2 V c X C 8 y L 1 N R T C 9 k Z X N r d G 9 w L W F p Z G t l M m Y 7 b m 9 y d G h 3 a W 5 k L 2 5 v c n R o d 2 l u Z C 9 u b 3 J 0 a H d p b m Q u Z W 1 w b G V h Z G 9 z L n t J Z E V t c G x l Y W R v L D B 9 J n F 1 b 3 Q 7 L C Z x d W 9 0 O 1 N l c n Z l c i 5 E Y X R h Y m F z Z V x c L z I v U 1 F M L 2 R l c 2 t 0 b 3 A t Y W l k a 2 U y Z j t u b 3 J 0 a H d p b m Q v b m 9 y d G h 3 a W 5 k L 2 5 v c n R o d 2 l u Z C 5 l b X B s Z W F k b 3 M u e 0 F w Z W x s a W R v L D F 9 J n F 1 b 3 Q 7 L C Z x d W 9 0 O 1 N l c n Z l c i 5 E Y X R h Y m F z Z V x c L z I v U 1 F M L 2 R l c 2 t 0 b 3 A t Y W l k a 2 U y Z j t u b 3 J 0 a H d p b m Q v b m 9 y d G h 3 a W 5 k L 2 5 v c n R o d 2 l u Z C 5 l b X B s Z W F k b 3 M u e 0 5 v b W J y Z S w y f S Z x d W 9 0 O y w m c X V v d D t T Z X J 2 Z X I u R G F 0 Y W J h c 2 V c X C 8 y L 1 N R T C 9 k Z X N r d G 9 w L W F p Z G t l M m Y 7 b m 9 y d G h 3 a W 5 k L 2 5 v c n R o d 2 l u Z C 9 u b 3 J 0 a H d p b m Q u Z W 1 w b G V h Z G 9 z L n t D Y X J n b y w z f S Z x d W 9 0 O y w m c X V v d D t T Z X J 2 Z X I u R G F 0 Y W J h c 2 V c X C 8 y L 1 N R T C 9 k Z X N r d G 9 w L W F p Z G t l M m Y 7 b m 9 y d G h 3 a W 5 k L 2 5 v c n R o d 2 l u Z C 9 u b 3 J 0 a H d p b m Q u Z W 1 w b G V h Z G 9 z L n t U c m F 0 Y W 1 p Z W 5 0 b y w 0 f S Z x d W 9 0 O y w m c X V v d D t T Z X J 2 Z X I u R G F 0 Y W J h c 2 V c X C 8 y L 1 N R T C 9 k Z X N r d G 9 w L W F p Z G t l M m Y 7 b m 9 y d G h 3 a W 5 k L 2 5 v c n R o d 2 l u Z C 9 u b 3 J 0 a H d p b m Q u Z W 1 w b G V h Z G 9 z L n t G Z W N o Y U 5 h Y 2 l t a W V u d G 8 s N X 0 m c X V v d D s s J n F 1 b 3 Q 7 U 2 V y d m V y L k R h d G F i Y X N l X F w v M i 9 T U U w v Z G V z a 3 R v c C 1 h a W R r Z T J m O 2 5 v c n R o d 2 l u Z C 9 u b 3 J 0 a H d p b m Q v b m 9 y d G h 3 a W 5 k L m V t c G x l Y W R v c y 5 7 R m V j a G F D b 2 5 0 c m F 0 Y W N p b 2 4 s N n 0 m c X V v d D s s J n F 1 b 3 Q 7 U 2 V y d m V y L k R h d G F i Y X N l X F w v M i 9 T U U w v Z G V z a 3 R v c C 1 h a W R r Z T J m O 2 5 v c n R o d 2 l u Z C 9 u b 3 J 0 a H d p b m Q v b m 9 y d G h 3 a W 5 k L m V t c G x l Y W R v c y 5 7 R G l y Z W N j a W 9 u L D d 9 J n F 1 b 3 Q 7 L C Z x d W 9 0 O 1 N l c n Z l c i 5 E Y X R h Y m F z Z V x c L z I v U 1 F M L 2 R l c 2 t 0 b 3 A t Y W l k a 2 U y Z j t u b 3 J 0 a H d p b m Q v b m 9 y d G h 3 a W 5 k L 2 5 v c n R o d 2 l u Z C 5 l b X B s Z W F k b 3 M u e 0 N p d W R h Z C w 4 f S Z x d W 9 0 O y w m c X V v d D t T Z X J 2 Z X I u R G F 0 Y W J h c 2 V c X C 8 y L 1 N R T C 9 k Z X N r d G 9 w L W F p Z G t l M m Y 7 b m 9 y d G h 3 a W 5 k L 2 5 v c n R o d 2 l u Z C 9 u b 3 J 0 a H d p b m Q u Z W 1 w b G V h Z G 9 z L n t S Z W d p b 2 4 s O X 0 m c X V v d D s s J n F 1 b 3 Q 7 U 2 V y d m V y L k R h d G F i Y X N l X F w v M i 9 T U U w v Z G V z a 3 R v c C 1 h a W R r Z T J m O 2 5 v c n R o d 2 l u Z C 9 u b 3 J 0 a H d p b m Q v b m 9 y d G h 3 a W 5 k L m V t c G x l Y W R v c y 5 7 Q 2 9 k a W d v U G 9 z d G F s L D E w f S Z x d W 9 0 O y w m c X V v d D t T Z X J 2 Z X I u R G F 0 Y W J h c 2 V c X C 8 y L 1 N R T C 9 k Z X N r d G 9 w L W F p Z G t l M m Y 7 b m 9 y d G h 3 a W 5 k L 2 5 v c n R o d 2 l u Z C 9 u b 3 J 0 a H d p b m Q u Z W 1 w b G V h Z G 9 z L n t Q Y W l z L D E x f S Z x d W 9 0 O y w m c X V v d D t T Z X J 2 Z X I u R G F 0 Y W J h c 2 V c X C 8 y L 1 N R T C 9 k Z X N r d G 9 w L W F p Z G t l M m Y 7 b m 9 y d G h 3 a W 5 k L 2 5 v c n R o d 2 l u Z C 9 u b 3 J 0 a H d p b m Q u Z W 1 w b G V h Z G 9 z L n t U Z W x l Z m 9 u b 0 R v b W l j a W x p b y w x M n 0 m c X V v d D s s J n F 1 b 3 Q 7 U 2 V y d m V y L k R h d G F i Y X N l X F w v M i 9 T U U w v Z G V z a 3 R v c C 1 h a W R r Z T J m O 2 5 v c n R o d 2 l u Z C 9 u b 3 J 0 a H d p b m Q v b m 9 y d G h 3 a W 5 k L m V t c G x l Y W R v c y 5 7 R X h 0 Z W 5 z a W 9 u L D E z f S Z x d W 9 0 O y w m c X V v d D t T Z X J 2 Z X I u R G F 0 Y W J h c 2 V c X C 8 y L 1 N R T C 9 k Z X N r d G 9 w L W F p Z G t l M m Y 7 b m 9 y d G h 3 a W 5 k L 2 5 v c n R o d 2 l u Z C 9 u b 3 J 0 a H d p b m Q u Z W 1 w b G V h Z G 9 z L n t G b 3 R v L D E 0 f S Z x d W 9 0 O y w m c X V v d D t T Z X J 2 Z X I u R G F 0 Y W J h c 2 V c X C 8 y L 1 N R T C 9 k Z X N r d G 9 w L W F p Z G t l M m Y 7 b m 9 y d G h 3 a W 5 k L 2 5 v c n R o d 2 l u Z C 9 u b 3 J 0 a H d p b m Q u Z W 1 w b G V h Z G 9 z L n t O b 3 R h c y w x N X 0 m c X V v d D s s J n F 1 b 3 Q 7 U 2 V y d m V y L k R h d G F i Y X N l X F w v M i 9 T U U w v Z G V z a 3 R v c C 1 h a W R r Z T J m O 2 5 v c n R o d 2 l u Z C 9 u b 3 J 0 a H d p b m Q v b m 9 y d G h 3 a W 5 k L m V t c G x l Y W R v c y 5 7 S m V m Z S w x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X 3 R l c n J p d G 9 y a W 8 u e 0 l k R W 1 w b G V h Z G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Z W 1 w b G V h Z G 9 z L n t K Z W Z l L D E 2 f S Z x d W 9 0 O y w m c X V v d D t L Z X l D b 2 x 1 b W 5 D b 3 V u d C Z x d W 9 0 O z o x f S x 7 J n F 1 b 3 Q 7 a 2 V 5 Q 2 9 s d W 1 u Q 2 9 1 b n Q m c X V v d D s 6 M S w m c X V v d D t r Z X l D b 2 x 1 b W 4 m c X V v d D s 6 M T Y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Z W 1 w b G V h Z G 9 z L n t J Z E V t c G x l Y W R v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l Z G l k b 3 M u e 0 l k R W 1 w b G V h Z G 8 s M n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w Z W R p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g z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E y V D I w O j Q 3 O j U 4 L j Y y O T M w O T N a I i 8 + P E V u d H J 5 I F R 5 c G U 9 I k Z p b G x D b 2 x 1 b W 5 U e X B l c y I g V m F s d W U 9 I n N B d 1 l E Q n d j S E F 3 V U d C Z 1 l H Q m d Z P S I v P j x F b n R y e S B U e X B l P S J G a W x s Q 2 9 s d W 1 u T m F t Z X M i I F Z h b H V l P S J z W y Z x d W 9 0 O 0 l k U G V k a W R v J n F 1 b 3 Q 7 L C Z x d W 9 0 O 0 l k Q 2 x p Z W 5 0 Z S Z x d W 9 0 O y w m c X V v d D t J Z E V t c G x l Y W R v J n F 1 b 3 Q 7 L C Z x d W 9 0 O 0 Z l Y 2 h h U G V k a W R v J n F 1 b 3 Q 7 L C Z x d W 9 0 O 0 Z l Y 2 h h R W 5 0 c m V n Y S Z x d W 9 0 O y w m c X V v d D t G Z W N o Y U V u d m l v J n F 1 b 3 Q 7 L C Z x d W 9 0 O 0 V u d m l h Z G 9 W a W E m c X V v d D s s J n F 1 b 3 Q 7 R m x l d G U m c X V v d D s s J n F 1 b 3 Q 7 T m 9 t Y n J l R G V z d G l u Y X R h c m l v J n F 1 b 3 Q 7 L C Z x d W 9 0 O 0 R p c m V j Y 2 l v b k R l c 3 R p b m F 0 Y X J p b y Z x d W 9 0 O y w m c X V v d D t D a X V k Y W R E Z X N 0 a W 5 v J n F 1 b 3 Q 7 L C Z x d W 9 0 O 1 J l Z 2 l v b k R l c 3 R p b m 8 m c X V v d D s s J n F 1 b 3 Q 7 Q 2 9 k a W d v U G 9 z d G F s R G V z d G l u Y X R h c m l v J n F 1 b 3 Q 7 L C Z x d W 9 0 O 1 B h a X N E Z X N 0 a W 5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y Z x d W 9 0 O 0 l k U G V k a W R v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N s a W V u d G V z L n t J Z E N s a W V u d G U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Y 2 9 t c G F u a W F z Z W 5 2 a W 8 u e 0 l k Q 2 9 t c G F u a W F F b n Z p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k Z X R h b G x l c 1 9 w Z W R p Z G 8 u e 0 l k U G V k a W R v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W R F b X B s Z W F k b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n B l Z G l k b 3 M u e 0 l k U G V k a W R v L D B 9 J n F 1 b 3 Q 7 L C Z x d W 9 0 O 1 N l c n Z l c i 5 E Y X R h Y m F z Z V x c L z I v U 1 F M L 2 R l c 2 t 0 b 3 A t Y W l k a 2 U y Z j t u b 3 J 0 a H d p b m Q v b m 9 y d G h 3 a W 5 k L 2 5 v c n R o d 2 l u Z C 5 w Z W R p Z G 9 z L n t J Z E N s a W V u d G U s M X 0 m c X V v d D s s J n F 1 b 3 Q 7 U 2 V y d m V y L k R h d G F i Y X N l X F w v M i 9 T U U w v Z G V z a 3 R v c C 1 h a W R r Z T J m O 2 5 v c n R o d 2 l u Z C 9 u b 3 J 0 a H d p b m Q v b m 9 y d G h 3 a W 5 k L n B l Z G l k b 3 M u e 0 l k R W 1 w b G V h Z G 8 s M n 0 m c X V v d D s s J n F 1 b 3 Q 7 U 2 V y d m V y L k R h d G F i Y X N l X F w v M i 9 T U U w v Z G V z a 3 R v c C 1 h a W R r Z T J m O 2 5 v c n R o d 2 l u Z C 9 u b 3 J 0 a H d p b m Q v b m 9 y d G h 3 a W 5 k L n B l Z G l k b 3 M u e 0 Z l Y 2 h h U G V k a W R v L D N 9 J n F 1 b 3 Q 7 L C Z x d W 9 0 O 1 N l c n Z l c i 5 E Y X R h Y m F z Z V x c L z I v U 1 F M L 2 R l c 2 t 0 b 3 A t Y W l k a 2 U y Z j t u b 3 J 0 a H d p b m Q v b m 9 y d G h 3 a W 5 k L 2 5 v c n R o d 2 l u Z C 5 w Z W R p Z G 9 z L n t G Z W N o Y U V u d H J l Z 2 E s N H 0 m c X V v d D s s J n F 1 b 3 Q 7 U 2 V y d m V y L k R h d G F i Y X N l X F w v M i 9 T U U w v Z G V z a 3 R v c C 1 h a W R r Z T J m O 2 5 v c n R o d 2 l u Z C 9 u b 3 J 0 a H d p b m Q v b m 9 y d G h 3 a W 5 k L n B l Z G l k b 3 M u e 0 Z l Y 2 h h R W 5 2 a W 8 s N X 0 m c X V v d D s s J n F 1 b 3 Q 7 U 2 V y d m V y L k R h d G F i Y X N l X F w v M i 9 T U U w v Z G V z a 3 R v c C 1 h a W R r Z T J m O 2 5 v c n R o d 2 l u Z C 9 u b 3 J 0 a H d p b m Q v b m 9 y d G h 3 a W 5 k L n B l Z G l k b 3 M u e 0 V u d m l h Z G 9 W a W E s N n 0 m c X V v d D s s J n F 1 b 3 Q 7 U 2 V y d m V y L k R h d G F i Y X N l X F w v M i 9 T U U w v Z G V z a 3 R v c C 1 h a W R r Z T J m O 2 5 v c n R o d 2 l u Z C 9 u b 3 J 0 a H d p b m Q v b m 9 y d G h 3 a W 5 k L n B l Z G l k b 3 M u e 0 Z s Z X R l L D d 9 J n F 1 b 3 Q 7 L C Z x d W 9 0 O 1 N l c n Z l c i 5 E Y X R h Y m F z Z V x c L z I v U 1 F M L 2 R l c 2 t 0 b 3 A t Y W l k a 2 U y Z j t u b 3 J 0 a H d p b m Q v b m 9 y d G h 3 a W 5 k L 2 5 v c n R o d 2 l u Z C 5 w Z W R p Z G 9 z L n t O b 2 1 i c m V E Z X N 0 a W 5 h d G F y a W 8 s O H 0 m c X V v d D s s J n F 1 b 3 Q 7 U 2 V y d m V y L k R h d G F i Y X N l X F w v M i 9 T U U w v Z G V z a 3 R v c C 1 h a W R r Z T J m O 2 5 v c n R o d 2 l u Z C 9 u b 3 J 0 a H d p b m Q v b m 9 y d G h 3 a W 5 k L n B l Z G l k b 3 M u e 0 R p c m V j Y 2 l v b k R l c 3 R p b m F 0 Y X J p b y w 5 f S Z x d W 9 0 O y w m c X V v d D t T Z X J 2 Z X I u R G F 0 Y W J h c 2 V c X C 8 y L 1 N R T C 9 k Z X N r d G 9 w L W F p Z G t l M m Y 7 b m 9 y d G h 3 a W 5 k L 2 5 v c n R o d 2 l u Z C 9 u b 3 J 0 a H d p b m Q u c G V k a W R v c y 5 7 Q 2 l 1 Z G F k R G V z d G l u b y w x M H 0 m c X V v d D s s J n F 1 b 3 Q 7 U 2 V y d m V y L k R h d G F i Y X N l X F w v M i 9 T U U w v Z G V z a 3 R v c C 1 h a W R r Z T J m O 2 5 v c n R o d 2 l u Z C 9 u b 3 J 0 a H d p b m Q v b m 9 y d G h 3 a W 5 k L n B l Z G l k b 3 M u e 1 J l Z 2 l v b k R l c 3 R p b m 8 s M T F 9 J n F 1 b 3 Q 7 L C Z x d W 9 0 O 1 N l c n Z l c i 5 E Y X R h Y m F z Z V x c L z I v U 1 F M L 2 R l c 2 t 0 b 3 A t Y W l k a 2 U y Z j t u b 3 J 0 a H d p b m Q v b m 9 y d G h 3 a W 5 k L 2 5 v c n R o d 2 l u Z C 5 w Z W R p Z G 9 z L n t D b 2 R p Z 2 9 Q b 3 N 0 Y W x E Z X N 0 a W 5 h d G F y a W 8 s M T J 9 J n F 1 b 3 Q 7 L C Z x d W 9 0 O 1 N l c n Z l c i 5 E Y X R h Y m F z Z V x c L z I v U 1 F M L 2 R l c 2 t 0 b 3 A t Y W l k a 2 U y Z j t u b 3 J 0 a H d p b m Q v b m 9 y d G h 3 a W 5 k L 2 5 v c n R o d 2 l u Z C 5 w Z W R p Z G 9 z L n t Q Y W l z R G V z d G l u b y w x M 3 0 m c X V v d D t d L C Z x d W 9 0 O 0 N v b H V t b k N v d W 5 0 J n F 1 b 3 Q 7 O j E 0 L C Z x d W 9 0 O 0 t l e U N v b H V t b k 5 h b W V z J n F 1 b 3 Q 7 O l s m c X V v d D t J Z F B l Z G l k b y Z x d W 9 0 O 1 0 s J n F 1 b 3 Q 7 Q 2 9 s d W 1 u S W R l b n R p d G l l c y Z x d W 9 0 O z p b J n F 1 b 3 Q 7 U 2 V y d m V y L k R h d G F i Y X N l X F w v M i 9 T U U w v Z G V z a 3 R v c C 1 h a W R r Z T J m O 2 5 v c n R o d 2 l u Z C 9 u b 3 J 0 a H d p b m Q v b m 9 y d G h 3 a W 5 k L n B l Z G l k b 3 M u e 0 l k U G V k a W R v L D B 9 J n F 1 b 3 Q 7 L C Z x d W 9 0 O 1 N l c n Z l c i 5 E Y X R h Y m F z Z V x c L z I v U 1 F M L 2 R l c 2 t 0 b 3 A t Y W l k a 2 U y Z j t u b 3 J 0 a H d p b m Q v b m 9 y d G h 3 a W 5 k L 2 5 v c n R o d 2 l u Z C 5 w Z W R p Z G 9 z L n t J Z E N s a W V u d G U s M X 0 m c X V v d D s s J n F 1 b 3 Q 7 U 2 V y d m V y L k R h d G F i Y X N l X F w v M i 9 T U U w v Z G V z a 3 R v c C 1 h a W R r Z T J m O 2 5 v c n R o d 2 l u Z C 9 u b 3 J 0 a H d p b m Q v b m 9 y d G h 3 a W 5 k L n B l Z G l k b 3 M u e 0 l k R W 1 w b G V h Z G 8 s M n 0 m c X V v d D s s J n F 1 b 3 Q 7 U 2 V y d m V y L k R h d G F i Y X N l X F w v M i 9 T U U w v Z G V z a 3 R v c C 1 h a W R r Z T J m O 2 5 v c n R o d 2 l u Z C 9 u b 3 J 0 a H d p b m Q v b m 9 y d G h 3 a W 5 k L n B l Z G l k b 3 M u e 0 Z l Y 2 h h U G V k a W R v L D N 9 J n F 1 b 3 Q 7 L C Z x d W 9 0 O 1 N l c n Z l c i 5 E Y X R h Y m F z Z V x c L z I v U 1 F M L 2 R l c 2 t 0 b 3 A t Y W l k a 2 U y Z j t u b 3 J 0 a H d p b m Q v b m 9 y d G h 3 a W 5 k L 2 5 v c n R o d 2 l u Z C 5 w Z W R p Z G 9 z L n t G Z W N o Y U V u d H J l Z 2 E s N H 0 m c X V v d D s s J n F 1 b 3 Q 7 U 2 V y d m V y L k R h d G F i Y X N l X F w v M i 9 T U U w v Z G V z a 3 R v c C 1 h a W R r Z T J m O 2 5 v c n R o d 2 l u Z C 9 u b 3 J 0 a H d p b m Q v b m 9 y d G h 3 a W 5 k L n B l Z G l k b 3 M u e 0 Z l Y 2 h h R W 5 2 a W 8 s N X 0 m c X V v d D s s J n F 1 b 3 Q 7 U 2 V y d m V y L k R h d G F i Y X N l X F w v M i 9 T U U w v Z G V z a 3 R v c C 1 h a W R r Z T J m O 2 5 v c n R o d 2 l u Z C 9 u b 3 J 0 a H d p b m Q v b m 9 y d G h 3 a W 5 k L n B l Z G l k b 3 M u e 0 V u d m l h Z G 9 W a W E s N n 0 m c X V v d D s s J n F 1 b 3 Q 7 U 2 V y d m V y L k R h d G F i Y X N l X F w v M i 9 T U U w v Z G V z a 3 R v c C 1 h a W R r Z T J m O 2 5 v c n R o d 2 l u Z C 9 u b 3 J 0 a H d p b m Q v b m 9 y d G h 3 a W 5 k L n B l Z G l k b 3 M u e 0 Z s Z X R l L D d 9 J n F 1 b 3 Q 7 L C Z x d W 9 0 O 1 N l c n Z l c i 5 E Y X R h Y m F z Z V x c L z I v U 1 F M L 2 R l c 2 t 0 b 3 A t Y W l k a 2 U y Z j t u b 3 J 0 a H d p b m Q v b m 9 y d G h 3 a W 5 k L 2 5 v c n R o d 2 l u Z C 5 w Z W R p Z G 9 z L n t O b 2 1 i c m V E Z X N 0 a W 5 h d G F y a W 8 s O H 0 m c X V v d D s s J n F 1 b 3 Q 7 U 2 V y d m V y L k R h d G F i Y X N l X F w v M i 9 T U U w v Z G V z a 3 R v c C 1 h a W R r Z T J m O 2 5 v c n R o d 2 l u Z C 9 u b 3 J 0 a H d p b m Q v b m 9 y d G h 3 a W 5 k L n B l Z G l k b 3 M u e 0 R p c m V j Y 2 l v b k R l c 3 R p b m F 0 Y X J p b y w 5 f S Z x d W 9 0 O y w m c X V v d D t T Z X J 2 Z X I u R G F 0 Y W J h c 2 V c X C 8 y L 1 N R T C 9 k Z X N r d G 9 w L W F p Z G t l M m Y 7 b m 9 y d G h 3 a W 5 k L 2 5 v c n R o d 2 l u Z C 9 u b 3 J 0 a H d p b m Q u c G V k a W R v c y 5 7 Q 2 l 1 Z G F k R G V z d G l u b y w x M H 0 m c X V v d D s s J n F 1 b 3 Q 7 U 2 V y d m V y L k R h d G F i Y X N l X F w v M i 9 T U U w v Z G V z a 3 R v c C 1 h a W R r Z T J m O 2 5 v c n R o d 2 l u Z C 9 u b 3 J 0 a H d p b m Q v b m 9 y d G h 3 a W 5 k L n B l Z G l k b 3 M u e 1 J l Z 2 l v b k R l c 3 R p b m 8 s M T F 9 J n F 1 b 3 Q 7 L C Z x d W 9 0 O 1 N l c n Z l c i 5 E Y X R h Y m F z Z V x c L z I v U 1 F M L 2 R l c 2 t 0 b 3 A t Y W l k a 2 U y Z j t u b 3 J 0 a H d p b m Q v b m 9 y d G h 3 a W 5 k L 2 5 v c n R o d 2 l u Z C 5 w Z W R p Z G 9 z L n t D b 2 R p Z 2 9 Q b 3 N 0 Y W x E Z X N 0 a W 5 h d G F y a W 8 s M T J 9 J n F 1 b 3 Q 7 L C Z x d W 9 0 O 1 N l c n Z l c i 5 E Y X R h Y m F z Z V x c L z I v U 1 F M L 2 R l c 2 t 0 b 3 A t Y W l k a 2 U y Z j t u b 3 J 0 a H d p b m Q v b m 9 y d G h 3 a W 5 k L 2 5 v c n R o d 2 l u Z C 5 w Z W R p Z G 9 z L n t Q Y W l z R G V z d G l u b y w x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N s a W V u d G V z L n t J Z E N s a W V u d G U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Y 2 9 t c G F u a W F z Z W 5 2 a W 8 u e 0 l k Q 2 9 t c G F u a W F F b n Z p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k Z X R h b G x l c 1 9 w Z W R p Z G 8 u e 0 l k U G V k a W R v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W R F b X B s Z W F k b y w w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I b 2 p h N S F U Y W J s Y U R p b s O h b W l j Y T c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w c m 9 2 Z W V k b 3 J l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E y V D I w O j Q 3 O j U 4 L j Y z M z M w M z V a I i 8 + P E V u d H J 5 I F R 5 c G U 9 I k Z p b G x D b 2 x 1 b W 5 U e X B l c y I g V m F s d W U 9 I n N B d 1 l H Q m d Z R 0 J n W U d C Z 1 l H I i 8 + P E V u d H J 5 I F R 5 c G U 9 I k Z p b G x D b 2 x 1 b W 5 O Y W 1 l c y I g V m F s d W U 9 I n N b J n F 1 b 3 Q 7 S W R Q c m 9 2 Z W V k b 3 I m c X V v d D s s J n F 1 b 3 Q 7 T m 9 t Y n J l Q 2 9 t c G F u a W E m c X V v d D s s J n F 1 b 3 Q 7 T m 9 t Y n J l Q 2 9 u d G F j d G 8 m c X V v d D s s J n F 1 b 3 Q 7 Q 2 F y Z 2 9 D b 2 5 0 Y W N 0 b y Z x d W 9 0 O y w m c X V v d D t E a X J l Y 2 N p b 2 4 m c X V v d D s s J n F 1 b 3 Q 7 Q 2 l 1 Z G F k J n F 1 b 3 Q 7 L C Z x d W 9 0 O 1 J l Z 2 l v b i Z x d W 9 0 O y w m c X V v d D t D b 2 R p Z 2 9 Q b 3 N 0 Y W w m c X V v d D s s J n F 1 b 3 Q 7 U G F p c y Z x d W 9 0 O y w m c X V v d D t U Z W x l Z m 9 u b y Z x d W 9 0 O y w m c X V v d D t G Y X g m c X V v d D s s J n F 1 b 3 Q 7 S G 9 t Z V B h Z 2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S W R Q c m 9 2 Z W V k b 3 I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H J v Z H V j d G 9 z L n t J Z F B y b 3 Z l Z W R v c i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n B y b 3 Z l Z W R v c m V z L n t J Z F B y b 3 Z l Z W R v c i w w f S Z x d W 9 0 O y w m c X V v d D t T Z X J 2 Z X I u R G F 0 Y W J h c 2 V c X C 8 y L 1 N R T C 9 k Z X N r d G 9 w L W F p Z G t l M m Y 7 b m 9 y d G h 3 a W 5 k L 2 5 v c n R o d 2 l u Z C 9 u b 3 J 0 a H d p b m Q u c H J v d m V l Z G 9 y Z X M u e 0 5 v b W J y Z U N v b X B h b m l h L D F 9 J n F 1 b 3 Q 7 L C Z x d W 9 0 O 1 N l c n Z l c i 5 E Y X R h Y m F z Z V x c L z I v U 1 F M L 2 R l c 2 t 0 b 3 A t Y W l k a 2 U y Z j t u b 3 J 0 a H d p b m Q v b m 9 y d G h 3 a W 5 k L 2 5 v c n R o d 2 l u Z C 5 w c m 9 2 Z W V k b 3 J l c y 5 7 T m 9 t Y n J l Q 2 9 u d G F j d G 8 s M n 0 m c X V v d D s s J n F 1 b 3 Q 7 U 2 V y d m V y L k R h d G F i Y X N l X F w v M i 9 T U U w v Z G V z a 3 R v c C 1 h a W R r Z T J m O 2 5 v c n R o d 2 l u Z C 9 u b 3 J 0 a H d p b m Q v b m 9 y d G h 3 a W 5 k L n B y b 3 Z l Z W R v c m V z L n t D Y X J n b 0 N v b n R h Y 3 R v L D N 9 J n F 1 b 3 Q 7 L C Z x d W 9 0 O 1 N l c n Z l c i 5 E Y X R h Y m F z Z V x c L z I v U 1 F M L 2 R l c 2 t 0 b 3 A t Y W l k a 2 U y Z j t u b 3 J 0 a H d p b m Q v b m 9 y d G h 3 a W 5 k L 2 5 v c n R o d 2 l u Z C 5 w c m 9 2 Z W V k b 3 J l c y 5 7 R G l y Z W N j a W 9 u L D R 9 J n F 1 b 3 Q 7 L C Z x d W 9 0 O 1 N l c n Z l c i 5 E Y X R h Y m F z Z V x c L z I v U 1 F M L 2 R l c 2 t 0 b 3 A t Y W l k a 2 U y Z j t u b 3 J 0 a H d p b m Q v b m 9 y d G h 3 a W 5 k L 2 5 v c n R o d 2 l u Z C 5 w c m 9 2 Z W V k b 3 J l c y 5 7 Q 2 l 1 Z G F k L D V 9 J n F 1 b 3 Q 7 L C Z x d W 9 0 O 1 N l c n Z l c i 5 E Y X R h Y m F z Z V x c L z I v U 1 F M L 2 R l c 2 t 0 b 3 A t Y W l k a 2 U y Z j t u b 3 J 0 a H d p b m Q v b m 9 y d G h 3 a W 5 k L 2 5 v c n R o d 2 l u Z C 5 w c m 9 2 Z W V k b 3 J l c y 5 7 U m V n a W 9 u L D Z 9 J n F 1 b 3 Q 7 L C Z x d W 9 0 O 1 N l c n Z l c i 5 E Y X R h Y m F z Z V x c L z I v U 1 F M L 2 R l c 2 t 0 b 3 A t Y W l k a 2 U y Z j t u b 3 J 0 a H d p b m Q v b m 9 y d G h 3 a W 5 k L 2 5 v c n R o d 2 l u Z C 5 w c m 9 2 Z W V k b 3 J l c y 5 7 Q 2 9 k a W d v U G 9 z d G F s L D d 9 J n F 1 b 3 Q 7 L C Z x d W 9 0 O 1 N l c n Z l c i 5 E Y X R h Y m F z Z V x c L z I v U 1 F M L 2 R l c 2 t 0 b 3 A t Y W l k a 2 U y Z j t u b 3 J 0 a H d p b m Q v b m 9 y d G h 3 a W 5 k L 2 5 v c n R o d 2 l u Z C 5 w c m 9 2 Z W V k b 3 J l c y 5 7 U G F p c y w 4 f S Z x d W 9 0 O y w m c X V v d D t T Z X J 2 Z X I u R G F 0 Y W J h c 2 V c X C 8 y L 1 N R T C 9 k Z X N r d G 9 w L W F p Z G t l M m Y 7 b m 9 y d G h 3 a W 5 k L 2 5 v c n R o d 2 l u Z C 9 u b 3 J 0 a H d p b m Q u c H J v d m V l Z G 9 y Z X M u e 1 R l b G V m b 2 5 v L D l 9 J n F 1 b 3 Q 7 L C Z x d W 9 0 O 1 N l c n Z l c i 5 E Y X R h Y m F z Z V x c L z I v U 1 F M L 2 R l c 2 t 0 b 3 A t Y W l k a 2 U y Z j t u b 3 J 0 a H d p b m Q v b m 9 y d G h 3 a W 5 k L 2 5 v c n R o d 2 l u Z C 5 w c m 9 2 Z W V k b 3 J l c y 5 7 R m F 4 L D E w f S Z x d W 9 0 O y w m c X V v d D t T Z X J 2 Z X I u R G F 0 Y W J h c 2 V c X C 8 y L 1 N R T C 9 k Z X N r d G 9 w L W F p Z G t l M m Y 7 b m 9 y d G h 3 a W 5 k L 2 5 v c n R o d 2 l u Z C 9 u b 3 J 0 a H d p b m Q u c H J v d m V l Z G 9 y Z X M u e 0 h v b W V Q Y W d l L D E x f S Z x d W 9 0 O 1 0 s J n F 1 b 3 Q 7 Q 2 9 s d W 1 u Q 2 9 1 b n Q m c X V v d D s 6 M T I s J n F 1 b 3 Q 7 S 2 V 5 Q 2 9 s d W 1 u T m F t Z X M m c X V v d D s 6 W y Z x d W 9 0 O 0 l k U H J v d m V l Z G 9 y J n F 1 b 3 Q 7 X S w m c X V v d D t D b 2 x 1 b W 5 J Z G V u d G l 0 a W V z J n F 1 b 3 Q 7 O l s m c X V v d D t T Z X J 2 Z X I u R G F 0 Y W J h c 2 V c X C 8 y L 1 N R T C 9 k Z X N r d G 9 w L W F p Z G t l M m Y 7 b m 9 y d G h 3 a W 5 k L 2 5 v c n R o d 2 l u Z C 9 u b 3 J 0 a H d p b m Q u c H J v d m V l Z G 9 y Z X M u e 0 l k U H J v d m V l Z G 9 y L D B 9 J n F 1 b 3 Q 7 L C Z x d W 9 0 O 1 N l c n Z l c i 5 E Y X R h Y m F z Z V x c L z I v U 1 F M L 2 R l c 2 t 0 b 3 A t Y W l k a 2 U y Z j t u b 3 J 0 a H d p b m Q v b m 9 y d G h 3 a W 5 k L 2 5 v c n R o d 2 l u Z C 5 w c m 9 2 Z W V k b 3 J l c y 5 7 T m 9 t Y n J l Q 2 9 t c G F u a W E s M X 0 m c X V v d D s s J n F 1 b 3 Q 7 U 2 V y d m V y L k R h d G F i Y X N l X F w v M i 9 T U U w v Z G V z a 3 R v c C 1 h a W R r Z T J m O 2 5 v c n R o d 2 l u Z C 9 u b 3 J 0 a H d p b m Q v b m 9 y d G h 3 a W 5 k L n B y b 3 Z l Z W R v c m V z L n t O b 2 1 i c m V D b 2 5 0 Y W N 0 b y w y f S Z x d W 9 0 O y w m c X V v d D t T Z X J 2 Z X I u R G F 0 Y W J h c 2 V c X C 8 y L 1 N R T C 9 k Z X N r d G 9 w L W F p Z G t l M m Y 7 b m 9 y d G h 3 a W 5 k L 2 5 v c n R o d 2 l u Z C 9 u b 3 J 0 a H d p b m Q u c H J v d m V l Z G 9 y Z X M u e 0 N h c m d v Q 2 9 u d G F j d G 8 s M 3 0 m c X V v d D s s J n F 1 b 3 Q 7 U 2 V y d m V y L k R h d G F i Y X N l X F w v M i 9 T U U w v Z G V z a 3 R v c C 1 h a W R r Z T J m O 2 5 v c n R o d 2 l u Z C 9 u b 3 J 0 a H d p b m Q v b m 9 y d G h 3 a W 5 k L n B y b 3 Z l Z W R v c m V z L n t E a X J l Y 2 N p b 2 4 s N H 0 m c X V v d D s s J n F 1 b 3 Q 7 U 2 V y d m V y L k R h d G F i Y X N l X F w v M i 9 T U U w v Z G V z a 3 R v c C 1 h a W R r Z T J m O 2 5 v c n R o d 2 l u Z C 9 u b 3 J 0 a H d p b m Q v b m 9 y d G h 3 a W 5 k L n B y b 3 Z l Z W R v c m V z L n t D a X V k Y W Q s N X 0 m c X V v d D s s J n F 1 b 3 Q 7 U 2 V y d m V y L k R h d G F i Y X N l X F w v M i 9 T U U w v Z G V z a 3 R v c C 1 h a W R r Z T J m O 2 5 v c n R o d 2 l u Z C 9 u b 3 J 0 a H d p b m Q v b m 9 y d G h 3 a W 5 k L n B y b 3 Z l Z W R v c m V z L n t S Z W d p b 2 4 s N n 0 m c X V v d D s s J n F 1 b 3 Q 7 U 2 V y d m V y L k R h d G F i Y X N l X F w v M i 9 T U U w v Z G V z a 3 R v c C 1 h a W R r Z T J m O 2 5 v c n R o d 2 l u Z C 9 u b 3 J 0 a H d p b m Q v b m 9 y d G h 3 a W 5 k L n B y b 3 Z l Z W R v c m V z L n t D b 2 R p Z 2 9 Q b 3 N 0 Y W w s N 3 0 m c X V v d D s s J n F 1 b 3 Q 7 U 2 V y d m V y L k R h d G F i Y X N l X F w v M i 9 T U U w v Z G V z a 3 R v c C 1 h a W R r Z T J m O 2 5 v c n R o d 2 l u Z C 9 u b 3 J 0 a H d p b m Q v b m 9 y d G h 3 a W 5 k L n B y b 3 Z l Z W R v c m V z L n t Q Y W l z L D h 9 J n F 1 b 3 Q 7 L C Z x d W 9 0 O 1 N l c n Z l c i 5 E Y X R h Y m F z Z V x c L z I v U 1 F M L 2 R l c 2 t 0 b 3 A t Y W l k a 2 U y Z j t u b 3 J 0 a H d p b m Q v b m 9 y d G h 3 a W 5 k L 2 5 v c n R o d 2 l u Z C 5 w c m 9 2 Z W V k b 3 J l c y 5 7 V G V s Z W Z v b m 8 s O X 0 m c X V v d D s s J n F 1 b 3 Q 7 U 2 V y d m V y L k R h d G F i Y X N l X F w v M i 9 T U U w v Z G V z a 3 R v c C 1 h a W R r Z T J m O 2 5 v c n R o d 2 l u Z C 9 u b 3 J 0 a H d p b m Q v b m 9 y d G h 3 a W 5 k L n B y b 3 Z l Z W R v c m V z L n t G Y X g s M T B 9 J n F 1 b 3 Q 7 L C Z x d W 9 0 O 1 N l c n Z l c i 5 E Y X R h Y m F z Z V x c L z I v U 1 F M L 2 R l c 2 t 0 b 3 A t Y W l k a 2 U y Z j t u b 3 J 0 a H d p b m Q v b m 9 y d G h 3 a W 5 k L 2 5 v c n R o d 2 l u Z C 5 w c m 9 2 Z W V k b 3 J l c y 5 7 S G 9 t Z V B h Z 2 U s M T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w c m 9 k d W N 0 b 3 M u e 0 l k U H J v d m V l Z G 9 y L D J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m 9 y d G h 3 a W 5 k J T I w c H J v Z H V j d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c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M 2 M j k 1 N V o i L z 4 8 R W 5 0 c n k g V H l w Z T 0 i R m l s b E N v b H V t b l R 5 c G V z I i B W Y W x 1 Z T 0 i c 0 F 3 W U R E U V l G Q W d J Q 0 J n P T 0 i L z 4 8 R W 5 0 c n k g V H l w Z T 0 i R m l s b E N v b H V t b k 5 h b W V z I i B W Y W x 1 Z T 0 i c 1 s m c X V v d D t J Z F B y b 2 R 1 Y 3 R v J n F 1 b 3 Q 7 L C Z x d W 9 0 O 0 5 v b W J y Z V B y b 2 R 1 Y 3 R v J n F 1 b 3 Q 7 L C Z x d W 9 0 O 0 l k U H J v d m V l Z G 9 y J n F 1 b 3 Q 7 L C Z x d W 9 0 O 0 l k Q 2 F 0 Z W d v c m l h J n F 1 b 3 Q 7 L C Z x d W 9 0 O 0 N h b n R p Z G F k U G 9 y V W 5 p Z G F k J n F 1 b 3 Q 7 L C Z x d W 9 0 O 1 B y Z W N p b 1 V u a X R h c m l v J n F 1 b 3 Q 7 L C Z x d W 9 0 O 1 V u a W R h Z G V z R W 5 T d G 9 j a y Z x d W 9 0 O y w m c X V v d D t V b m l k Y W R l c 0 V u U G V k a W R v J n F 1 b 3 Q 7 L C Z x d W 9 0 O 0 5 p d m V s U m V v c m R l b i Z x d W 9 0 O y w m c X V v d D t E Z X N j b 2 5 0 a W 5 1 Y W R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0 l k U H J v Z H V j d G 8 m c X V v d D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Y 2 F 0 Z W d v c m l h c y 5 7 S W R D Y X R l Z 2 9 y a W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Z G V 0 Y W x s Z X N f c G V k a W R v L n t J Z F B y b 2 R 1 Y 3 R v L D J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y b 3 Z l Z W R v c m V z L n t J Z F B y b 3 Z l Z W R v c i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n B y b 2 R 1 Y 3 R v c y 5 7 S W R Q c m 9 k d W N 0 b y w w f S Z x d W 9 0 O y w m c X V v d D t T Z X J 2 Z X I u R G F 0 Y W J h c 2 V c X C 8 y L 1 N R T C 9 k Z X N r d G 9 w L W F p Z G t l M m Y 7 b m 9 y d G h 3 a W 5 k L 2 5 v c n R o d 2 l u Z C 9 u b 3 J 0 a H d p b m Q u c H J v Z H V j d G 9 z L n t O b 2 1 i c m V Q c m 9 k d W N 0 b y w x f S Z x d W 9 0 O y w m c X V v d D t T Z X J 2 Z X I u R G F 0 Y W J h c 2 V c X C 8 y L 1 N R T C 9 k Z X N r d G 9 w L W F p Z G t l M m Y 7 b m 9 y d G h 3 a W 5 k L 2 5 v c n R o d 2 l u Z C 9 u b 3 J 0 a H d p b m Q u c H J v Z H V j d G 9 z L n t J Z F B y b 3 Z l Z W R v c i w y f S Z x d W 9 0 O y w m c X V v d D t T Z X J 2 Z X I u R G F 0 Y W J h c 2 V c X C 8 y L 1 N R T C 9 k Z X N r d G 9 w L W F p Z G t l M m Y 7 b m 9 y d G h 3 a W 5 k L 2 5 v c n R o d 2 l u Z C 9 u b 3 J 0 a H d p b m Q u c H J v Z H V j d G 9 z L n t J Z E N h d G V n b 3 J p Y S w z f S Z x d W 9 0 O y w m c X V v d D t T Z X J 2 Z X I u R G F 0 Y W J h c 2 V c X C 8 y L 1 N R T C 9 k Z X N r d G 9 w L W F p Z G t l M m Y 7 b m 9 y d G h 3 a W 5 k L 2 5 v c n R o d 2 l u Z C 9 u b 3 J 0 a H d p b m Q u c H J v Z H V j d G 9 z L n t D Y W 5 0 a W R h Z F B v c l V u a W R h Z C w 0 f S Z x d W 9 0 O y w m c X V v d D t T Z X J 2 Z X I u R G F 0 Y W J h c 2 V c X C 8 y L 1 N R T C 9 k Z X N r d G 9 w L W F p Z G t l M m Y 7 b m 9 y d G h 3 a W 5 k L 2 5 v c n R o d 2 l u Z C 9 u b 3 J 0 a H d p b m Q u c H J v Z H V j d G 9 z L n t Q c m V j a W 9 V b m l 0 Y X J p b y w 1 f S Z x d W 9 0 O y w m c X V v d D t T Z X J 2 Z X I u R G F 0 Y W J h c 2 V c X C 8 y L 1 N R T C 9 k Z X N r d G 9 w L W F p Z G t l M m Y 7 b m 9 y d G h 3 a W 5 k L 2 5 v c n R o d 2 l u Z C 9 u b 3 J 0 a H d p b m Q u c H J v Z H V j d G 9 z L n t V b m l k Y W R l c 0 V u U 3 R v Y 2 s s N n 0 m c X V v d D s s J n F 1 b 3 Q 7 U 2 V y d m V y L k R h d G F i Y X N l X F w v M i 9 T U U w v Z G V z a 3 R v c C 1 h a W R r Z T J m O 2 5 v c n R o d 2 l u Z C 9 u b 3 J 0 a H d p b m Q v b m 9 y d G h 3 a W 5 k L n B y b 2 R 1 Y 3 R v c y 5 7 V W 5 p Z G F k Z X N F b l B l Z G l k b y w 3 f S Z x d W 9 0 O y w m c X V v d D t T Z X J 2 Z X I u R G F 0 Y W J h c 2 V c X C 8 y L 1 N R T C 9 k Z X N r d G 9 w L W F p Z G t l M m Y 7 b m 9 y d G h 3 a W 5 k L 2 5 v c n R o d 2 l u Z C 9 u b 3 J 0 a H d p b m Q u c H J v Z H V j d G 9 z L n t O a X Z l b F J l b 3 J k Z W 4 s O H 0 m c X V v d D s s J n F 1 b 3 Q 7 U 2 V y d m V y L k R h d G F i Y X N l X F w v M i 9 T U U w v Z G V z a 3 R v c C 1 h a W R r Z T J m O 2 5 v c n R o d 2 l u Z C 9 u b 3 J 0 a H d p b m Q v b m 9 y d G h 3 a W 5 k L n B y b 2 R 1 Y 3 R v c y 5 7 R G V z Y 2 9 u d G l u d W F k b y w 5 f S Z x d W 9 0 O 1 0 s J n F 1 b 3 Q 7 Q 2 9 s d W 1 u Q 2 9 1 b n Q m c X V v d D s 6 M T A s J n F 1 b 3 Q 7 S 2 V 5 Q 2 9 s d W 1 u T m F t Z X M m c X V v d D s 6 W y Z x d W 9 0 O 0 l k U H J v Z H V j d G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w c m 9 k d W N 0 b 3 M u e 0 l k U H J v Z H V j d G 8 s M H 0 m c X V v d D s s J n F 1 b 3 Q 7 U 2 V y d m V y L k R h d G F i Y X N l X F w v M i 9 T U U w v Z G V z a 3 R v c C 1 h a W R r Z T J m O 2 5 v c n R o d 2 l u Z C 9 u b 3 J 0 a H d p b m Q v b m 9 y d G h 3 a W 5 k L n B y b 2 R 1 Y 3 R v c y 5 7 T m 9 t Y n J l U H J v Z H V j d G 8 s M X 0 m c X V v d D s s J n F 1 b 3 Q 7 U 2 V y d m V y L k R h d G F i Y X N l X F w v M i 9 T U U w v Z G V z a 3 R v c C 1 h a W R r Z T J m O 2 5 v c n R o d 2 l u Z C 9 u b 3 J 0 a H d p b m Q v b m 9 y d G h 3 a W 5 k L n B y b 2 R 1 Y 3 R v c y 5 7 S W R Q c m 9 2 Z W V k b 3 I s M n 0 m c X V v d D s s J n F 1 b 3 Q 7 U 2 V y d m V y L k R h d G F i Y X N l X F w v M i 9 T U U w v Z G V z a 3 R v c C 1 h a W R r Z T J m O 2 5 v c n R o d 2 l u Z C 9 u b 3 J 0 a H d p b m Q v b m 9 y d G h 3 a W 5 k L n B y b 2 R 1 Y 3 R v c y 5 7 S W R D Y X R l Z 2 9 y a W E s M 3 0 m c X V v d D s s J n F 1 b 3 Q 7 U 2 V y d m V y L k R h d G F i Y X N l X F w v M i 9 T U U w v Z G V z a 3 R v c C 1 h a W R r Z T J m O 2 5 v c n R o d 2 l u Z C 9 u b 3 J 0 a H d p b m Q v b m 9 y d G h 3 a W 5 k L n B y b 2 R 1 Y 3 R v c y 5 7 Q 2 F u d G l k Y W R Q b 3 J V b m l k Y W Q s N H 0 m c X V v d D s s J n F 1 b 3 Q 7 U 2 V y d m V y L k R h d G F i Y X N l X F w v M i 9 T U U w v Z G V z a 3 R v c C 1 h a W R r Z T J m O 2 5 v c n R o d 2 l u Z C 9 u b 3 J 0 a H d p b m Q v b m 9 y d G h 3 a W 5 k L n B y b 2 R 1 Y 3 R v c y 5 7 U H J l Y 2 l v V W 5 p d G F y a W 8 s N X 0 m c X V v d D s s J n F 1 b 3 Q 7 U 2 V y d m V y L k R h d G F i Y X N l X F w v M i 9 T U U w v Z G V z a 3 R v c C 1 h a W R r Z T J m O 2 5 v c n R o d 2 l u Z C 9 u b 3 J 0 a H d p b m Q v b m 9 y d G h 3 a W 5 k L n B y b 2 R 1 Y 3 R v c y 5 7 V W 5 p Z G F k Z X N F b l N 0 b 2 N r L D Z 9 J n F 1 b 3 Q 7 L C Z x d W 9 0 O 1 N l c n Z l c i 5 E Y X R h Y m F z Z V x c L z I v U 1 F M L 2 R l c 2 t 0 b 3 A t Y W l k a 2 U y Z j t u b 3 J 0 a H d p b m Q v b m 9 y d G h 3 a W 5 k L 2 5 v c n R o d 2 l u Z C 5 w c m 9 k d W N 0 b 3 M u e 1 V u a W R h Z G V z R W 5 Q Z W R p Z G 8 s N 3 0 m c X V v d D s s J n F 1 b 3 Q 7 U 2 V y d m V y L k R h d G F i Y X N l X F w v M i 9 T U U w v Z G V z a 3 R v c C 1 h a W R r Z T J m O 2 5 v c n R o d 2 l u Z C 9 u b 3 J 0 a H d p b m Q v b m 9 y d G h 3 a W 5 k L n B y b 2 R 1 Y 3 R v c y 5 7 T m l 2 Z W x S Z W 9 y Z G V u L D h 9 J n F 1 b 3 Q 7 L C Z x d W 9 0 O 1 N l c n Z l c i 5 E Y X R h Y m F z Z V x c L z I v U 1 F M L 2 R l c 2 t 0 b 3 A t Y W l k a 2 U y Z j t u b 3 J 0 a H d p b m Q v b m 9 y d G h 3 a W 5 k L 2 5 v c n R o d 2 l u Z C 5 w c m 9 k d W N 0 b 3 M u e 0 R l c 2 N v b n R p b n V h Z G 8 s O X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N h d G V n b 3 J p Y X M u e 0 l k Q 2 F 0 Z W d v c m l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R l d G F s b G V z X 3 B l Z G l k b y 5 7 S W R Q c m 9 k d W N 0 b y w y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w c m 9 2 Z W V k b 3 J l c y 5 7 S W R Q c m 9 2 Z W V k b 3 I s M H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y Z W d p b 2 5 l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M 5 M j g 3 M 1 o i L z 4 8 R W 5 0 c n k g V H l w Z T 0 i R m l s b E N v b H V t b l R 5 c G V z I i B W Y W x 1 Z T 0 i c 0 F n W T 0 i L z 4 8 R W 5 0 c n k g V H l w Z T 0 i R m l s b E N v b H V t b k 5 h b W V z I i B W Y W x 1 Z T 0 i c 1 s m c X V v d D t J Z F J l Z 2 l v b i Z x d W 9 0 O y w m c X V v d D t E Z X N j c m l w Y 2 l v b l J l Z 2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k U m V n a W 9 u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R l c n J p d G 9 y a W 9 z L n t J Z F J l Z 2 l v b i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n J l Z 2 l v b m V z L n t J Z F J l Z 2 l v b i w w f S Z x d W 9 0 O y w m c X V v d D t T Z X J 2 Z X I u R G F 0 Y W J h c 2 V c X C 8 y L 1 N R T C 9 k Z X N r d G 9 w L W F p Z G t l M m Y 7 b m 9 y d G h 3 a W 5 k L 2 5 v c n R o d 2 l u Z C 9 u b 3 J 0 a H d p b m Q u c m V n a W 9 u Z X M u e 0 R l c 2 N y a X B j a W 9 u U m V n a W 9 u L D F 9 J n F 1 b 3 Q 7 X S w m c X V v d D t D b 2 x 1 b W 5 D b 3 V u d C Z x d W 9 0 O z o y L C Z x d W 9 0 O 0 t l e U N v b H V t b k 5 h b W V z J n F 1 b 3 Q 7 O l s m c X V v d D t J Z F J l Z 2 l v b i Z x d W 9 0 O 1 0 s J n F 1 b 3 Q 7 Q 2 9 s d W 1 u S W R l b n R p d G l l c y Z x d W 9 0 O z p b J n F 1 b 3 Q 7 U 2 V y d m V y L k R h d G F i Y X N l X F w v M i 9 T U U w v Z G V z a 3 R v c C 1 h a W R r Z T J m O 2 5 v c n R o d 2 l u Z C 9 u b 3 J 0 a H d p b m Q v b m 9 y d G h 3 a W 5 k L n J l Z 2 l v b m V z L n t J Z F J l Z 2 l v b i w w f S Z x d W 9 0 O y w m c X V v d D t T Z X J 2 Z X I u R G F 0 Y W J h c 2 V c X C 8 y L 1 N R T C 9 k Z X N r d G 9 w L W F p Z G t l M m Y 7 b m 9 y d G h 3 a W 5 k L 2 5 v c n R o d 2 l u Z C 9 u b 3 J 0 a H d p b m Q u c m V n a W 9 u Z X M u e 0 R l c 2 N y a X B j a W 9 u U m V n a W 9 u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0 Z X J y a X R v c m l v c y 5 7 S W R S Z W d p b 2 4 s M n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0 Z X J y a X R v c m l v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E y V D I w O j Q 3 O j U 4 L j Y 0 M j I 3 O T J a I i 8 + P E V u d H J 5 I F R 5 c G U 9 I k Z p b G x D b 2 x 1 b W 5 U e X B l c y I g V m F s d W U 9 I n N C Z 1 l D I i 8 + P E V u d H J 5 I F R 5 c G U 9 I k Z p b G x D b 2 x 1 b W 5 O Y W 1 l c y I g V m F s d W U 9 I n N b J n F 1 b 3 Q 7 S W R U Z X J y a X R v c m l v J n F 1 b 3 Q 7 L C Z x d W 9 0 O 0 R l c 2 N y a X B j a W 9 u V G V y c m l 0 b 3 J p b y Z x d W 9 0 O y w m c X V v d D t J Z F J l Z 2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l k V G V y c m l 0 b 3 J p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l b X B s Z W F k b 1 9 0 Z X J y a X R v c m l v L n t J Z F R l c n J p d G 9 y a W 8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m V n a W 9 u Z X M u e 0 l k U m V n a W 9 u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p Z G t l M m Y 7 b m 9 y d G h 3 a W 5 k L 2 5 v c n R o d 2 l u Z C 9 u b 3 J 0 a H d p b m Q u d G V y c m l 0 b 3 J p b 3 M u e 0 l k V G V y c m l 0 b 3 J p b y w w f S Z x d W 9 0 O y w m c X V v d D t T Z X J 2 Z X I u R G F 0 Y W J h c 2 V c X C 8 y L 1 N R T C 9 k Z X N r d G 9 w L W F p Z G t l M m Y 7 b m 9 y d G h 3 a W 5 k L 2 5 v c n R o d 2 l u Z C 9 u b 3 J 0 a H d p b m Q u d G V y c m l 0 b 3 J p b 3 M u e 0 R l c 2 N y a X B j a W 9 u V G V y c m l 0 b 3 J p b y w x f S Z x d W 9 0 O y w m c X V v d D t T Z X J 2 Z X I u R G F 0 Y W J h c 2 V c X C 8 y L 1 N R T C 9 k Z X N r d G 9 w L W F p Z G t l M m Y 7 b m 9 y d G h 3 a W 5 k L 2 5 v c n R o d 2 l u Z C 9 u b 3 J 0 a H d p b m Q u d G V y c m l 0 b 3 J p b 3 M u e 0 l k U m V n a W 9 u L D J 9 J n F 1 b 3 Q 7 X S w m c X V v d D t D b 2 x 1 b W 5 D b 3 V u d C Z x d W 9 0 O z o z L C Z x d W 9 0 O 0 t l e U N v b H V t b k 5 h b W V z J n F 1 b 3 Q 7 O l s m c X V v d D t J Z F R l c n J p d G 9 y a W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0 Z X J y a X R v c m l v c y 5 7 S W R U Z X J y a X R v c m l v L D B 9 J n F 1 b 3 Q 7 L C Z x d W 9 0 O 1 N l c n Z l c i 5 E Y X R h Y m F z Z V x c L z I v U 1 F M L 2 R l c 2 t 0 b 3 A t Y W l k a 2 U y Z j t u b 3 J 0 a H d p b m Q v b m 9 y d G h 3 a W 5 k L 2 5 v c n R o d 2 l u Z C 5 0 Z X J y a X R v c m l v c y 5 7 R G V z Y 3 J p c G N p b 2 5 U Z X J y a X R v c m l v L D F 9 J n F 1 b 3 Q 7 L C Z x d W 9 0 O 1 N l c n Z l c i 5 E Y X R h Y m F z Z V x c L z I v U 1 F M L 2 R l c 2 t 0 b 3 A t Y W l k a 2 U y Z j t u b 3 J 0 a H d p b m Q v b m 9 y d G h 3 a W 5 k L 2 5 v c n R o d 2 l u Z C 5 0 Z X J y a X R v c m l v c y 5 7 S W R S Z W d p b 2 4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X 3 R l c n J p d G 9 y a W 8 u e 0 l k V G V y c m l 0 b 3 J p b y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y Z W d p b 2 5 l c y 5 7 S W R S Z W d p b 2 4 s M H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Y X R l Z 2 9 y a W F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Y 2 F 0 Z W d v c m l h c y 9 u b 3 J 0 a H d p b m R f Y 2 F 0 Z W d v c m l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Y 2 x p Z W 5 0 Z X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j b G l l b n R l c y 9 u b 3 J 0 a H d p b m R f Y 2 x p Z W 5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G N v b X B h b m l h c 2 V u d m l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Y 2 9 t c G F u a W F z Z W 5 2 a W 8 v b m 9 y d G h 3 a W 5 k X 2 N v b X B h b m l h c 2 V u d m l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k Z X R h b G x l c 1 9 w Z W R p Z G 8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k Z X R h b G x l c 1 9 w Z W R p Z G 8 v b m 9 y d G h 3 a W 5 k X 2 R l d G F s b G V z X 3 B l Z G l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Z W 1 w b G V h Z G 9 f d G V y c m l 0 b 3 J p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G V t c G x l Y W R v X 3 R l c n J p d G 9 y a W 8 v b m 9 y d G h 3 a W 5 k X 2 V t c G x l Y W R v X 3 R l c n J p d G 9 y a W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G V t c G x l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G V t c G x l Y W R v c y 9 u b 3 J 0 a H d p b m R f Z W 1 w b G V h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w Z W R p Z G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c G V k a W R v c y 9 u b 3 J 0 a H d p b m R f c G V k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c H J v d m V l Z G 9 y Z X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w c m 9 2 Z W V k b 3 J l c y 9 u b 3 J 0 a H d p b m R f c H J v d m V l Z G 9 y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H B y b 2 R 1 Y 3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H B y b 2 R 1 Y 3 R v c y 9 u b 3 J 0 a H d p b m R f c H J v Z H V j d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y Z W d p b 2 5 l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H J l Z 2 l v b m V z L 2 5 v c n R o d 2 l u Z F 9 y Z W d p b 2 5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d G V y c m l 0 b 3 J p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0 Z X J y a X R v c m l v c y 9 u b 3 J 0 a H d p b m R f d G V y c m l 0 b 3 J p b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h 8 v d E K q I F N o 3 1 T b x / Y I f 8 A A A A A A g A A A A A A E G Y A A A A B A A A g A A A A 9 M j t X c / S U O u t W C r y W P g H c N r J 6 w g c y q s 9 k A s Y H q 7 P u f w A A A A A D o A A A A A C A A A g A A A A b Y m x 9 2 G Q n 3 2 Z s M D i O o + U I L U x g w o 8 u H R i U T H h Q 3 l w w S Z Q A A A A 6 i C T w T H U S A p 2 O W O X V / I R S 4 P 3 s W Q 1 j B o a / h e T f B h 6 H I l p O J u z U X 1 N F + 1 s P + F x f 2 8 O G 8 d T / / M g D h n 9 M P u / 7 T X Q x S d f Y 2 u p m D L 5 R N Q Z z 1 D a x B 9 A A A A A 9 q / 4 E t l v x f B Q c U V N 2 1 / m O w A N 7 A n b t 9 0 8 9 9 4 H B 0 Z N h S g V J g W i C 9 q 5 a I H H f g c S / B N B g L A G I 2 r R 9 9 f c t f L p p b 3 G e A = = < / D a t a M a s h u p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n o r t h w i n d   c l i e n t e s _ c a 8 4 9 b a 6 - b 5 f b - 4 3 6 9 - a 3 7 8 - 1 2 e d 7 7 6 c 3 b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 9 3 < / i n t > < / v a l u e > < / i t e m > < i t e m > < k e y > < s t r i n g > N o m b r e C o m p a n i a < / s t r i n g > < / k e y > < v a l u e > < i n t > 1 4 9 < / i n t > < / v a l u e > < / i t e m > < i t e m > < k e y > < s t r i n g > N o m b r e C o n t a c t o < / s t r i n g > < / k e y > < v a l u e > < i n t > 1 4 2 < / i n t > < / v a l u e > < / i t e m > < i t e m > < k e y > < s t r i n g > C a r g o C o n t a c t o < / s t r i n g > < / k e y > < v a l u e > < i n t > 1 2 6 < / i n t > < / v a l u e > < / i t e m > < i t e m > < k e y > < s t r i n g > D i r e c c i o n 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 R e g i o n < / s t r i n g > < / k e y > < v a l u e > < i n t > 7 9 < / i n t > < / v a l u e > < / i t e m > < i t e m > < k e y > < s t r i n g > C o d i g o P o s t a l < / s t r i n g > < / k e y > < v a l u e > < i n t > 1 1 7 < / i n t > < / v a l u e > < / i t e m > < i t e m > < k e y > < s t r i n g > P a i s < / s t r i n g > < / k e y > < v a l u e > < i n t > 6 1 < / i n t > < / v a l u e > < / i t e m > < i t e m > < k e y > < s t r i n g > T e l e f o n o < / s t r i n g > < / k e y > < v a l u e > < i n t > 9 1 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 N o m b r e C o m p a n i a < / s t r i n g > < / k e y > < v a l u e > < i n t > 1 < / i n t > < / v a l u e > < / i t e m > < i t e m > < k e y > < s t r i n g > N o m b r e C o n t a c t o < / s t r i n g > < / k e y > < v a l u e > < i n t > 2 < / i n t > < / v a l u e > < / i t e m > < i t e m > < k e y > < s t r i n g > C a r g o C o n t a c t o < / s t r i n g > < / k e y > < v a l u e > < i n t > 3 < / i n t > < / v a l u e > < / i t e m > < i t e m > < k e y > < s t r i n g > D i r e c c i o n < / s t r i n g > < / k e y > < v a l u e > < i n t > 4 < / i n t > < / v a l u e > < / i t e m > < i t e m > < k e y > < s t r i n g > C i u d a d 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 C o d i g o P o s t a l < / s t r i n g > < / k e y > < v a l u e > < i n t > 7 < / i n t > < / v a l u e > < / i t e m > < i t e m > < k e y > < s t r i n g > P a i s < / s t r i n g > < / k e y > < v a l u e > < i n t > 8 < / i n t > < / v a l u e > < / i t e m > < i t e m > < k e y > < s t r i n g > T e l e f o n o 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n o r t h w i n d   e m p l e a d o _ t e r r i t o r i o _ 9 b 0 3 b 1 2 f - b e 9 7 - 4 6 9 f - 8 2 5 2 - c 5 3 0 a 2 2 2 4 a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 I d E m p l e a d o < / s t r i n g > < / k e y > < v a l u e > < i n t > 1 1 0 < / i n t > < / v a l u e > < / i t e m > < i t e m > < k e y > < s t r i n g > I d T e r r i t o r i o < / s t r i n g > < / k e y > < v a l u e > < i n t > 1 0 6 < / i n t > < / v a l u e > < / i t e m > < / C o l u m n W i d t h s > < C o l u m n D i s p l a y I n d e x > < i t e m > < k e y > < s t r i n g > I d E m p l e a d o < / s t r i n g > < / k e y > < v a l u e > < i n t > 0 < / i n t > < / v a l u e > < / i t e m > < i t e m > < k e y > < s t r i n g > I d T e r r i t o r i o 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n o r t h w i n d   p e d i d o s _ f 3 8 d c 4 4 f - 5 7 1 d - 4 d 8 8 - 9 6 1 e - 7 1 3 3 0 4 0 0 5 f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 I d P e d i d o < / s t r i n g > < / k e y > < v a l u e > < i n t > 9 2 < / i n t > < / v a l u e > < / i t e m > < i t e m > < k e y > < s t r i n g > I d C l i e n t e < / s t r i n g > < / k e y > < v a l u e > < i n t > 9 3 < / i n t > < / v a l u e > < / i t e m > < i t e m > < k e y > < s t r i n g > I d E m p l e a d o < / s t r i n g > < / k e y > < v a l u e > < i n t > 1 1 0 < / i n t > < / v a l u e > < / i t e m > < i t e m > < k e y > < s t r i n g > F e c h a P e d i d o < / s t r i n g > < / k e y > < v a l u e > < i n t > 1 1 6 < / i n t > < / v a l u e > < / i t e m > < i t e m > < k e y > < s t r i n g > F e c h a E n t r e g a < / s t r i n g > < / k e y > < v a l u e > < i n t > 1 1 9 < / i n t > < / v a l u e > < / i t e m > < i t e m > < k e y > < s t r i n g > F e c h a E n v i o < / s t r i n g > < / k e y > < v a l u e > < i n t > 1 0 6 < / i n t > < / v a l u e > < / i t e m > < i t e m > < k e y > < s t r i n g > E n v i a d o V i a < / s t r i n g > < / k e y > < v a l u e > < i n t > 1 0 5 < / i n t > < / v a l u e > < / i t e m > < i t e m > < k e y > < s t r i n g > F l e t e < / s t r i n g > < / k e y > < v a l u e > < i n t > 6 8 < / i n t > < / v a l u e > < / i t e m > < i t e m > < k e y > < s t r i n g > N o m b r e D e s t i n a t a r i o < / s t r i n g > < / k e y > < v a l u e > < i n t > 1 6 2 < / i n t > < / v a l u e > < / i t e m > < i t e m > < k e y > < s t r i n g > D i r e c c i o n D e s t i n a t a r i o < / s t r i n g > < / k e y > < v a l u e > < i n t > 1 6 9 < / i n t > < / v a l u e > < / i t e m > < i t e m > < k e y > < s t r i n g > C i u d a d D e s t i n o < / s t r i n g > < / k e y > < v a l u e > < i n t > 1 2 6 < / i n t > < / v a l u e > < / i t e m > < i t e m > < k e y > < s t r i n g > R e g i o n D e s t i n o < / s t r i n g > < / k e y > < v a l u e > < i n t > 1 2 6 < / i n t > < / v a l u e > < / i t e m > < i t e m > < k e y > < s t r i n g > C o d i g o P o s t a l D e s t i n a t a r i o < / s t r i n g > < / k e y > < v a l u e > < i n t > 1 9 2 < / i n t > < / v a l u e > < / i t e m > < i t e m > < k e y > < s t r i n g > P a i s D e s t i n o < / s t r i n g > < / k e y > < v a l u e > < i n t > 1 0 8 < / i n t > < / v a l u e > < / i t e m > < i t e m > < k e y > < s t r i n g > F e c h a P e d i d o   ( a � o ) < / s t r i n g > < / k e y > < v a l u e > < i n t > 1 5 2 < / i n t > < / v a l u e > < / i t e m > < i t e m > < k e y > < s t r i n g > F e c h a P e d i d o   ( t r i m e s t r e ) < / s t r i n g > < / k e y > < v a l u e > < i n t > 1 8 7 < / i n t > < / v a l u e > < / i t e m > < i t e m > < k e y > < s t r i n g > F e c h a P e d i d o   ( � n d i c e   d e   m e s e s ) < / s t r i n g > < / k e y > < v a l u e > < i n t > 2 2 8 < / i n t > < / v a l u e > < / i t e m > < i t e m > < k e y > < s t r i n g > F e c h a P e d i d o   ( m e s ) < / s t r i n g > < / k e y > < v a l u e > < i n t > 1 5 5 < / i n t > < / v a l u e > < / i t e m > < / C o l u m n W i d t h s > < C o l u m n D i s p l a y I n d e x > < i t e m > < k e y > < s t r i n g > I d P e d i d o < / s t r i n g > < / k e y > < v a l u e > < i n t > 0 < / i n t > < / v a l u e > < / i t e m > < i t e m > < k e y > < s t r i n g > I d C l i e n t e < / s t r i n g > < / k e y > < v a l u e > < i n t > 1 < / i n t > < / v a l u e > < / i t e m > < i t e m > < k e y > < s t r i n g > I d E m p l e a d o < / s t r i n g > < / k e y > < v a l u e > < i n t > 2 < / i n t > < / v a l u e > < / i t e m > < i t e m > < k e y > < s t r i n g > F e c h a P e d i d o < / s t r i n g > < / k e y > < v a l u e > < i n t > 3 < / i n t > < / v a l u e > < / i t e m > < i t e m > < k e y > < s t r i n g > F e c h a E n t r e g a < / s t r i n g > < / k e y > < v a l u e > < i n t > 4 < / i n t > < / v a l u e > < / i t e m > < i t e m > < k e y > < s t r i n g > F e c h a E n v i o < / s t r i n g > < / k e y > < v a l u e > < i n t > 5 < / i n t > < / v a l u e > < / i t e m > < i t e m > < k e y > < s t r i n g > E n v i a d o V i a < / s t r i n g > < / k e y > < v a l u e > < i n t > 6 < / i n t > < / v a l u e > < / i t e m > < i t e m > < k e y > < s t r i n g > F l e t e < / s t r i n g > < / k e y > < v a l u e > < i n t > 7 < / i n t > < / v a l u e > < / i t e m > < i t e m > < k e y > < s t r i n g > N o m b r e D e s t i n a t a r i o < / s t r i n g > < / k e y > < v a l u e > < i n t > 8 < / i n t > < / v a l u e > < / i t e m > < i t e m > < k e y > < s t r i n g > D i r e c c i o n D e s t i n a t a r i o < / s t r i n g > < / k e y > < v a l u e > < i n t > 9 < / i n t > < / v a l u e > < / i t e m > < i t e m > < k e y > < s t r i n g > C i u d a d D e s t i n o < / s t r i n g > < / k e y > < v a l u e > < i n t > 1 0 < / i n t > < / v a l u e > < / i t e m > < i t e m > < k e y > < s t r i n g > R e g i o n D e s t i n o < / s t r i n g > < / k e y > < v a l u e > < i n t > 1 1 < / i n t > < / v a l u e > < / i t e m > < i t e m > < k e y > < s t r i n g > C o d i g o P o s t a l D e s t i n a t a r i o < / s t r i n g > < / k e y > < v a l u e > < i n t > 1 2 < / i n t > < / v a l u e > < / i t e m > < i t e m > < k e y > < s t r i n g > P a i s D e s t i n o < / s t r i n g > < / k e y > < v a l u e > < i n t > 1 3 < / i n t > < / v a l u e > < / i t e m > < i t e m > < k e y > < s t r i n g > F e c h a P e d i d o   ( a � o ) < / s t r i n g > < / k e y > < v a l u e > < i n t > 1 4 < / i n t > < / v a l u e > < / i t e m > < i t e m > < k e y > < s t r i n g > F e c h a P e d i d o   ( t r i m e s t r e ) < / s t r i n g > < / k e y > < v a l u e > < i n t > 1 5 < / i n t > < / v a l u e > < / i t e m > < i t e m > < k e y > < s t r i n g > F e c h a P e d i d o   ( � n d i c e   d e   m e s e s ) < / s t r i n g > < / k e y > < v a l u e > < i n t > 1 6 < / i n t > < / v a l u e > < / i t e m > < i t e m > < k e y > < s t r i n g > F e c h a P e d i d o   ( m e s ) 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n o r t h w i n d   p r o v e e d o r e s _ 0 d 7 1 9 e c c - 6 3 7 1 - 4 6 8 8 - b 0 9 9 - e 3 3 e 0 1 7 2 1 e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 I d P r o v e e d o r < / s t r i n g > < / k e y > < v a l u e > < i n t > 1 1 3 < / i n t > < / v a l u e > < / i t e m > < i t e m > < k e y > < s t r i n g > N o m b r e C o m p a n i a < / s t r i n g > < / k e y > < v a l u e > < i n t > 1 4 9 < / i n t > < / v a l u e > < / i t e m > < i t e m > < k e y > < s t r i n g > N o m b r e C o n t a c t o < / s t r i n g > < / k e y > < v a l u e > < i n t > 1 4 2 < / i n t > < / v a l u e > < / i t e m > < i t e m > < k e y > < s t r i n g > C a r g o C o n t a c t o < / s t r i n g > < / k e y > < v a l u e > < i n t > 1 2 6 < / i n t > < / v a l u e > < / i t e m > < i t e m > < k e y > < s t r i n g > D i r e c c i o n 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 R e g i o n < / s t r i n g > < / k e y > < v a l u e > < i n t > 7 9 < / i n t > < / v a l u e > < / i t e m > < i t e m > < k e y > < s t r i n g > C o d i g o P o s t a l < / s t r i n g > < / k e y > < v a l u e > < i n t > 1 1 7 < / i n t > < / v a l u e > < / i t e m > < i t e m > < k e y > < s t r i n g > P a i s < / s t r i n g > < / k e y > < v a l u e > < i n t > 6 1 < / i n t > < / v a l u e > < / i t e m > < i t e m > < k e y > < s t r i n g > T e l e f o n o < / s t r i n g > < / k e y > < v a l u e > < i n t > 9 1 < / i n t > < / v a l u e > < / i t e m > < i t e m > < k e y > < s t r i n g > F a x < / s t r i n g > < / k e y > < v a l u e > < i n t > 5 7 < / i n t > < / v a l u e > < / i t e m > < i t e m > < k e y > < s t r i n g > H o m e P a g e < / s t r i n g > < / k e y > < v a l u e > < i n t > 1 0 3 < / i n t > < / v a l u e > < / i t e m > < / C o l u m n W i d t h s > < C o l u m n D i s p l a y I n d e x > < i t e m > < k e y > < s t r i n g > I d P r o v e e d o r < / s t r i n g > < / k e y > < v a l u e > < i n t > 0 < / i n t > < / v a l u e > < / i t e m > < i t e m > < k e y > < s t r i n g > N o m b r e C o m p a n i a < / s t r i n g > < / k e y > < v a l u e > < i n t > 1 < / i n t > < / v a l u e > < / i t e m > < i t e m > < k e y > < s t r i n g > N o m b r e C o n t a c t o < / s t r i n g > < / k e y > < v a l u e > < i n t > 2 < / i n t > < / v a l u e > < / i t e m > < i t e m > < k e y > < s t r i n g > C a r g o C o n t a c t o < / s t r i n g > < / k e y > < v a l u e > < i n t > 3 < / i n t > < / v a l u e > < / i t e m > < i t e m > < k e y > < s t r i n g > D i r e c c i o n < / s t r i n g > < / k e y > < v a l u e > < i n t > 4 < / i n t > < / v a l u e > < / i t e m > < i t e m > < k e y > < s t r i n g > C i u d a d 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 C o d i g o P o s t a l < / s t r i n g > < / k e y > < v a l u e > < i n t > 7 < / i n t > < / v a l u e > < / i t e m > < i t e m > < k e y > < s t r i n g > P a i s < / s t r i n g > < / k e y > < v a l u e > < i n t > 8 < / i n t > < / v a l u e > < / i t e m > < i t e m > < k e y > < s t r i n g > T e l e f o n o < / s t r i n g > < / k e y > < v a l u e > < i n t > 9 < / i n t > < / v a l u e > < / i t e m > < i t e m > < k e y > < s t r i n g > F a x < / s t r i n g > < / k e y > < v a l u e > < i n t > 1 0 < / i n t > < / v a l u e > < / i t e m > < i t e m > < k e y > < s t r i n g > H o m e P a g e 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n o r t h w i n d   c o m p a n i a s e n v i o _ e c 4 6 3 2 0 2 - f e 9 7 - 4 f e f - a 1 9 8 - 9 1 9 a d 7 0 1 8 c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 I d C o m p a n i a E n v i o < / s t r i n g > < / k e y > < v a l u e > < i n t > 1 4 4 < / i n t > < / v a l u e > < / i t e m > < i t e m > < k e y > < s t r i n g > N o m b r e C o m p a n i a < / s t r i n g > < / k e y > < v a l u e > < i n t > 1 4 9 < / i n t > < / v a l u e > < / i t e m > < i t e m > < k e y > < s t r i n g > T e l e f o n o < / s t r i n g > < / k e y > < v a l u e > < i n t > 9 1 < / i n t > < / v a l u e > < / i t e m > < / C o l u m n W i d t h s > < C o l u m n D i s p l a y I n d e x > < i t e m > < k e y > < s t r i n g > I d C o m p a n i a E n v i o < / s t r i n g > < / k e y > < v a l u e > < i n t > 0 < / i n t > < / v a l u e > < / i t e m > < i t e m > < k e y > < s t r i n g > N o m b r e C o m p a n i a < / s t r i n g > < / k e y > < v a l u e > < i n t > 1 < / i n t > < / v a l u e > < / i t e m > < i t e m > < k e y > < s t r i n g > T e l e f o n o 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n o r t h w i n d   r e g i o n e s _ 6 a 9 2 a 6 4 6 - 6 7 6 4 - 4 3 2 1 - b 1 d f - e a 0 5 5 8 d 6 7 e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 I d R e g i o n < / s t r i n g > < / k e y > < v a l u e > < i n t > 9 1 < / i n t > < / v a l u e > < / i t e m > < i t e m > < k e y > < s t r i n g > D e s c r i p c i o n R e g i o n < / s t r i n g > < / k e y > < v a l u e > < i n t > 1 5 1 < / i n t > < / v a l u e > < / i t e m > < / C o l u m n W i d t h s > < C o l u m n D i s p l a y I n d e x > < i t e m > < k e y > < s t r i n g > I d R e g i o n < / s t r i n g > < / k e y > < v a l u e > < i n t > 0 < / i n t > < / v a l u e > < / i t e m > < i t e m > < k e y > < s t r i n g > D e s c r i p c i o n R e g i o n 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6 a 4 c 8 e 1 - 2 f 7 b - 4 5 a 5 - 9 5 9 a - b 9 d a 4 7 b 1 9 5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 3 1 . 9 4 3 9 4 6 8 3 9 9 6 5 5 5 2 < / L a t i t u d e > < L o n g i t u d e > 3 . 2 7 7 8 2 0 4 0 3 3 7 0 1 4 4 6 < / L o n g i t u d e > < R o t a t i o n > 0 < / R o t a t i o n > < P i v o t A n g l e > 0 < / P i v o t A n g l e > < D i s t a n c e > 1 . 5 7 2 8 6 4 0 0 0 0 0 0 0 0 0 3 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D K S U R B V H h e 5 b 0 H e B z Z d S Z 6 O g C N n A E i E o k R Y M 5 p h k N y N K M w s k a y r B w + a W W t 9 P T Z s j + v b a 1 X Y S T Z l r W 7 k u 1 n a y V Z 8 t h 6 z x r l D R p 5 I o f k M G c w E y R y J E D k 3 B l 7 / n P r d l c 3 G 0 A D J B o g 9 Z M X V V 1 V X V 3 h / P e E e + 6 9 l n 8 / c X 6 S F g n 2 D P 8 O H U / 7 t f F p b t i 6 Z g 2 l x E + S d d J D f r 9 f y u T k J E 0 4 3 X S 8 J V X W I 0 F v L 0 j z 0 e o l H j r R 5 C C X 1 y L b 5 g K 7 d Z J 2 l r l l 2 T d m o y t 3 4 o w 9 D w 5 W v r x C v t 6 V e W 7 q 7 + + n 7 O x s 2 d 5 R 8 4 / 0 + 1 8 6 S N / 9 T B c V b P x j e v a P 3 q C f / 9 s P K M U R e u 8 d P S P k d w 5 R S U k x t Q 7 Y a U m q j 9 w T Q 5 S Y k E j 2 u K m v 1 + 1 2 U X y 8 g y b G x y k h M Z E s F o s U P E M s N d w u F z k S E m Q d 7 8 F u t 8 t + m 8 0 m x 1 r j 4 u n g u e u y / 1 E B E + r C o i E U s H v o n X Q i / U X j 0 + y w o m I F j b g S a H X u e I B I P p + P x t 0 2 O t U S P y O Z g M J 0 H 3 U O 2 Y x P i x e Z S X 5 a m u G h Y a e N / A M 3 a f n y 5 c Y e o i u / e p o S 1 n + X E m + 8 i 7 K e e I N u 3 U 2 g T c v S Z J / H Z y E r k 7 y p 1 0 5 F G T 6 K t 0 1 S f 2 8 P 5 e b l 0 t C E h W 5 0 x 3 N F 4 G L S u J k 0 8 f I d D e f E B M U x 0 S x W q 3 y 2 8 r L 7 T i d l 5 + Y J W V r 6 7 V S a 5 Z V 9 m l i j I y O U m q Z + G + d M Y I J h H 7 4 L Y g 2 P j t K Z W x 2 y / 1 G A l X D f i 6 i c y H i R N o x 8 l r K 8 p y P u n 6 p s X 1 v N t b V N y H S u 1 U 6 D A w N C q g m P d U o y Y V v 4 9 s V O J t z u Y x U u 2 l z s p u 5 X H 6 f K b N a C L M w A y A J 8 5 1 c D t G 5 1 C e H O f v i j X 1 F 2 V q Z s B + K Y Q M N O K y 3 L 9 X L l Y y G P x 0 M u m 9 q f n j j J 5 5 2 g 4 7 e 9 Q i Z o G D 9 X S D g G g D a y G b 8 F Q m B / 7 p J 8 + X 2 / 3 y d k w r m Z M X I M k J K a y p p s T N Z x T p w L z 7 y 3 t 5 c 8 T L B 0 3 v / k l t U h 7 / J h L r A a I m 1 f 0 H I 5 7 b u 0 Y v S v a N v A e y P u D y 9 P b l l D 6 Q 4 f 1 w 4 e 8 v r 8 t K n I R b a 4 R N 5 D d L Z 1 a j J p m N 5 / z I G f f s r z D v V h B u S m + O n A C i c 5 7 O r a 0 3 N Z K / H F F x c X i 6 C C L M D R S 0 7 q a z 1 K F l s i / f d v f Y v q e u P Y 7 F R a B Y h j D Q W A g J e u 1 l K i z U u n r v f S o d t x F G + 3 0 p 4 V i j T x D g d Z W Y t A K 5 k B M n m 9 X n 7 W X l k H P G 5 F l L Q E P x 6 u W A Y a W J / k y g 2 4 V H O Z e n q Y T H y 9 w 6 y 9 B r j i s z L 1 H 6 8 u u + e 9 P o w l + J Q X G c 5 k v k i N y X 9 I 6 w b / o 7 E l M v Z t W s 3 + E r 9 c f s F i 5 n F N e b 4 1 j p I S 4 2 j C D a E x D j Q h n G A R + B Y 7 8 L X f r G 0 y P k y P 6 n y + I R N K H v 8 h / 7 W I w H d 0 B M 2 m 7 J w c a n j z L 6 h 4 z 9 9 T Z d U 2 2 T b i C r 5 q + F J + v u e c Z D 8 N T e Z R X E I S b a / K p s R 4 i L Y C n m U 4 z C Q R r W h 6 b v C V x s d G Z b 2 + x y Z E w z l 6 e 7 o p O S W V x i f G 5 b l n Z m e y r 5 d F a W w G Y n 9 y c j K N M L H g A 6 4 r U T 7 g w w z o Z 1 4 s z t I X v 5 e u Z P w T b e l 9 Z 8 T 9 0 E z s 3 g q Z B s d h 4 4 + L f b 6 p 2 E U j T g s N w v w I Q y R t t Z C Y t N j 5 H k C U 4 H X h 7 i I B 5 u t U G B w c k i W E 9 G t f + x p r i n F K z H u M P v F H f y 3 B h n r 2 m Y b 4 e c D M G / d Y 6 F B d A h 1 r d J A t v Z S G J 2 C q W M R 3 G m P h h t / j 8 Q T J 2 z d m o T H + O D o y H E K q x C R l B Q B D g w N C H J h + S 9 P G 5 F i 8 i 5 z c J e R l b Z S U l C z m o 7 Y G Y P 6 B V H g f D t a E u b m 5 t I T 9 u M p M B + 8 N f c 8 P U 1 l 0 P l S k c j 7 3 N 7 S 5 5 5 m Q b X s 3 V v P F + / g F e 2 m A y Z T K J p + f q 1 2 8 I J S E O D 9 d C 4 u s L T Y y a U B b s G p V H x j x y u K 6 B z X t k S N v b i 8 L d 2 K C 3 F 9 N T Q 0 9 e e A J X r f Q P 3 z n B / S h A 6 X U P a L 8 w n N s / p 5 p c d D J J g f t K H X R k 2 w + w o T s r D v L l Z L y k + D z o D g c K j o H 0 y w r y U / j T M T 0 D O V r w T 9 V f h F e B t E Y a y b s A x G 9 X u V z D X m S Z B + u C S T H P h z e d a c 7 8 B 6 w N B d U j E t L y 2 j 7 i q K Q d / 0 w l U V r 8 o X j Q t 5 v a M X A n 1 H R y P N U s i S b r 9 1 P E y 5 l 5 q X G s 4 3 O L 8 T p 5 K r W Q N t g M L i g X 9 h i h d + S R P 7 B S 7 K O q B v f V k S 4 2 e c Z G L / 3 l Q 1 M W G l 8 f I K 1 i J V + / w + + Q N 3 X f k A 2 R y b 9 2 4 9 f 4 O c Q S s L 0 R D 8 l x k 1 S s h F C h x y 4 r G l s w r G J P D E h J r J u L s C z l a g e q 5 X c V L 4 u p 1 O 2 Z W R m s n Z K l q A E Y I t P o d Y 7 A z Q 6 4 S K f x U E e W z o V Z d k D 2 i y O t V F y S o r 4 W W l p q f y e n I H 3 o d 8 N C s 6 N 9 2 q J S 6 G 8 j B T Z / 7 B h U Q Y l p i p 1 m f + V 4 k o + R N V L l w i Z 2 E q n N + s R 2 l U v B L X k y P A Q N f X Z q Y E d c U C / u M W M o e I v U 7 q 9 j 5 L i J 4 U 0 0 2 G C z T U z Y L p Z G r 5 E q 1 a v p u t d c T T Q 3 U Z j 7 a 9 Q a s m T b N p Z q Z G f h R m j 7 E v h H G / c T q A z Z 8 7 S r V u 3 q a I w h f r 6 h l j L J V I c 1 0 M I e k y w + a w D D h o w 0 y D 0 0 E D y m U 0 1 I I E f d U l + O u X n 5 Z D P O c w + m l 8 0 H s z G c S P C B + D 4 q q r V 1 N X V J Z / 1 u 9 G E Q s H 5 k + J 8 l M 2 n z k t P i S g H i 7 n Y P v K p / / g c L x 8 S W G j H u v X y Q l v 6 L d T P P j B q 3 N Y B q z j a p 5 r j a d S X S B 1 D S o g W O 5 k q c 7 w 0 7 r a w M x 5 P z S e e I 3 f B R 4 w 9 U 6 N n z C Y a B L I O 0 8 3 m 7 S L / w H m 6 6 3 i a N p e 4 y e n y U E X C Y S p 5 g j V 5 y V K K z 1 z O P h S b X K y 9 A D w S m H o d g 3 Z K z i q m 6 v J M S m M T z + t 1 y / P S I f j w y J 5 o D 9 Z U 0 E o e t 4 v 3 x w c I p 5 4 z 6 x b 2 n + A n d Y 4 m c W U 3 S a l J X N n x L m y H H 6 X P 7 Y i P I x + f T 3 / G e U f Y v 9 P R S w D X l G S 3 U P e w C m Y 8 L O A n E o l n i 7 O 8 d c d a I V N X V z c t S f F Q / 4 R F H G b 4 C C e b 4 m l T k V u y E o D F / h J g d k G T l m d 7 K T k 1 j / L s d S L o a Q k z X 3 f H k I 2 u d C q B t 9 b / N e X k V V L / u I 2 a 2 + 7 Q X / z F X 7 D Z 6 K H / 9 e u D t H v H V n L w Y X d H g + a v 3 Q i t P 1 b p p P V F H t Z M f f I Z A Y K h 4 W F p H 8 K z A 4 E A / R w h 9 A A 0 V 2 p a e m A / 4 G P f B / t t N j u T z C b 3 N D j m p S E 2 R W H u g X y I A o J Y O B 8 K A h H N z S 3 y f X x O T V A N 8 S g 4 N 8 q g N 5 V 2 r V r K R 9 w r C 4 u 1 P B R B C Z S V S w v J O T 5 K A / 3 9 l J m Z I Q 5 2 P 5 O p n 3 2 K e L u f V u R 6 6 D Q 7 3 A 8 L Y H Y h G O F g W b d Y 4 6 X G x u d h J 2 5 4 Z v j 8 F i p K 9 9 H S p H a K y 9 g k M c J v f v e X T C Y X n 8 9 B X / 3 q V 4 U k o i E U J w Q e 9 s 9 O n j p N A w O D N D o 2 R q m s C c b H x + n q 1 W v U c 7 d H 0 p f G 2 Z d C 1 H B 0 d C x A J C x R s n N y R d h H R o Z l O 4 D M C Q Q m 4 G O h 8 R e + U 0 m 2 V a w H A B k S A M i G c 7 j Y l 8 L v a d M P A J H 0 U h e 8 X 3 x 3 + 8 r i g B w s 9 h J q J C 9 S 4 F q z k + z U 3 t 4 h p s j 1 b g c 5 P e o F g E i P l b s k F 0 1 D v 5 z F D h v f W C r 7 G y x l X O x 0 v D E 0 1 W c m 5 C T 7 a H S 4 l 7 J y y + V c L / 3 0 H + n Y P + + i / P V / Q F Z H O h 1 k P w k h c j M g 0 P n L d 1 N 6 e h q l J C e L X 5 S U l E Q r V q 6 g 7 K w s 2 Z / M n 7 O y M u n G j R u B w A I I o w F T L z M z S 4 g I i w E p S X h L O m 8 P K U V o w k C o H u j s 6 K A 3 j x 6 j C x d q q L G x U d r M 1 q 5 d Q z t 2 b J f 9 G u G k y k n 2 i i Y b H h y k r B R 1 7 s W O R R + U i L N Z 6 a m t V f y S + E W z A F j t D u o a V v X A z l I X l W S o k F h m k n r x i 5 V M l k k 3 V d T v l n V k N M T b / O T j S z 3 O f h B g S 8 i l 3 a X K o Y 8 W Y + x / r X n P a z T g T G Q h n 6 T 3 v P t Z S r S P U F r Z O + n 3 P v m n x l G h Q N B h 1 D l J n Z 1 3 6 N q 1 Y G J q 1 5 0 u y i / I N z 4 p b N u 2 V T I Z W l p a p Z 0 K B A J A r t 7 e H i E W K r g k f i 9 4 N 8 A I m 4 1 4 B y m p a V S a q d 5 J W n o 6 P b Z n N 2 3 e v J E q K i q o v L x c t k d 6 V 3 o b l n k p P o l q o i G 4 I j e N 7 P x 7 k W R k M R X b R z 7 1 2 e c i 7 1 o c 5 c D m a h o d G S Q / 2 a h + I J V a + y 0 S D Z v w E L U P 2 s Q n 8 P J 7 q + u d O v l 1 U c B i I 0 f z N 8 h W 9 l m K 6 z t L O 6 p y 2 G 9 A V r o K h 7 v 7 r / L d s h A V L K M 7 w 0 G f Z z r 0 j h D 1 t d R I d L M w n f 0 y V n B Z 7 l e o 1 b O f M p b t Z 2 2 j K p 6 S D B 9 t X e o W c z L Z 3 U q e / l t M j g l + X k w k N r u G h 0 e k b S l v S Z 6 Q x A x o r 6 G h Q e q 8 c 0 d S n A C l 1 Z J F M y F y B 6 0 2 N j o i P p S k K x n n w N t A j Q 1 S w r T E c Q C + b 4 b e r m H + D F 8 T n / 1 s T B V m J V M H I l F h M r K Y i u W V M 5 c W r R R W l x V T d r K d D t U n U n 7 S O K 1 c 4 p d a + V x r n D R m 4 r k n 2 l U j r j l X b T E i m T V P 2 o 0 P 0 Y R / C V k L P i j + S V L Z 4 z T o V M G F t U m n q e H c j 2 j X u / + W e k a t d L k z O v O v L M t L y 3 K 8 d P z c d X p 8 a y X d + P k 2 + u a r O + n D f / 4 j a Z B d X + g m V v L T A v 4 M T L C p c I f J l J O T I w 2 v S B M C 8 Z O T U 0 T Q k S x r J g g a f H 0 + v 7 Q 7 d d w d o t y M R K q p u U Q p K c m 0 Z s 3 U v z E V q b B E g e l Z e 6 u B M p Y s o S Y + 7 2 L F o p V C O 9 v h O S l x d L o 1 k U a H + m n C G y c + A a J 5 I B O A G n Z Z j m f R k w l I d U x S x W P f o K H 2 Q 7 R p 0 w b a t W d P g E z A s G M T r d n x A V l H r a z x u + 4 q Y y 0 U I E k S H 5 d h O P 6 f + / T H 6 W 7 d i + T I W E 6 v v f Y a b S / o p Z W Z A z O S C S g t L Z V G 3 a m A 4 A b a r F w u t w Q t u r p 7 x M x L Z O 2 F Q A R 8 H A 1 o K W R a g A T F S z J g y 4 o 5 u H z 5 M u O I y I B 1 g f e p A y j h 1 g a I P B p X w h W s g 7 V 6 K P k W E x a t J O 5 a W U x t Q w 6 x 9 x O S 0 6 l 3 T H V g C 3 / Q V + 7 M z p F f K P S O 2 i g x p Y C e + O Q R + Q x N C 6 A i 3 r / c S c t z W Y M V K C c d b W r Y a 5 n 0 0 9 W w y G U 2 a x 2 E 1 3 O d F 2 h X u U s S X I H + f v Z 1 z n y T 1 r 7 n J f r s Z z 7 N J l k i N T Q 0 y r 5 w 3 P 7 l e v I M X j M + E b W 1 t 4 k v B F I h S X V o a E i 0 E X y m A S Z L T 2 8 v 7 d y 5 g z I y 0 i X g U F Z W S i d P n m Y t O y q + U h J r I 4 T T A Z h 8 a I v S 6 O H K b v X q V U x G 1 R g 8 H f A s d G U J 6 P e N k s K / s b Z o U o i 1 f m m u c c T i A 3 N 9 8 f 3 L T k 2 h Y 6 0 Z d K s 7 S C K U S J h q + 2 I C G i y 3 L V V p O n 5 r s t T C l z q C F U G k C h c 5 d v t W u G n S 5 z S 2 E D 3 t e S u t z F K 5 c M P s / G v A H H r + + e f J Y W N t M e q h 3 / / U J 0 X w A R A j H L a k Y o r L C J p f 1 V V V d O j Q E S E l t B E i a y A X z m G z 2 q i w o C C k 3 Q n + 0 K 5 d O 6 i 1 t Y 3 O n z 9 P f X 3 9 d O 3 a D S b Z K b p V W y t d P v T v 5 j L h 0 R h c W 3 s r E D G c C r i v o 5 c 6 J W B i B r Z r v y w 9 P V 0 + Z y Y n m C R m 8 f x b l B r K n 1 g h L w Q v 0 U w Y 8 z o Q / n m x A p f Z P G C n q 3 f i 6 M 2 G B E k X Q s 5 c e Z a P n q g M E i Y c f e N W 6 Y 6 i 0 d L p p j j / i A Q S 0 F i q c e r U a X p q P 2 s 3 a x w 9 + + y z t I T 9 D G D Z s s p A w 6 0 Z l W / / d 2 M t i N 2 7 d 7 J p l i T Z C + h V C 9 K A W M i 9 g 4 8 U n j k B I I 1 o 6 9 Y t / H t 5 s t y 1 a y d N O F X F g f P 0 9 v Z R v J H G V F V d T X V 1 D f T m m 0 d V w y 0 / k 4 O 3 H H T o d q g G z r A N U a u r m E m l u q O c v 3 C B x l h T w o S s r 2 8 g D 8 s F g i S l W S q q u N i w 6 O K Q O Z l p 1 D + q W s t B G F 3 C 8 b C Q C U A U D z 2 B d d a 3 R l O / j Y 4 2 J r C 2 i r s n h 4 / 9 e q r t j h P B Q y Z C h q + J T a x x u n G 7 g 2 7 W 3 p Y Q t M a / / O j / I 4 u 3 n z J L n 2 R N E T T l g N u 3 6 w O a I e 3 m X n 5 w k b U E / B x z G H 0 q D E x E T t D V A M m u X 7 8 h 6 y D m H b 5 v 5 A i m J C d S R X k p r d v 6 h F Q I M O U B 3 F + n E d W E i b l q W T H l p 7 P Z m 1 X M B K y j l S t W U A I T G x V s f v 4 S a m t t V b m E / L g q 8 l L v k Z + F L o t O Q w 3 4 y 0 Q A w s n 0 M B E o W s B n 2 G u k A N k s a A q w i F Z C S h L I h J w 9 3 H f q 4 H F a U 5 F F t v h U q q i s V L 1 c T e H t T 3 z 8 Y 5 S U v Y a W 7 f 8 e f e y j H 5 b K q L G p i X p Z O 6 1 f v 5 a a m p r p x V / 9 k G 4 3 D 0 h D c C T A N z G P S z E V M h P Z 3 G I / D s S K B G Q 2 9 P a o 3 0 B k b 0 m a j 5 K S U + S d w r 9 K i X N R V l 4 R N d 4 N + l T d w 6 p j I 0 L 0 g 4 M D V J r p l R Q s X A 9 8 J 9 w r T F C c A 7 1 9 x y T k P 0 n J c Y v P w L K 8 e v b y o p H U n J w S u j u W L j X Q d B o q / P P D i F Q W G D j g S C H y T t O W W 3 p 1 G R W / / Q z V 1 F y l Z S V J l J p d Q b W 3 6 m n V q p V S 8 2 v A t B s b G 6 O l S 5 e K W b V l y + Z A Y y t w 9 a e b a U n x c v K U f 4 v u 3 O m m o q I C y s r K J p f L K d E 7 5 P C t X L n i n n a o 2 Q I a s b K y P O D D a Y A o G U Z / K v R h O 9 6 c L G l Q w I E V L q l c A L x 7 X I P + v g 6 f A 5 d b f Z R j 7 6 Z + 9 t l g j h Y V F f I 5 f F R 7 N 5 j F s d B Y V E G J f l d m R O 3 0 K A I 9 i q G B z G T K N i J 2 A I Y y Q z Q P / Q 6 R 4 L p j x z a y J x f T 5 c v X R Q t 0 d 3 c b R y o g n A 0 y A c h w a G 1 r l 3 V g k s 2 8 9 C Q 3 5 e 3 5 q f h X 6 F I B Q b 1 y 5 Y p U X I j e u V w u i f C Z A a 1 w 9 u x 5 8 d G g G f w R 3 k d D r z 0 k w N L q X 0 3 t / S r X T w c m c G 4 0 B G v T E 6 F 1 / t k A z O Y u f L X m 5 m Z Z P 3 3 6 D F 2 8 W B M Y j 2 J D q Z 2 K C g t F a 5 W U l E g w x M 0 V g l m G F v q f 7 a O f / u x z v A z Y g A t V E r J X 8 o N X D X h m I o W T 6 l E m G Y Y w 2 1 j k l i U a Z Y G + 2 n + h 7 O r P c K 2 t f J H i k m L J s 6 u p u W x 0 K b e E a C o A Q o l 8 v O P H T 4 j f c e n n T 9 J w 3 C 5 q 6 k k T T b Z p 0 0 Y m U Q Y V F h a w t u q i q 0 y s n p 4 + K i 8 v E w 3 h 5 o I R i d D g m 8 V E R R s S w v D n z p 2 X M f z M Q I Q S j c s A M u D H P D Z K T r B R Y V a c a B q c B 6 Y e N I 7 W f k N D A 6 x Z J m n M q w I S r Q M 2 y k / z S 1 o U k J W V x e Z q L 4 2 M u W j z p g 1 0 9 O g x 8 a 9 y c 3 P k f p G l j g D K y M i o b C / K z a A B J 1 9 D m E w t R F k 0 R q j L H T + j d n r U y L Q i 1 y t 9 m D Y V u 9 k 3 8 U v f K A i o u W F X N 3 S a A V / j q a e e F H J J i H n y 3 j Y e m E Q u J 2 u y O y 2 U F t 9 P O 9 7 1 d 7 R z 5 3 Y W S G V O g U j n W P u A W P v 2 7 6 N n n n k b n b 9 Q I w L K D 1 r e B T T d 8 m W V d P f u X d F e M C N B K k B f F j L K o W W 7 h m 2 B b i L t g 8 F E Z X T f Q H u V G X b W U N X F X A q C 1 4 0 G + 0 v t c Z L 0 L I E V / g H c O 9 7 5 3 r 2 P S 7 A D v i A + r 1 + / j q 9 P d X S U D A 7 X 1 I 3 S s c a i I J Q 9 I Y v N g + A o r x q P G o H C M e I i y X S A N g K x q v P v J U Y k Q m m g 3 a i s r I w c N d u E B B p 4 b m i Q 3 b B x H c V P n O M H n M K 1 J 5 v U T A p k N n T f 7 S E L M 3 f r t i 2 i 7 Q B 0 1 9 i y Z Z O Y h A i Z o 7 1 H a x T 8 B o i B Y I i X i Y Z k W f T 4 R e Y K l i 6 P h U a M y g A N z V u W q u 4 a H W 2 t b J 6 6 5 L 3 i u y A A e v H C 5 I O m y W U z l B c B 9 I 5 Z 6 W L L J B U X F 4 l G T k L f F h O g Q b u 7 7 w r h 4 I f F x d n l / B L e j 1 8 c u s H y 2 r m r C y 6 1 1 t Q 1 b O 6 Z h g I z h C O c U I 8 q w d C F Y 3 t p c J Q h M 6 7 9 f A t V / 9 4 Z F r x Q 4 Y J w n j 1 7 j s 2 n Y a r y / B n V x v 8 3 s s f F k 9 1 u k z B 7 a V m p r J c U Z p H V n s Q E s o u 5 5 / G o 8 H M 4 b t z A 6 L P L I r Y 3 A f D b o C F g + l n T y u h m t z o O 2 f G 4 d v A C b + d o g 0 P G + 8 t P 9 d G q J V 4 Z i l r 3 h 0 L b F E i K 0 W b T 0 j P Y 7 H M z e T O Y l O a 2 q E k q T P N Q V U H w X Z s D E x o I 8 a M L C q 4 X 7 W R u t 4 d a R h d e P l C p h J u B M S 3 2 + C Q m U r D d S e O 3 h U w A x s x r 6 Q 8 l j I b V r o Y x D k d D Y 5 O Y P s v S r p A 9 c x c t g 5 + T 6 K C E B P Z X W H D b O z p E E 0 y 4 r T Q 2 7 q R b t 2 7 R m 2 8 e k 0 R X 8 7 M E M d v b 2 2 l 8 b E w E f i p A a J G d g T a k E 6 d Y 6 x n A G B X Q U m g 3 O y I N 1 n i r b A K O 2 O h I v U M a s X v 6 h + n 8 + Y s S 4 D j K 1 3 C 7 r o G O H j v O p L j J 7 9 5 D T 6 5 0 0 U i P T p O y U O d w f I h m j v T u 0 c Y l 2 j Q t T e 7 B a r N S o h 1 h g X t l L K b l 9 f M L q 6 G Q A j M 2 p r Q T H h y I B Z g f 4 q N M J g 3 U b P u W O U N M I K D + 4 K d o 2 Y E f 8 J s K 7 k C u X T O b X Z U V 5 T T p n a D + o X H 2 c 3 r E b E M 0 E C Y b n h k 0 A 9 K B 4 H / A h H v p p V d o / / 4 n 6 M r l q 1 S 8 t J h a + R w V f A 4 Q D 7 7 T T A m s A M 5 Z c y c l Z O D M m Y A o n d 1 m o e I M H y 1 n v x H v G F o H S x X F w w A 7 a T S e v I b 6 x l X F g l F y 1 x U q z Q e E a y k E J F B 5 g E z o f Q x C Q Y b u u K a u F G I B 2 8 c + / f 8 s 2 C A t F r a T P Z Q b E o w A f h s I F A 7 c M c a K K M 0 K z W T I q v i d E D I B C E M j s o d I X 2 / f k A g W G l G r q 6 s C b U 8 Q Q G i c h s 4 x m Y 1 k Z H S E c n J z 2 N z L l + g e s v m R M o T x O Z C i h P E e E H C A v z Q V M O 4 h A h q 1 d 2 e X k I x r Q b o v B t p E N 5 Z 4 c s m 1 Q e O 1 t b V R f u E S y X g v z r S Q E / 4 Y k x U B G g z c k p + m n g f G G 8 R 5 o C n V v a k Z P F D w G a b k I J u / b i u u L a x W i i G Y U J 9 b s A 6 G K X l V N D H h D x D q t x 0 Q O g x w M h N g 7 q A 0 s 0 + z d + 9 j E u l C t C 7 c / 0 H Q I N 9 y n A l U S r a k f E q M s 4 j Z J 2 M 7 s E p 0 u 9 x 0 8 2 a t E A p J s S D p u X M X q b G x Q T S X B g h 8 8 s Q p N j M b J J 9 u 1 J 9 G j s R U Y + / s 0 N D S Q z T a Q h c u X q I M 1 p o 5 O d l M 8 g J y O F Q H U Y / f Q r 3 G Q D v o v o + O p M m W E a k o 0 P 6 E j A 4 h f j k T n 4 9 X F o 1 F I o k g e y J 5 a X w S z y G y z M 1 3 Y Z P v 2 o J J s j W 1 m g n l E U K Z f S g z u X 6 b i I a G X b R D R Q N k R V x n x 3 z b d j V 2 e T j w 1 N 6 4 H U / L b 6 6 k x l V X y W d J o D 1 L B y V U / t j j e 9 R B D P h P y A 5 H R j m A d 3 H o 0 G H 5 7 G Q i o U 0 K Q r z v i b 1 C W L w P E B V a Y S 6 o 4 A o D B T h 9 + q z k J I K s O 3 Z t p 4 s X a m g 1 m 6 f n u 0 O D J l v y u q T C A P C 7 u I Y z Z 8 7 R 8 h X L p L 1 N T L 0 7 X W w 2 q i y b j o n I / m g s g K E C + C J j X 2 z 2 O H 4 Q 9 x L m t 4 l A 4 V i a O b N 2 0 o A 2 w b B f 6 L 6 O d q B R F z 9 U E / A p p e Z p c s e X C Z m A x q F U q l 5 T T Z f Z h 9 K + K h z 7 u t u 3 Z R 1 A L V 9 R U U Y Z m R m 0 b t 1 a 2 r 5 t G 7 3 l y Q M B 7 Q e B n o p M 8 p t s 0 q 3 n S m F L i V t G w U W 2 O Z Y J c Z O S t 6 j J B K x b t 4 Y 1 5 C 3 2 / Q a Z V K f l t 2 / f q p P s B z N O X Q / N m M f v L 1 t W w W T S q V U W a Q x G S M I 5 4 Z R h B b S c x b w c v L A w G i o h a y U N j 1 i k d s H L 1 S / Y T K h H h V w Y 0 B I j u M 5 0 O 0 g 1 m g 2 Q G v T y o f O U t v w t x h a i P R U u S m A h n p z 0 0 4 2 f r a P s d 9 y g a 6 Z O m A h n J 9 A I t d w 8 T Y 8 / t l t G j s W z R w g a Q o l n D s G + c u W q d C o M h 9 v j p V e v M 6 G T Q o d K R l A F H S V n i 7 a 2 d j H n Y M Z t 2 L B O J g 1 o 7 R 6 l + p E 8 4 w j V n w x z Y p m B a 4 Y 2 A q B V s T 7 C Z h / G u X A k J l O 3 e 2 G 0 1 I I R y p L y 6 J t 7 S z M R 1 f J I z W 2 G 1 2 e h Y X a 6 J 7 i 0 D 9 n J x 8 5 + f 9 M Z e n L n a v G N I g H 5 b r f u 2 q X H L l K T A L T 5 j D n d r D 2 C 7 T j Q B o 9 X K u G b 9 H u l / W n I i X E 4 Q v s d Q Q t 4 W g 8 R e c b o b W 9 / W k L a q P U R D U R 7 E 8 Y f R 4 q S G T 0 9 P X T r d h 2 V V 6 6 k m 8 N F x l b + T R b 4 5 V x p Y D r V 2 Q I V T d e t Y 0 z e n V L D a y A c j 3 3 o K o K e y X r u K z N q a 2 u p v K J C 2 t 3 Q v q Z 7 D W P C g i 5 P 5 P a 0 + Q Y T 6 v q C S K 0 v Y b U 0 x u m A h C 5 m P O y E w j B Y 6 w r v z X 6 I B N S w G M w E J h i 0 C z L A S 0 u X C s E 6 B m 1 0 8 2 5 Q Q M S 0 4 G V 4 F g X M K k T J 9 M A t Z q B j Y / h c W X i + E 6 N D V J 0 7 R O l J N r p + 4 w b 5 f W y y b V g v Q o p 3 A 9 M S X e A R + m 5 o a J J I I v L 5 8 N O 3 m e A r 8 p i 0 6 n R z w i 2 + r 5 K U I a 5 U J 2 U C g m j G w N B A q B 9 t b r h W W D o Y + A b R v r H x M R q w z C 1 o c r + w v H E x 9 o R K z l t N A w O T I k R a O 4 U T 6 m E n E + D q v U V 5 c b 1 U W J g v k T W E q X U 6 z 1 R A t A r P B X 4 C k l O R e z f h 8 p E 7 d w 8 5 E k K T Y M 1 A G 1 Z D X 5 w k m g I Y V R Y Z 6 2 a g x z C 6 i y D F x w w k s J a l D l J 2 o l M E N C s z U 8 z J g 2 8 c p m 1 b N 0 u 7 F g T W 6 X S J O d j h z q e e U R u l x P t p W 6 l b Z Q f c B 1 C x 1 j f U k z W r i l Y t i f 6 9 Q 3 a g T Q s K C v j 6 P H S n q 0 s 0 L D L j 0 9 N 4 6 Q / V y r H A g h D K m l r F t c v 0 q U a P A q G K k k c p 1 6 G G v L J x 1 Y s a H v l y s w G e g 2 Q h N E x N J m D r U h f d H b F T i 0 E o w G z + m X G 4 X m U 2 m I F 8 w u r c E T H 9 k l O S K I 9 9 G Y T j M U + U p B O h 3 5 b H T c V Z V h n A E v 2 5 H g T Q B Q N Z H G h c H h 0 d o f 3 7 9 0 l l E g 0 g O 8 h P x P E I m m A d G r W r 6 6 7 4 h H 2 k 5 q i K J W a h Y B 8 c 4 E u G E + Z R I F A 4 7 P G J 0 s 6 C / k Z X r 9 6 Q 9 h 4 g v v 9 n N H D k C V m f C R f a H T O S C b j Y 5 m B / L N Q R h 9 + F t C D 4 X m Y C Q Z s d W O 6 U b H c t u x i F C U m m l Z U V V I Z G 1 u J i a h 5 O l c Z m 3 a 0 C u Y I J d t U 5 c i a g e / 9 0 Q G W K w E d d X b 1 k t W / f v p W e e O I J O n b s u L R 1 R Q u 0 n w 0 O q U p L 5 Q y i C 5 C X T d K F k S c E G H k R u + J I z h R 7 2 a y Z w v G o k K s i U 7 1 o C E 9 W V o Y Q C 3 B n v Z + 6 7 v a R c z S 0 k 6 A G f C O 0 9 a A M T s x c 5 y E K h q x 1 h K X D g S f Z N m g X r Y T 5 o / R k a i C S z T o p w 1 k j 1 I 3 f 7 B 1 D R s L l Q J t P U b q X a t n H M Y + P j s F m L h s z f 0 w H B G Q i A e 8 d Y X I k 4 6 L x e M K p R l c C o M U x 0 I t 5 R K e p A B n R Y r I k b 4 m c F 6 P b A s g a A R w E P z I o e 7 E o M d d Q c U k 5 c v M a C 0 U e P T P E f K L / j R 0 0 P t Q m s 1 q E d 8 w r 2 P 5 t u v T a l 4 1 P o W g 0 B t m P F i B J d c H M v g y G e M Z Y 6 h i S G e P l I W P 8 Z L O D M H c v k l q b u y Z o z d r q g J + H w T m 3 G V 0 x z M A Y g z M B k x e Y g f d 8 4 2 Y t v f z y a x I 8 Q H 4 h M h 9 y 2 a x U w q i A l C T M / h E d F K l G 3 F Y 6 d e o M l R t p U + g d 7 P V 4 K W E y u k b y B 4 m Y j 3 r k d K v W 9 o X W Q p i 7 a D 6 B W U E S N j x P J 3 7 2 Y W p p b Z V O g W Z k l L 6 F d r z n + 8 a n I N B I C y 1 g B r p A I P q F 8 P R U 0 F n e M w G P / R y b h z n s M 2 G Y Z k C b g 4 O + T G p w L Z d J D D T S E v y 0 u 9 w l 1 6 A B j Q h S R v s K M f g M o o z w c d 7 x j r d K f y e d 2 Y 5 B M 8 1 T u Q I 5 2 b O Z D R 7 z b M X J O f X s H 9 C + 0 F a T b P p F k s H 5 L F K p x b K Y / a f w 5 a M C C D 9 M n t Q l W 2 j f J w / J K D 3 T d Y 0 w 4 0 R T a D s U e u / u K H O L 0 L s N c y 0 S z L P / z Q Q 8 7 q t 3 4 g O j 1 5 o B 0 + 9 4 o + r T h K H P M C E D w v E I w + u u 7 k 6 + j r O t m C R A P k 4 L T G l z g r U i t F K k N j Y 0 6 q J x F 9 A 9 f t E e d t b o G R w N N h S p J o Y 7 n Z 3 y G U 9 i a U m J h P q 1 3 M W q 8 K u P t H n + C q y 9 x a C h 5 h O 4 R w g m A P M l z x g L I R q g I d g M 1 O 4 Q 8 J l w h k 0 3 + F z R o p D 9 o 3 p j H u J w g E z t Q 1 Z p Q C 7 g c p 7 J g 4 B H c 3 9 o p X C M r w s T G 5 j f J K 4 B U U G Y k z A x 9 X e Q v b B + / X p Z N 0 O y H N z q n j E M A A I p m E B 7 H Z u e G E / 9 j u E X R Y J Z h L C K j H V 0 1 9 d A 7 + J I M j i f Z X 7 t n g h A Q G I 6 P A p E w x 1 o Y c V j h h M e L V r C h D Z a T E y j v a A x d X 4 b T D h o m 5 k m W M C k 3 7 g P + E L D L o t k L o T 7 R R B + z B K C S G J N u 5 r M Q W 9 H d B B B E G g 3 A B V K L X M D 7 V t m I P W p k j U S o O b N U s c n J C T S 5 s 2 b J A y O f l 5 m B G V E x f L k I x c s c H 5 8 R v M B / C h 0 H I k l Y u p D J W S W y 8 N 4 l L W T h j a P z p 2 7 Q D t 2 3 J s T F w n I G o h k h t 0 P c D Z E / 5 4 w Q u U I M j T 0 2 S X y N x M w i h E a g d c V G M 6 9 J f S 9 4 T V W G Y 3 H u m O g G f i t P e x / a b T 3 u e n 4 8 Z O B o B Q y 5 v 2 T / i n T r W A m I + K I y d 3 C E Z A h W R q F / + P c a C a A u T r s c V C 8 k y s z k w z O d 4 m p D + X 1 W u W G N a k e Z W J 1 s M m E 4 Y b 7 v O k 0 7 p / e F I P S R k 3 f x v 7 K / Q L B A 3 O 0 D 0 8 Y 3 d D R H V 2 b Z z n G b I 8 z A d k Q G H P v W p d K r k W W h R n 4 n R v G 2 B K R g M w M m I U a m R l p E k F E w b s / d u w E L a t U b X P T A W H 1 g a F h I Y n Z w D H L j 1 p T n Q 2 h f f G 5 f S i O J t z G T C Y x K j E 1 + f x 0 7 8 N / V E k F k w l z W 2 W U 7 q C a j o Q Q Q T A D 2 4 8 1 J I i w z x b w O X J S f J J B H u 9 s p 2 V p v a y J X L Q y z 0 O 5 v N 0 M L 5 M B p D 2 M M R 6 M D n z R Q k c B 0 x M m J d 0 I p i P O P 4 P 1 L v 6 f b v c C k G L U Y 2 g b D B i D 7 i E 3 a 2 9 J B 0 b 4 U l O h o K C Q b t W 3 C 3 m P 1 I d W T p A f a d D m J S 7 H n h A c g w O 5 i 5 0 D s Z U v y + F L t T H 7 R V / C S n I 6 Q z P M w w n 1 q B I M u X V o + 6 p j c w R p P D M B t T + 0 D R p s c 1 L 8 k s m t v 4 W Q v 7 k d D X 7 D / / x f v 6 b 3 / d 5 7 A v 2 W E B i A L / M g g W t a w u R F Y z P I M l v 0 t 1 6 m j m u v 0 4 c / 9 H 6 6 f P k K 7 d u 3 l w 4 d P i J 5 d 7 g H Z G o g W o d R m c w 5 j / C z 3 E m V 1 D 2 h G m y z k r y 0 n s 1 Q y B G y I g 7 e s t P W o n E a G P P T t U 6 W M 6 + X C + / 3 e s h G b q p a h b a u 2 C C m G u o R 5 U p U G H a q S Q B m I h O y F + D r o G 8 R 8 v C Q r V 5 o I h M Q 3 i g N Q U Q X c p 1 x A D x o M g H Q S I j c z Y V M w M q q t V R S X E g Y m w / T 5 6 A x d u e O 7 U b a 0 e O y x L 2 A Z A j k 6 M o V 7 V c Z l j s 0 M a q 2 w a Q 7 V O e g 2 r s 2 G X v C 4 5 q g U 8 1 x d L O b / U L 5 i t J W + B t t + 9 y D Q k y D E n g + k b T S b w O 2 l L h k / D q 0 K 4 E 0 G n q 2 P 2 g g O P H o V x R l h D 0 A + A 1 J i Y k h Z h M 6 K 8 7 y N P O O U R d R V f V q K i o q k l G a M K k A M t k 1 o J U w 4 z u 6 2 2 O 8 w R M n T s r 4 5 k j Z S k x I o O r s A T 4 K Q q T k C N 1 a T j O R M N S z d 3 w g Q C J 5 u i J s 6 r h w O Z z P E r u g B L / 0 m Y j 0 q B I N U 3 y q 0 P W k Z B 3 s Y z 8 H A o + S 4 b x C 6 7 M 6 Z d R Y h L Q x 1 N Z s g W e L / D X k D G p A m y y 2 p 9 l e d 0 m G h 8 Y Q Y E u X l k j X i 0 h 5 e 9 C 0 M P 1 2 s P b a u H E D r V 6 9 W j L f K 0 o L Z E b 7 A G m M p Q O h 9 p F G C F C w Y C 8 v 8 c / K 5 l 9 E m Z y H w q 8 5 0 u Y H X 6 y 2 x E e W M D N h S / G 9 X S g 0 1 q w s p Z Y W N W b 3 X I G u 3 x M T T j G X N M K d 9 4 U G 2 r A S / E o r o c 8 X t F F 1 d b W M i T E V E D Y 3 3 x O A D P m t r M k T 7 f D B e Q P / s V o m q T Q v Q b q w V B g d K w P P k x d O L z y b e 2 V y P k r M f K h w c X k Y y B X H G g U N o n M F u q v v Z T / I P k 1 Q D U E E J M / O F Q j u Y N S g x x 7 b H X D k 0 Z Y 1 U w Q u W s C E Q e N s c v z s T g j T V W t h + I P 7 u D y 1 d x s 1 N 7 c K o X D d F y 9 e F B N v N o A 5 n O Z A S h H 8 S K W B 0 B g M 7 Q x N l Z + q B k w F s E R x e U J 9 z v l E 7 H w o B u 7 z Y S C S h n S q m 8 O 7 W J L i F w H a W O y O O B a C G S D B h N M p A j Y X Y M 4 m C J m 5 J o f w o y G 3 K M 1 L 4 2 M z d 4 W Y C h X Z H r k P N M 7 u L E M 4 3 i s j u m L Q G b 9 z K O D / h Q O m a 6 n R s A 2 I X 8 F A 1 g M E H y Y d G n W r q q p k W 7 T Q B E H J S 2 F f c 6 K L 7 H x u p G s J t S B b R l F y Z h y P L 2 s 5 n O c S Y w 2 l / j 7 K Q N v Q 2 k L 3 P W k 6 0 y G e T R s l A L M H R o B d s W K 5 5 L 2 Z f S h o 1 m X Z T o r r O S 6 h d 5 A M v X J 1 K t B M Q E V Q k R 0 a X S z J 8 E q G e j m T x d d + h H 3 B 8 Y A W Q m Q S 5 A O R w 7 t 8 m H 9 x z Z o q u n a 9 V s L m 6 H w Z L c z P B 6 s Y c q 0 w f Z J W Z P S T x e e k j v Y O 3 q 7 M Q E U h k C m 4 H i t w 5 R G r f 2 g d N 3 7 1 E Y Z 5 z q N o g N p 6 7 b o 1 V H P p M j + f u T 0 g D J 8 M p x 3 T e p q B b h E + t 0 v G y I O G w T x U 0 D Y g A B q A p 8 N M 9 U F m d q Y M J K M B L Y l K J J K J j H N h / i c A Q y k / / b a 3 0 Z 4 9 u 6 P O w N f Q b Z c g C M 6 5 r D i d O l r r J D N 9 1 + 5 d M m i L a C R T 4 T / k H M f I U 7 H 5 F z M N l Z o d H H b q U c V m F l i M i T c T E N 7 G A P c H D x 6 S 0 t j Y T A X 5 + R K t m y v Q + x W j p z Y 2 q l k s M B 8 T x o f Y t + 9 x + R w O R B x 1 I m o k o B 0 L 8 j g V c l m 7 Q C N E i 4 I 0 v 7 R h A Y h 4 z g U 6 U m w u a 9 d U S 1 s W f F E P G n S N 8 K a Q C f q J l 8 M j s x 8 v c K 6 I G a E e l J O 8 m I H Z 0 W c C X v C p k 6 d l f i O M n I p s A Y x P j g 5 y 9 w P U 9 k j l u X W r T v w T D H O 8 Z 8 + u w O Q B k Y C G 4 7 2 s q a C 5 Y E J p X 0 d j O n 7 D 9 5 m N 3 4 c x 2 5 H h g S w L R C D P t s 5 + w g E N T S Z F G t 5 u E A 3 d Q J B d H r K f C 8 b p i x V i F p S 4 j 8 r 3 k Q J e M s L c 2 7 Z t o b y 8 P D H 5 z G k 2 9 w O c C 9 n Z C K F D l m B e z Q R E M u F b I R y N a B y i k s j M 2 F o y v U m I G e R R K c w G q 5 Z 4 6 H y b u i Z k j t T e n Z 3 J Z y Y K 7 k 8 I A w J x b Y 1 1 D M 4 p + 5 S K U u t c R P Z i V G K m o U b 7 g r O S P 6 p A A u p U w I t F u B j j i i M i d z / m 3 X T A H E 9 D Q 4 P s U 8 0 u H K 2 B Y E R V v o f S E y G s U w N T 6 E w 4 M d 3 n 9 M e F A 8 E L D c z F G 8 0 g N J o Y k Q q i n P i H g E x a e h p h 7 m o V n A g e k 5 I y O 2 1 4 P 4 h d U I I F 6 G H R U l O 1 P U 1 3 + R B C 8 7 g L + m V i a C t k U 2 N e 2 k u X r 1 B 5 e a n k r U W j P e Y C B w s 6 h u b C I C j z R V q N 1 N S U k M B E N M A l 6 R n u A W i s 8 B F t z d D P U Q c k I h Y m N X x H p C f 1 j f I P G N t 5 h y x T U x K D c j j P / 2 K m o Z R 9 z j / 5 E L A K b U 9 2 r q n D A w y R B k m B g 4 1 Q M s w k A C 8 e 0 b a T 7 C e 9 c f A Q H T l y V A o C B r t 2 7 h C T 7 E G Z e J E Q x 7 4 U R p u d L 8 K a g c g i E l 1 n C / h s Z m A A l + k Q Q p 5 A M Q j G Z E K Q B z m B 0 F b o h x Z + b C x F z n L 0 W l 1 E n b 0 0 N 4 u F a u 4 v 3 j I Z b B M B M v x 1 1 G P b E V L T A M b C Q M R L W V B k s O k z O D H 1 G 0 H u n f m F 3 e 2 + S 5 i d P C U l V Z b Y i Z c O Y J K z B w 2 M 5 o p i B n w b B D n 0 + H r z h U 6 u J B I c 8 T J r x 2 y B i B + 6 y G t s X + q i Z E d o 5 0 g A c q J l R n f 7 U d 0 2 s M T o w z 7 J u E A a E 8 y + Y / V W t Z 2 f C b p v + L 1 u W l N d w M 9 i 6 u D M g 8 S U h N p Q U U w O C M Q U i P f 3 G 2 v h p F D w W d U N B H Z Z 0 c k u 2 B H s Y Q V q x n g 7 S O I X T W N + / 7 g z d K K T a S u N b f M N l 2 u c X G H D c E E b Y t B I B D 3 m E + j D h F F e 1 6 5 d Y 2 y Z H d 4 0 Z o z X Q M V k 9 r E A T S h N p C C h f D I I S 3 d X F 2 9 j a 4 L N P T / Z 6 H Q T C O V h Q n k C h N q 0 o Y S S U 2 K T 2 8 g q C D c 0 + + K 2 Z g e K x 3 Z v 8 V v 4 B r l M 6 v I w s 8 g E B 5 M J e h t k w s t G 2 4 e 0 f / D L x Z Q q A J 7 Q Q g J 9 o z B s 1 3 w D o f r e v m D F O l s g o m g G Z A Q z e m g E r Z i g + Y Y i g Q g u 4 2 P j Q u r M r E x q b G q S g W L k G F g E c g w 0 m 5 / 9 S p i / 9 8 r w f B T R s J H K / G F + z z 6 f Q F a z v n o s M f 0 j f B Y U h K z N E y k v J K A h O z u n H n 7 r Q Q H 3 7 D J C 1 d E i f N w M j 3 P U W F N o N Q a P 0 c 9 R m 3 u a R N B G O k x e e + s W F R Y V y W f 0 B 3 P 7 s F 2 R C I O / w I r A c X B d t F z P d 5 k / 7 z g C 8 I M P K 5 B V E G c 8 L Y g P v z p Z h g O k c r n d I g A L B Z h C m Z n z 6 z 8 B C D A l J C a w d o 6 u g R d P B O 1 P 5 i e z u 4 J N Z K u X n B N B j Q o S T F 0 U S d A E U V 1 V F S B X D 5 U F 1 l H 4 j 7 H O 1 2 Z 2 c u c Z U 1 P X h F / + 4 h f 0 H z 7 5 C W p t a T G 2 h G J w Y E B G 7 X z z y G F j C 9 G / / u u / G G t B / P S n L 5 D T N H / q z Z s 3 6 N T J E 8 a n 6 P C j f 3 2 e f v P i r 0 X V A z / D O b m W v B / 8 / d 9 9 m 7 7 + 1 a / I 5 M y 4 n r N n z 4 T 8 B s L h 5 k e C F 4 W 5 k h A O B 3 k g w D 6 / T y Q G Q g Y N g X A 5 a s m F A B J m u 7 u D A z 7 O F 3 C v G e k Z b O p G l 7 + I Z 4 j E W r c R r 3 r j j c M 0 M T Z C Y / U v k c M f 7 B d V 1 6 O S h U O K + F H 6 s 1 / m g L K y 5 t G f J 9 x 4 L 1 o r K Z 8 L S 2 R O C J 9 i V G y f / N z n n 4 u 0 J z 8 z T V T l w d d f F 3 / h P / 3 p n 1 J 6 R g Z 9 5 c t f o n 6 2 m 0 + y 4 P 3 k h Z 9 Q F t u v H / v o R y g l N Z U F y U H t b W 3 0 k 5 + 8 I A + 7 k 0 m G 9 R 0 7 d s r 3 Q L q 9 T + w X 2 / u F H / / / 9 O r L L 1 N Z e b k I 8 a 9 + + Q t 6 7 P G 9 8 l v P f f m L 9 J v f / J p 2 7 t r N 2 3 8 u + 5 Y v X 0 F / 8 4 2 / F P J i U q 3 y 8 g r 6 + t e e o 4 7 O D t q 9 + z H 6 2 n N f p t r a m 1 S 6 t J S + 9 M X / T F W r q + V 6 v / m N v 6 K X X / p 3 K i s r p 0 s 1 F + n b 3 / q v t H L l K v r B 9 7 9 L 7 e 1 t t G b t O q q 5 e I E + / 8 d / I s c 2 1 N f L I I u Y X j K d h e V r X / s K r a u u C o m Y 8 S u U 6 0 Q U z 2 a 1 q R f G Z I J W w n a r x U o 2 1 l T w q b A P Y W w c M h + A A 4 5 B S T Q g S M e O n 6 D 1 6 9 f d M 5 7 6 f A D P C e 8 d D b 3 T Y c Q Y L H P Y O U k 2 7 5 B M Z Y O o J + a h Q j 5 e Y U 5 S Y K x A N P Z 2 j 1 g p P 0 V a a Q 0 i K U K h k s I 8 u i 2 t b Z S X l 8 v b E J z w U 0 s f R i X G M T 7 y + z D v G A I Y X o q z W W h p K Y I z Q d m e z z K j y X f p U g 1 t 3 r x Z 1 h G W z M 7 O p p d f f o m u X b 1 G X / 3 a 1 + h f n / 8 X 2 s 6 E g f q t q 7 t N x 4 4 d p T / 7 8 y + I Y C G P 7 M K F C / R 3 f / t t + v z n / y g w P 9 L g 4 A D d 7 e 6 m 9 3 / g g z Q 0 O E j H j x 2 T 7 T d v q F S W 7 u 4 u + u I X v 0 L f + Y e / 5 3 1 H Z d t f f v 0 5 + u K X n q M c f g E 3 r l + n 7 3 3 3 O / S H n / 9 j q q x c R s / / 8 w 9 k H U Q 9 e v Q I 5 W T n U F G x m u 0 C v W H / 6 h v f p F / 8 / K d y r n / 4 z v d k H d s / 8 M E P y z G 9 P T 3 0 N 3 / 9 l 3 w 9 H 6 I s v r 9 X + P 7 w G x c u n K O 8 n B y Z K 8 k M f s d S Y c g / X g q B W C v A l 8 I 6 g H 3 Q V B A C P D e z m T O f w H P H t K J u t 4 u v c / 5 / F e 9 4 p s Z d X I f F M 0 I 9 X e 1 U c / R F O n f + I r + r O N q z e 5 d 0 4 c A 1 J x k d G O W a u W D 8 i Y v t C K s r M m E 7 A j / 1 d Q 0 y s 2 N 5 W a m Y e H i + t + 9 a l c 8 E 0 k n B d 7 g w w R I S p h 4 3 c D 4 w Z V A C B f j Y x z 7 O w v x 1 + t t v f 4 s 1 0 g s y G k 1 q a p o I E I Q J w D o G 1 Q A Q X X r + n 3 8 o J s 8 L L / y Y K l i T Q O h / 9 j M W 6 B P K v M v I y G S B b m F T 8 u e i 2 f D 9 b d t 3 U F W 1 C r / W 1 d X R 9 7 / 3 P 2 j L 1 m 2 B f R s 2 b h I i 3 L h + T Y 6 p X I Z z / o S 1 2 0 m q q K g U U x A a C N o l i V / y y R P H 5 b i u O 1 3 0 g 3 / 6 H q W m p d E A E / m H P / i + r O O 8 G i D p F 7 / M 2 q 6 j X Q i e m q Y G D r H z 0 8 F Y D c e N c 2 m I K W H c + 3 Q Q I h k v F + Z h r P y q l d I / 6 p y 8 g / k G 0 q j G x + + N K E J b w M 9 p Y 4 s F G f X X b 9 R S X m Y C v e O Z t 9 O T B / b R p k 0 b j C P v h T w l / o P J t l 0 e 9 f w w q R r 6 f G G I M Y w z g a l w 8 B s e 3 y T d Z W 3 G 7 F H m X q C o u Z u L i r I j y v a 8 l e M 3 G i K + 5 f V l R R Q / T T v U X M E K H x I 5 b Y 3 9 B 5 / 7 j G i S B 4 H 7 O Z c M / h E G b A F R Q E h E + a a D 2 + O W m h j f 0 p o q P j 4 u o M U e B C K 1 Q 0 G Q b t 6 s l c o A l V d S U q J o 7 / k A / M y m 5 h Y 2 s V e J L w U S Y Z r P h s Y m y s 7 K k l Q r m O j R / D 7 a p d w G g Z T J B h / U T z t K J u j i + d M y K z 2 2 o T F X t 0 W d b L J y x c F m H z / b D I e L 7 g 7 z d q 9 q g / L x 8 z 9 w Y K 1 o w F g h 5 o Q C j y c n E e m Z m l L 9 f X 1 i e j 0 I z P V c y M I O b 7 W H h t F a B 8 S A W T c d 3 C x g E C R N P H x P b U O G O W t 4 2 X p / i E Q o A N q p h 0 1 Z 9 L V C s A V d O T B 9 Z i R I A I U J P 5 M f F A n 4 7 o m T p 2 X i a z R q L 1 9 e K S Y n 8 v z M V k A 0 Q G D h R J N d 2 p f i 2 C 8 T E 4 5 J Y 7 X 4 y N J 5 R D L 0 d Y Y E l u N M p D N o y O V 3 o m a t N 4 j E x e v l e + L y 1 F O z m 9 P 4 f s G E a p y C U I X z Q i j U F b 5 J 2 7 S E W m h E I h O g N I 7 K l Y u G D G j w D d d k u G + Q E h U L i D U T K W f C V I T S A I m H 2 F y 6 d O k y r V y 5 Q m b 3 Q 2 W A / k z Q K C A d p g H F c S V L S 6 i s d K n 4 R d F q N N z L i y + + R G 9 9 6 1 u Y k A l R m c K R o L S S X 4 Y Y O 3 L L R / F J W W K 2 K Y 3 k o e 3 F Q + y j Y h Z 7 a C C l n Y 7 W 2 4 V E C E I o Q m G J V C y Q y s 3 f 9 z C h t h i / E B v M S C h E 7 T B y 5 4 M C 0 g O 9 f t B q c R K K 3 6 s K k 0 c Q D A g P S A A y R A O 8 d J g b k c 4 F Q c F + R d D Z C y E G 2 Y c f M R O h o J 2 O n z h F 6 9 a u k d / q 6 u p m E 6 2 Z 1 q 5 Z Q 1 e v X a O V y 5 d T R W W 5 X C f M N W g 0 Z M b D x 0 H A A O S a 7 v p A h J d e f p X e 9 t a n 7 s u 0 U s / D T y f Y z 6 7 e s I P O t s a J L 4 T t M P / 2 l I / L 8 / I b G q q h x 0 K t L J b Q R u k O r h h G e B + / H 2 g m p a X c l J J o o 1 1 7 1 h m / E B t Y T t y M T K h 1 I B S / A I R F 9 Y R Y D w J 4 N R K F i W 2 b c t R A b Y e M C A g K B A k F G g Y h X t j u i O R F q 1 Q g I F b + 3 l Q C i d 9 A a F 3 M w k g q c R q k J K f I 9 6 Y i F A Q R k 5 V h 9 v n d u 3 e E j N C K d j u M v x A X F 0 + H D h + m d z 7 z j g A Z c E 0 I o E C r 1 d b e k n t Y s W I Z Z W Z m i l Y L J w 2 O P 3 z k T X p s z 2 4 + 3 9 w i a j g H r h d 9 x d C V H 6 l T h + r i h T z K l / J R e a a b 8 l M w k 6 O P x p 1 + O t N s U 5 q J y / r 8 c T r X o m Z / h 9 + k T D 4 X r V 9 b R o V F s R v X H J i R U P M B e F D K 7 F t 8 g N 0 O A s U j d o J / u E i 8 c C 6 o M e 2 s t a M 1 0 1 C j M p t Y K 0 9 d e e A 3 M D E Y j p u L C R i J U J g 1 E e 0 8 G M K 4 o r x c w v e R A C H + 5 S / + J 7 3 n d 5 8 V c k Y C u t M j g l v f 0 C A B i D X V 1 d I m l 5 i o k k 0 x Y y A G m D m w f 9 + U v z M V Q C S 9 x L N 6 7 f U 3 + D x P y H V d a r d R 7 6 i 6 R v h R G Q k e W p X n F I I f r Q e Z Y P Z 5 q S L T S Q 6 r m 2 p a Q S i d F M v + k 8 9 N T z + 9 d d Y V 1 f 2 C 3 z R + M F K Z P 0 w n Y A s N + E c 6 L w L C D X K h V k b 2 g Z 1 r 4 F k J f B S H 4 n w 4 L 1 6 8 B A e Y 0 H M F B B P m + c H X D 7 F J W E E r V 6 y Y V s i h O Y u K i 0 Q b T Q W Y f I W F B d J m h A L i n z t 3 n l 5 7 7 S D d u F F L b W 0 d d O D A / l m R C d d p J p N u N 0 p l E 1 Y + + y d p Z c 4 4 b c z r o x U Z A 7 z N T / 1 j q h t M 3 V 2 V 6 Y 9 t 2 Y k e y k z 0 U s 8 o B v b U 5 q H a h 2 O U N t X y H J v C G q p p C g 1 V I B r q F / / 8 R S p I q j e 2 E n U N p t B 7 P / t D 4 9 P c I N l c F t u c B p G M B W D y y R S a x u e 5 w s c v F Y i 2 A o F Q I F B g t 7 E J y A S O 5 v e 1 h g I Z 0 X 7 X 2 9 t P 2 7 Z t D W i Q m Y B 2 x R v X a 2 n z l k 1 i a k U D C C 3 M Q o x L P j g 4 T C t X L j f 2 R A d N J k C T w G m Y m Y k J i d T X 1 8 v 3 0 k A J b G J i 2 7 q 1 a + l M W 4 L I o x t m I G s m l h 7 a U D B B H j b v a t q s N D Y B / 0 l p J 5 R E h 4 3 2 7 V c J C b H E j G / a N d x E + 0 t P B 0 p B U p O x B 3 l 1 K l / v 9 u 1 b 9 O o r r 9 D n P v t Z + k 9 / 8 i c i F G Z 8 9 3 9 8 h x o a 6 m U 7 j n 3 5 l V d Z W E L Z h F S k r 3 z p v 9 A n P v 5 R y V y Y L V 5 7 9 R V j 7 f 4 A 3 + L 4 s e M 0 w c v m l m Z j a 2 R g / 0 s v v y z r / / i d 7 8 j S D K 7 M Q 4 Q H g G l z 6 P A h 4 1 M o 0 D 4 l 2 R V S S 0 d f 2 / Q P D N B v f v O y d P T D k M z R k g l A K B 0 N 2 Z E a Z 6 c C a n 7 4 U / g u g h 5 z h d I m S j s h a x 0 V y O U r V + Q Z 7 N y 5 n T a s X 0 u b N 2 + k m p o a S h 2 / I o 2 4 0 D z 8 T d p Y 6 B J / C t p s w o X n 5 e N 9 y t / C M e v X L 5 P f i D U s J 2 s j a 6 i 1 p U p D / d v f f p g + u T 2 Y w H q 4 r p J 2 f / w N W Q d R 0 F K O b I f k p G Q 6 9 M Y b 8 j B y 8 3 L F 9 F i 1 e r X Y 5 s 1 N T b S 0 t F Q 6 g y E l C M c i 4 y E u P p E + 9 O G P S K b C T 3 / y Y 2 p p V o P m f / B D H 6 F / + v 5 3 5 c V V V F b S x k 2 b J d 8 P + X t w q K 9 f u 0 q J S U m S 0 4 W s h / e + 9 3 2 S K Y F t i H w h s 2 L t 2 n X U 1 t p K e U u W y D X + 1 d e / K s u K y m W y 7 O z s o N / / 9 G f o H / 7 f v 5 O 2 K l w X T K C t 2 7 Z L k u + 2 L R t l O p X / / I U v 0 J W r V + h n P / u 5 d N h D j Y 7 v f + H P / 1 w I 9 c I L P x F n H A L 2 7 n c / S z / + 8 Q v 8 2 x j O 6 5 Z s x / U g 5 Q r p M v g + t k G b / O 5 7 3 i P P M B J A K N F U 0 l 6 l z J Z I 2 g o v b q C / h w 4 d O i T m 2 F x z 9 8 6 d v 0 C r V q 4 I C V x E A 2 g p R B D h 9 0 Q L X c F g q b U T S D E y O s L P / a i E 9 k t K i k W 7 i 5 / E y 4 b 6 B v I k F F L b I J v G f N d b i s f J i w C E 1 0 c u t 4 f O N q M t C o E I w 3 / i 8 s 7 f 2 S 2 / E 2 t E Z 4 t M A 9 S 4 I 8 a U J M u W L 6 N v f P O b 8 m I O H H h S 0 o 6 G W W W L c 8 5 A 2 F k f C + G N j w 8 6 w n g 5 a F F H i h H y 7 F D b v u 8 D H w z U g H C I T x x X O X 8 g 5 z P P / A 5 l 8 j E Y 1 w D C r B s R V b u P u q 2 S p U t F + A H k I C a z c A P 4 b f P x + / l a 9 + 9 / U n 4 D L x i V w O H D R 2 S w S A 1 M 2 f / O d z 4 j 5 w F J N M x C / H / + z 6 + F N A 3 s w K 9 g / w W 2 / K i p B j f / 7 n S Q o A g T D 3 A 5 1 X S Z W h D N w L V 2 d N y 5 L z I p 7 e C O 6 r r C A b K 7 J q L L 9 M f v q G K Q y S h q m 5 / c L j d t 3 7 6 N y V Q i B I O W 0 Z o a m f 2 9 z T U y l c 3 m E j U O P I 7 B c 2 n s V f M 2 o 2 g N l R j j / D 0 z W E M 1 T 6 G h 8 k V D v f y L b 1 G q J W j m D Y 6 l 0 D M f / x v j 0 9 x h Y 6 H h / 4 G Z 9 k 6 f O k k 7 d r L T u 0 g Q K e 1 o t m C x E G 3 k i A 9 m I K B S u X D x A m 1 n T R g N c A 5 8 B w I P P Y X P i H R B c B B A 8 b i d U i v f D z C I D E z F 2 Z I K A g 1 T 8 1 3 v e s b Y c i 9 A G P M S E E I Z J N A F 3 T F U g 7 L N u D + / m H T 4 j T O n z 0 r k c s e O b f I Z z T i I L q I C P t t s E z 9 K t z 2 h r F t b T m X l C z N S 8 Y y E m k / A 8 X f 7 7 l t J P n D Y L G q C N I 1 I 5 l Y 0 g P A j E x t a c q 7 n A G D e 6 O 7 1 E D g h F y o k / j d T w 2 4 0 e O X l V + k t T z 0 5 a 0 K B G P / 7 f 7 9 I z z 7 7 T r m e S F A a K J R U I I u Z V C D Q e T Y 7 N 2 x Y J 7 O 2 x 1 l B J O x T S 4 T H 0 V 0 D J i A G h s G T L W X r A z M X n m m y M I l U g y 5 M P R D q X e / a O / e X d p + I q o P h / A F h 6 Y h 8 X j D A 1 P B 6 V O d B d I H A M F l a E G a P B / M g b T a 7 5 N m p B m D V 3 y q y V z U 3 4 P x z u U e Q A d c U z X e n I h P K 3 b v d t G r V S t Z I r I 1 9 4 d p L B R 6 W L M k T U x u z d 6 C r E J 5 D L 1 v T + h g x 9 5 h w k s i C y t A s y z E s 0 u w V q Q C R t j / I g g c I b b C Y g I w I R 3 y 8 a B V 0 n E O 2 u G o f m u N 1 y v f u 7 x 7 V 8 8 J f X k 6 h C e 4 L f M r Z E m p g Y I h e f / 0 N W l N d F f U 1 a Z 8 J J E D Q B Y n C W M d 4 7 B K y 5 3 0 O u y J Q s F 1 J H Y / 7 T 0 p O k i U q O x C 5 o d c i J B L S G c v 9 B 7 b h d h a s M J c j b d Z l / i H v Y p Y v c z 6 B c S O U O a W e g A Q I + G W D V D D h g N l c r Q V R u g d 2 e w / + O S H w k p g U D O p E i 4 H B f t q 1 a w e V V 5 R N S y g Q S J G I l 0 I Q v 2 R f / O b f X 5 a s B h A L Y w j q A I R K N w o l U 6 A Y + 2 D + e r z 4 H N R M I B N X 0 U I 6 9 e Y W p p g 8 h Y U B u C R q e p G Q K p J s g F 7 I 0 E Y u H 0 g F I Z D a l v e h i D C Y P p s B 0 y Q 8 + w E N 2 l 4 + k O U l 8 B 1 s C / + u G b J v u g P m A D Q B X L p 8 l b Z t 3 W K E 5 6 M D G n Q x H c 9 U 3 U E A r Y k C Z D I 0 D s b f O H r 0 u G R x g I i Y u B r n 0 W T R x 2 n y o e j g B N a R w I u h B 5 A c q / e h q z s I l Z e b a f z 6 w m H B C Q W h C v p R D 1 h i 5 g C Y o Y o a o R C / h Q V A T 4 0 C s w M F 7 W L Q X n j h e h s I h x c N 4 c C A k x A o A H / Z R Z C A B 6 a y h L 2 t 6 z Y E a L y m Q R 8 j A Q K k j r 5 / 4 L o h 2 L t 2 b p e 2 w 9 k A 3 0 W n x X A E t Z E i U n B d k 0 U l d a E h G c G V 1 t Z 2 I W Y y a x X s R 5 H 2 p 5 A l N J C x z s 8 Y 1 4 p l / z j O z U T i d Z B v k p e 7 9 m x U F 7 K A g E U j t X J 4 i S l Y y G Q u W i V 3 C w o Q C h 3 l M J q R G g 4 s q F 1 g F q k u H C p I A L s f f Y D g b y E L H U t s s / E 6 y A c h k J C 3 U f u D V 5 j l b 6 r H i / H U D e 7 J o w g p u A 4 + 5 3 T m V b S A Y N + 4 W S u d D n U 7 X b T A P V 2 6 d I X K y 8 q M L Q p m A p l L c J t a 4 p l m Z m R I V 3 Z k Z x Q V F R r H G c f L s a q E k I k L R n L C e l 0 P V 1 J M I G 3 q I Q q Y 4 L C y l s X z C Z X j W B d + 0 / w 3 Y o k d U G s D u C B + s u r D A g E t 8 S C M Z H 7 z B S H s 7 c K A J 7 w P l 4 f t E H G Y g e p f 8 G m p d S O h l j U a c v L i 4 + I D 5 p R E g M I A b Q j S Q m A g T P x H z C J o P Z f L K S k 5 S u t 5 p b E 3 w i l m D f h N y D J A l 4 z Z A t o B m I n Y Z o J h K V q b v 4 v w e H l 5 m V Q 6 y L B B m h T I J h r J e A 5 C K B A p Q C a f d I T E C F s Y 4 a h / l M 9 r k A l 5 f f C j 3 v q O v f y r 6 g 0 s Z F F v e p E A H f u E T g t I K i + / X A i v N u 2 Q K g S C Q f Q B a C m 0 j c z m C v W x 5 u 9 A y C A 8 I A s E B 3 v V + H 5 q A B j 4 b K L x D A 0 I U + d B a C d g Z G S M U n K W z u l 8 8 G G y c 7 K p q 7 v b 2 K L u J V I R Y n B p a G y k 1 1 4 / S I c P v S n h c Q C E c E 4 4 J Q k Y x B D N Z B B I t A 7 I w u t Y 9 v c P U E Z 6 u n y + f R e a P 6 i Z Q C b I j a r o F h 6 L h l D K 1 E G W N 7 8 M W Z 2 N y D 4 4 W G 2 s B W x s w r F m A Z F g R o B g M A P R w A p o g Z k J O A L a F 0 s U i K 9 s Y 8 G A 6 Q O B Q B Y F f g f j + 0 E o Y P p A o 4 V r Q C 3 6 6 l z 6 H 6 / j z z T Q g q 2 v F x E 2 j G V 4 4 / J 5 6 h s a p z G X O k + 0 g F b D q E o d H Z 1 s s k 3 I e V V R 5 i C 0 k P 7 N 2 l u 3 6 c T J U z Q y P E o H D u y j x x 7 f T S n J y X L / F y 7 W E A a R Q b c Y 0 V C a T L z U W g o Z E J j 4 A N 0 6 8 H n M 5 a f B M R x j a C Z j + d a 3 R 5 5 H e C F g + 9 Q f / v F z I W / N K H l p K S z c s e c b z C X f J C 7 C E K I H V C v P C v y T f r 4 G t t R Z U y F z f l L a p q S v F A S H X 6 S u 3 Z V g 4 x 8 u F a l B q n L A b h y h A w 8 4 E u a j C D Y X m G 8 w C U O 0 h L G O 3 1 Q D a J r 2 M W A S o a E Z H R J 1 B k F v b 4 + Q H p 9 V g I S / y w R F 9 k B 7 e w c d P X a C b r F g N z e 3 U F 1 9 v R B h 6 5 b N 5 E h K o Y v n T l F W e g q l s e k 1 G 2 0 F v x D 5 d a g I E J z A P d 2 9 2 0 O H D 7 8 p j a + o g M 6 c O S + + I 8 w 7 J L v K g + E / i j Q + a m t p o 9 b 2 N r l P 5 G L i C U I b i W b i e 8 E 9 X r x Q I x F A a G h o 7 5 p 2 + E 5 I i k V U D 0 s P X 7 e P 1 m 9 a r R 7 y I i i W 0 3 W t c q v h q C 5 e Q o 4 Y q 1 H L p I s f U D w / W t Y K x v S a g b 9 q J X Z g I Z n 0 I Q 8 v z v j 5 4 A X I y + e X H v j E T 1 A i U P z i c V S k S w U Z I C S q k y I f M 4 U A 4 2 U g Q w M D k q j 5 p N Q v Y z v M w 3 D T r + t O O x 1 h Q U 5 M S u C a P J X G 2 N G H K Y X a f e v m z Z S T m y M C D 0 E G 9 P f R z w i Z 4 i P D I 5 K L B 6 G O B u h F c L u u n g r y l 9 C V K 9 f p c d Y 6 0 K g I c q x e t Y q u X r 1 K R U V F l J 6 e J o Q T A n E N o 4 M O K K K B j A q g t a 1 N s i B w v 2 o f k 4 r N b f Q Q h v + J c S 1 A p h u d R M M T q o L T e X t + X r 7 l 6 Z 2 U l Z 1 u X N 3 C w 3 K m r m 0 K Q u V R f I w I B S J Z f S P k t 2 F A k A S R y E n W E A t O K s Z U I y C F A y M c Q b D C O x O C f B A U O O X I v J C w 6 g w A A W B e w o 8 T A m C b n E c F T M x n c D r H a X x s R H w 7 T T T 8 H s 4 x X W M t 9 r e 2 t k q S K T L p o 5 l L C u f F o J W 7 d + + U 6 C b 8 K G T o D z M p M Z I r t m n y h p B I b 2 M S o W I x L / v 6 + u j a 9 R v y / V E 2 R / l L k i h b V V 1 F j Y 1 N 0 u g 7 6 v T R t Q 4 0 W W C + p 2 A 3 D R t r p 9 / 7 w D u M q 1 s c W G A f y k s 2 X x 8 v u W a y c 0 1 q S e Q 1 F g q m u M W C Y V x U r a o Y z 3 8 j U n 9 + A V L r K C S E W v 2 7 9 1 J A F J B G 7 Q 2 C 5 c M g R n R k A k A M 1 N g g k 2 7 j Q o Y 1 2 r T C z 4 B T C s l M 5 x Z i z 0 C m G z d u y l g R 2 d k 5 I v z h w D H h B X 2 6 0 L N X E 2 d s d F T u C U E D h w P R O i a J U Y I a i c k E A k U g E 7 Q R N J Q 9 P l G C L w i n g 9 h r 1 l T L P S M Q A W 1 1 4 4 6 a l R C m o l r C f / L S e 9 / / d u N q F w 8 W i F A + I Z L V N 0 o + W 7 Y Q y Q x 5 v f w H C l L n + g X + q p W Y A r O 7 o 5 Y F Y a S N i k 0 v 1 J L m S 0 G 0 C t A C B Y F A w T q E 2 0 w m n A t m j 3 a + R c C M 7 6 h 9 P u k S D l 8 F 7 V o Y G A Y w m 5 3 3 A 2 R I 4 P c g u A g M Y J R Z m F 8 a I I s G 1 h H Z w 6 A v u W w + q m i b 0 p a Y 9 n R s b F w y J 6 6 w q Y d n I / f D + w L 3 B p 9 I r 4 e R 6 f L l K 7 R 8 2 T J K W L J e f D H 0 6 U K q F o 7 F a F v w n b q G + f m z q a w D E b p U V K o O o Y s N U 2 e b z 1 O x + Q a 4 D A q R / P a M i M d M 8 o N C T Y + X a b V g F K I A n d R f 0 w u P F Z A 7 h q x s a A 2 8 a A Q o 8 O I 1 c O k I s Y u w 8 f W J 4 H A B K a Q l X x 0 m w P e 0 0 O I + l Q D 6 J F l U t B E L E I i E 3 9 K Z 5 f C 9 c L 7 7 B c 5 / 8 e I l K i j I p 9 d f e 4 M a G h q l k d V 8 L x o w 5 V 5 + + V U Z j g y 9 j q E 9 1 L W r g o g f h v 3 a v 2 8 v D b O 2 O 3 r 0 m N H 4 a o T B I x X + f V w D A i b I k g C W 5 b h o Z A J + K U i j p v r s 6 r r L z 4 S o p Q / P R 2 k m X T C A 5 f Z d G + 6 R m 8 V Q 2 D 2 I / O 9 B w + 7 t k + K z Z 3 L J V h c w D d S 4 f e o q E U o 3 0 U k h x q S y M p l U O F t d F c w v I U v w i s T 8 A h A K h s m G T H W Q D 1 P b o J E W h E G w A G R C g b 8 l 4 X L j e E Q S 9 X 1 h v / k R Q d g e R I 2 M G e p t d q t E 6 d C e t G 7 d O l q 9 e t U 9 P X 7 x e y D b 1 q 2 b q b K y U u 4 D 1 x T w h 4 w i 9 8 H X j 2 G S N 2 / e x J r s m v h m e D b Y j / N A 2 + h 1 + E e X W D M h s o i G 2 r H x c b 5 Z H y X Y m C x C H C 7 8 X U y Z d K l d t T l p M 0 + X t z y 9 h 5 / N 4 v w 3 7 y a f 3 d s v R P L a s s g L I k U L l h 2 8 L A A L z C D I a + q z X j P 2 x w K s R E I m W M Y F 4 O X D x 0 G N q o F t m m Q 4 G g V a B g I J X w e h c h B J h F G O C g K E g a m E R l 1 o K b 0 f x 8 J k h F a 8 H + D a r l 6 9 T t u 3 b Z O U H 4 S 0 X z 9 4 U A I T G v g t B A o O H T o i 4 W 4 M R Y B t g c L n C H 5 W 6 9 L Q z e 8 C v t W 6 d W v o 3 L m L E k W E a X z h w k U 6 c e K 0 / A Z m z w C q q 1 e z z + R g D a f O L U M r G 0 v d u B 2 X k i P n l R A 5 k 0 i 0 E 1 d G d p u F 8 p b E d v D K 2 c B y t r 4 9 / L 0 K q o p z 7 y v K Z / V P c O G a y Z r E J b q Q b C R Y x M w B 9 y H U F s n S V m K q I G s P o O a O F v i l O B t M O S Y R C x H 8 G + m V y 9 o F J h m E Q s b Z m + a a Q D h z T 1 7 c k l 7 q 0 D g G 3 4 + D x u K t I B f M y U j n j L b H L g T 3 y O G j V L 2 m S s L U G m j o R R d 4 0 S 7 s B 6 G h u a p q l Q x m C Y J D I 4 n J i q V R Y K J K 0 M H Y B 6 L W 1 z f K V E A Y H x 2 a v K m x i R K T k 6 m k u E j G h I e Z u Y V / g 7 9 B L g 9 X E O x H I z A C H w r X B i J B q + F c L r d P t J O E x 0 E k m M I I k / s 8 9 J G P v z u W r 3 v W m N q H m i v 4 I U M j Y Q Z 4 a K T 7 I R M g p h 9 e I r 9 A C / t T c m n 8 W U P W 8 N m 0 b T 4 h Q u / h B 8 d C A + L g Y S H D A f l + I A m 0 0 H R k C o H p m l V F Y T x 6 3 q 6 D H D g k P K g x F 2 B 4 N A g 2 Z v 0 D g u T w U 3 K K m k B g 3 x N 7 J W F W 5 / h h n w Q S 4 B d i H e Q x l i g I F l y / f o N O n j r D W i O X 1 m 9 Y T x m Z G T L z x p q 1 1 R I K R 6 M z K g P 8 P n y y U 4 1 x d K 3 T R p c b h s T / k v M Y Z B L / i p e X 2 t W M G v q z n h D g i f 3 b S Z Q 0 H s U i L X x 5 E b Z K m R 2 s f i f F I X I 3 6 V S m 3 Y O q R g K X Y x H h s l t h / v B H f D C A N f m E b c H N 8 w Z E o r w Y S p p / C 5 c i S b B c s 6 N G V 4 2 x U w O X B 1 M G f X r M P h H k B C a l f D + w W d 3 M X B 8 l h B T R O 2 X q X W O y 7 J b f 1 G R C 1 P L k q d O S O Y H h 2 A B N F h R c p w R X D N N O C p 8 L f i A C E B d r L l F Z W R m b k B h Y M 1 F 8 I I n g o c j 3 g 6 a c N T 6 F E h K T a H P x O C 1 N d 9 F E X y O 5 v W x x i C m n y A O t L x M A g E D w n a C h u E A z p a Y m U k k p B l 7 B w 1 i 8 x X K u o S O i C K 4 u y o n O 5 O M H H u c f 4 F d v Z z 9 p / l q s L X i Z L A Q i t P z Z i z m m c O X 4 o P 4 E o D 7 x 3 9 D N 8 w K E 9 d G X C V D C w + Y Z 1 / b q K u + F m D x i 7 q H B N n i M E I 3 / T L L w I F A B Q U N Q A 6 Y V b i S 8 w V g j k s k H s r S 1 t d P V a 9 c p O S l J N A Z S e J Y v X x Y g E 4 B 8 O v h R 6 b x P b V L 7 d I F / 2 N T U w q V R s h 8 w D N v Y 6 B h 1 d 3 f L g C o h D b l 6 y U V N 1 a n W J T x + 9 R Z V r 6 q U z z X t N h o a m a D i x D 5 K T o B Z p / x Q + F R W i 4 0 u t L G Z a f h L u t C k h z 7 2 i f f K N S 9 2 3 B e h o J E A j + 3 B T I 4 2 I / i F Q A Q h l B A y N S 2 O g Q j V u G y Z a / U + C y C s j 6 7 z A A Q L + X a i s d S m E O D a 4 S c p / y l 4 B O 4 I Q 6 p h i G H 4 J d g F s 5 J P J 5 V I t I S C 0 G I u K P h A I A s E H p o K Z h e g y Q I c P 3 6 C 1 q 1 b K 8 N 3 6 e 2 6 4 D s n T 7 L 2 2 r q Z f x 9 R w Q m 5 N / T 7 0 s E R 8 a M M 8 u A 7 S p N p g n F h T Y W Z D I u K C u Q e z r d Y 6 U 5 b M 1 c U F l p X z N 4 G 3 x O O Q T t X c 0 s r + d J W s K s Q H y Q T N B X 7 T u / 7 w D O U l H x / r k O s E P k t R Q k Q K W Z k A v i l K F F Q g g h B V p 8 Z / E K V W A Y h n 7 B d 9 s 0 f E C x x M R l Y l g z c S y W 9 C y S C n w W z y A x 8 A 5 0 s Z U x z 1 l C + S T t 5 / E w v N i 0 9 X H H g / L q E f j M U m H k f M z a C T K L N u Y B M 4 Y S B 0 G O W e z T M w j Q T E h g F Z E L X d J w D b W 8 4 B 7 R R g i O B S a 4 m y 8 N x Z n 9 K n 0 P M P m w T 0 0 8 N g o p 7 b W l u p e 7 O d s r I K 6 Y d q 7 P F x I S Z i I 6 a 8 L s q V l S H k Y n N Q F 5 u 3 r z m o S E T 8 O C D E v M J f r H B i 0 O j L 8 T U T C o U t U 0 j 8 A n b p e D D / A B p S t A y i G F h a S a B + b P H B x K q 7 2 C B 8 S T U d l V 8 r K d Q e 2 t C o J i B Y / R t q N t S J I F P h G h a d l Y w q K D J o 4 R e F f 1 5 6 d J i 0 U K I 9 O E z 5 s Y 9 d O h N O n H i F L W 1 t 7 P P g 3 Q i E I T 9 G e N 7 A T 9 J l t g O P 8 k g E 4 6 R 3 1 D b k Z s H s p z i 3 3 C k F 1 J W T j 5 t L H S K F s Z + E F c v 6 7 r Z 5 B U y Y R v I 5 K a N q 3 J p 7 c b F k 0 k e T W E N F W H r Y i 5 i + k C c D K E y / q h / B r A C S Q t u U Z u k 8 F 8 l h b L 9 Q Q P C j z 5 V 0 w H 7 J y 3 2 A N F 0 d 5 X Z Q A / q A s I M O 4 m u d N r p W B 3 / f t F + i k 9 I F g G / t 5 g E n 5 f Q O h i U / / S p M 9 T R 0 S E Z E X v 2 7 J T J o d F 2 B v 8 r e L w i S S i Z 9 L p B I u M Y X d A w j G 4 q G Z n p N O 6 a p K r 8 C d 4 e S i Y k F U s 7 l P h N 2 A Y z z 0 N 5 q X 5 a v w d j p o e 9 / 0 V e J C Y V q S x q W F U P W n 4 P s h T J E p h I B c i H k C 0 C b F G 7 + K 8 U f H i 4 4 I c 2 9 F q o r t d O Z 5 r j q W u Y t Z s l k d a V J d G R + n g a Y r f K H C h Q R X 1 W v o 8 q m J Q N C a 8 H D x 5 m j V U i j w I z F 6 5 d W y 1 k D W o m / R 1 N K v M 6 L 3 G M J h N / R u N w T n a W p B j l 5 e Z S X r I L K k j 2 C 5 n 4 5 S H s j v V R F 0 b G V T 4 T t J T D 5 q V 3 v P / 9 E e V y s Z f 7 8 q E W F E y q k N G S s C o f Z 9 Z W G n p r i N a S I r s X J 3 B t c n 3 G C v 7 z N e t y B 3 M x M G G u d y J a p g Q c Q R D k z c E v a m d N h O y F 0 6 f P y q h H b 7 5 5 j M 6 e u 0 D b t m 8 V X w t j 5 b W 1 t c l 6 J M 2 k t Z I i j y I R 9 q n w N 2 / D P l 7 e Z F I i A x 1 Z 5 E n J y U w c 9 R 0 Q C O 1 O C L 1 L F x U m V d 8 w t h t k s n r o A x 9 / H 2 7 w o Y T l f F O n v J 5 w r C q I M m y + w P C w Q 4 I b Q O 2 g Y K z J Q q 0 H 9 z F M 2 6 d C 6 F 7 + N P 3 h s U H g L Y W + r t p O J 9 1 q V 1 E + E A r 7 R c h 7 L 1 O C r 1 8 i h e 3 s D 6 E L O i K P m G Z H k m 5 t V i o q L B K z D 9 / R h E S Q A l F C z I S B z 4 j W S R g 8 Z A m i a W 2 n l r q A U N h 3 8 N g l K s p 2 S O M t C C T 7 D D K J d g K Z + D M 0 U + N d L 4 2 w 2 W q 3 e O k j n 3 h f o F H 7 Y c Q 0 P t T D g b g 4 f v g s R 0 E x M 9 Z k o Q R M / T M g m / g P S n B r C P Q e V f i v P j 6 k G A c A e v 2 e w n / u 2 W Y u / C f a Y n w p u K Y K t J E S Z i W 0 K D h + 2 5 o S G R A l P z 9 f 5 t 9 K S 0 + X t p 5 V q 1 a J k C N 6 h 2 4 X q u E W R I C 2 8 U v y r B p n X G m U g H 8 U U o x t / B 3 J c g A 5 s I Q p Z y z H X D 4 q K y 8 L b A N x 9 D G K S F 7 C V D 0 T X E a 4 P o h j M n 3 0 k x 9 g M s G c j y S P D 0 d 5 e E 0 + E + J l h m k W N p Y w E T I t b s Z C I S i M A c i G e 7 b e A 3 1 E 6 J H G J 5 O w 3 1 u A S N t 1 m R 7 R f A N a Q / t E e u l 1 j U g v X q Q T o W v G n t 0 7 h R j Y h 8 z 3 v v 4 B y R W U E V s N I m E / u r c P D g 3 J c M b q e E U g H C P E A m m x N L Y J q a T w O o i D b T D t h D Q q 6 g g S O d l H C p C K i Q R z D 8 m z 2 N c + g M w N L 3 3 4 E + w z T d H W 9 j D h 4 Q x K R I C a v I 1 F D v / V Q n 3 W C 1 l V K + p f Y K + x m f / o E t w T E f q I + S 7 R A F n 4 E H x l h m H p o 5 x 0 h 2 S J w 4 e B a S e E E D K o g k 6 C a K A d k j Y i R Q p E + Z D r t 2 L 5 c r r a a Z P x G w K a y C i a T C i i e V D E d 1 K E E e 2 D J Z e M z G x q 6 g B x m U R u F 3 V 2 3 q G 2 r k H J e e z u 6 h Y f D d 1 Z 0 L 3 9 P 3 z 6 g 5 K v G E k O H 6 5 C 9 H 8 B B h q / I c 0 Q Z 9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 N a m e = " C a n t i d a d   d e   p e d i d o s   p o r   P � i s "   G u i d = " 2 2 2 a 5 9 8 2 - f 9 8 5 - 4 a 8 4 - a a 7 3 - 4 d f 6 7 6 e 2 b b b 8 "   R e v = " 1 4 "   R e v G u i d = " f d 8 9 3 8 0 1 - 8 3 0 0 - 4 f 6 c - a 7 6 d - 6 7 a b c 8 7 3 0 e 9 9 " 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 N a m e = " P a i s D e s t i n o "   V i s i b l e = " t r u e "   D a t a T y p e = " S t r i n g "   M o d e l Q u e r y N a m e = " ' n o r t h w i n d   p e d i d o s ' [ P a i s D e s t i n o ] " & g t ; & l t ; T a b l e   M o d e l N a m e = " n o r t h w i n d   p e d i d o s "   N a m e I n S o u r c e = " n o r t h w i n d _ p e d i d o s "   V i s i b l e = " t r u e "   L a s t R e f r e s h = " 0 0 0 1 - 0 1 - 0 1 T 0 0 : 0 0 : 0 0 "   / & g t ; & l t ; / G e o C o l u m n & g t ; & l t ; / G e o C o l u m n s & g t ; & l t ; C o u n t r y   N a m e = " P a i s D e s t i n o "   V i s i b l e = " t r u e "   D a t a T y p e = " S t r i n g "   M o d e l Q u e r y N a m e = " ' n o r t h w i n d   p e d i d o s ' [ P a i s D e s t i n o ] " & g t ; & l t ; T a b l e   M o d e l N a m e = " n o r t h w i n d   p e d i d o s "   N a m e I n S o u r c e = " n o r t h w i n d _ p e d i d o s "   V i s i b l e = " t r u e "   L a s t R e f r e s h = " 0 0 0 1 - 0 1 - 0 1 T 0 0 : 0 0 : 0 0 "   / & g t ; & l t ; / C o u n t r y & g t ; & l t ; / G e o E n t i t y & g t ; & l t ; M e a s u r e s & g t ; & l t ; M e a s u r e   N a m e = " I d P e d i d o "   V i s i b l e = " t r u e "   D a t a T y p e = " L o n g "   M o d e l Q u e r y N a m e = " ' n o r t h w i n d   p e d i d o s ' [ I d P e d i d o ] " & g t ; & l t ; T a b l e   M o d e l N a m e = " n o r t h w i n d   p e d i d o s "   N a m e I n S o u r c e = " n o r t h w i n d _ p e d i d o s " 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3 . 4 8 6 3 3 8 7 9 7 8 1 4 2 0 2 6 & l t ; / D a t a S c a l e & g t ; & l t ; D a t a S c a l e & g t ; 1 . 1 6 3 9 3 4 4 2 6 2 2 9 5 0 8 2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9 6 & l t ; / Y & g t ; & l t ; D i s t a n c e T o N e a r e s t C o r n e r X & g t ; 1 2 & l t ; / D i s t a n c e T o N e a r e s t C o r n e r X & g t ; & l t ; D i s t a n c e T o N e a r e s t C o r n e r Y & g t ; 1 3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2 2 a 5 9 8 2 - f 9 8 5 - 4 a 8 4 - a a 7 3 - 4 d f 6 7 6 e 2 b b b 8 & l t ; / L a y e r I d & g t ; & l t ; R a w H e a t M a p M i n & g t ; 0 & l t ; / R a w H e a t M a p M i n & g t ; & l t ; R a w H e a t M a p M a x & g t ; 0 & l t ; / R a w H e a t M a p M a x & g t ; & l t ; M i n i m u m & g t ; 6 & l t ; / M i n i m u m & g t ; & l t ; M a x i m u m & g t ; 1 2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G e m i n i   x m l n s = " h t t p : / / g e m i n i / p i v o t c u s t o m i z a t i o n / T a b l e X M L _ n o r t h w i n d   c a t e g o r i a s _ e 7 2 5 2 a 5 8 - 5 f b 0 - 4 4 8 1 - 8 a 7 5 - 3 6 9 7 b c 1 7 f b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 I d C a t e g o r i a < / s t r i n g > < / k e y > < v a l u e > < i n t > 1 0 7 < / i n t > < / v a l u e > < / i t e m > < i t e m > < k e y > < s t r i n g > N o m b r e C a t e g o r i a < / s t r i n g > < / k e y > < v a l u e > < i n t > 1 4 6 < / i n t > < / v a l u e > < / i t e m > < i t e m > < k e y > < s t r i n g > D e s c r i p c i o n < / s t r i n g > < / k e y > < v a l u e > < i n t > 1 0 8 < / i n t > < / v a l u e > < / i t e m > < i t e m > < k e y > < s t r i n g > I m a g e n < / s t r i n g > < / k e y > < v a l u e > < i n t > 8 2 < / i n t > < / v a l u e > < / i t e m > < / C o l u m n W i d t h s > < C o l u m n D i s p l a y I n d e x > < i t e m > < k e y > < s t r i n g > I d C a t e g o r i a < / s t r i n g > < / k e y > < v a l u e > < i n t > 0 < / i n t > < / v a l u e > < / i t e m > < i t e m > < k e y > < s t r i n g > N o m b r e C a t e g o r i a < / s t r i n g > < / k e y > < v a l u e > < i n t > 1 < / i n t > < / v a l u e > < / i t e m > < i t e m > < k e y > < s t r i n g > D e s c r i p c i o n < / s t r i n g > < / k e y > < v a l u e > < i n t > 2 < / i n t > < / v a l u e > < / i t e m > < i t e m > < k e y > < s t r i n g > I m a g e n 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1 F E 5 A E 8 6 - F E 9 F - 4 E 2 9 - A E E C - 3 5 A 0 E 7 D 1 E C 1 9 } "   T o u r I d = " 0 d 0 1 1 3 0 9 - c f 9 9 - 4 c 3 7 - b 5 d 3 - c 8 9 c 4 8 c 9 d 5 7 e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F D K S U R B V H h e 5 b 0 H e B z Z d S Z 6 O g C N n A E i E o k R Y M 5 p h k N y N K M w s k a y r B w + a W W t 9 P T Z s j + v b a 1 X Y S T Z l r W 7 k u 1 n a y V Z 8 t h 6 z x r l D R p 5 I o f k M G c w E y R y J E D k 3 B l 7 / n P r d l c 3 G 0 A D J B o g 9 Z M X V V 1 V X V 3 h / P e E e + 6 9 l n 8 / c X 6 S F g n 2 D P 8 O H U / 7 t f F p b t i 6 Z g 2 l x E + S d d J D f r 9 f y u T k J E 0 4 3 X S 8 J V X W I 0 F v L 0 j z 0 e o l H j r R 5 C C X 1 y L b 5 g K 7 d Z J 2 l r l l 2 T d m o y t 3 4 o w 9 D w 5 W v r x C v t 6 V e W 7 q 7 + + n 7 O x s 2 d 5 R 8 4 / 0 + 1 8 6 S N / 9 T B c V b P x j e v a P 3 q C f / 9 s P K M U R e u 8 d P S P k d w 5 R S U k x t Q 7 Y a U m q j 9 w T Q 5 S Y k E j 2 u K m v 1 + 1 2 U X y 8 g y b G x y k h M Z E s F o s U P E M s N d w u F z k S E m Q d 7 8 F u t 8 t + m 8 0 m x 1 r j 4 u n g u e u y / 1 E B E + r C o i E U s H v o n X Q i / U X j 0 + y w o m I F j b g S a H X u e I B I P p + P x t 0 2 O t U S P y O Z g M J 0 H 3 U O 2 Y x P i x e Z S X 5 a m u G h Y a e N / A M 3 a f n y 5 c Y e o i u / e p o S 1 n + X E m + 8 i 7 K e e I N u 3 U 2 g T c v S Z J / H Z y E r k 7 y p 1 0 5 F G T 6 K t 0 1 S f 2 8 P 5 e b l 0 t C E h W 5 0 x 3 N F 4 G L S u J k 0 8 f I d D e f E B M U x 0 S x W q 3 y 2 8 r L 7 T i d l 5 + Y J W V r 6 7 V S a 5 Z V 9 m l i j I y O U m q Z + G + d M Y I J h H 7 4 L Y g 2 P j t K Z W x 2 y / 1 G A l X D f i 6 i c y H i R N o x 8 l r K 8 p y P u n 6 p s X 1 v N t b V N y H S u 1 U 6 D A w N C q g m P d U o y Y V v 4 9 s V O J t z u Y x U u 2 l z s p u 5 X H 6 f K b N a C L M w A y A J 8 5 1 c D t G 5 1 C e H O f v i j X 1 F 2 V q Z s B + K Y Q M N O K y 3 L 9 X L l Y y G P x 0 M u m 9 q f n j j J 5 5 2 g 4 7 e 9 Q i Z o G D 9 X S D g G g D a y G b 8 F Q m B / 7 p J 8 + X 2 / 3 y d k w r m Z M X I M k J K a y p p s T N Z x T p w L z 7 y 3 t 5 c 8 T L B 0 3 v / k l t U h 7 / J h L r A a I m 1 f 0 H I 5 7 b u 0 Y v S v a N v A e y P u D y 9 P b l l D 6 Q 4 f 1 w 4 e 8 v r 8 t K n I R b a 4 R N 5 D d L Z 1 a j J p m N 5 / z I G f f s r z D v V h B u S m + O n A C i c 5 7 O r a 0 3 N Z K / H F F x c X i 6 C C L M D R S 0 7 q a z 1 K F l s i / f d v f Y v q e u P Y 7 F R a B Y h j D Q W A g J e u 1 l K i z U u n r v f S o d t x F G + 3 0 p 4 V i j T x D g d Z W Y t A K 5 k B M n m 9 X n 7 W X l k H P G 5 F l L Q E P x 6 u W A Y a W J / k y g 2 4 V H O Z e n q Y T H y 9 w 6 y 9 B r j i s z L 1 H 6 8 u u + e 9 P o w l + J Q X G c 5 k v k i N y X 9 I 6 w b / o 7 E l M v Z t W s 3 + E r 9 c f s F i 5 n F N e b 4 1 j p I S 4 2 j C D a E x D j Q h n G A R + B Y 7 8 L X f r G 0 y P k y P 6 n y + I R N K H v 8 h / 7 W I w H d 0 B M 2 m 7 J w c a n j z L 6 h 4 z 9 9 T Z d U 2 2 T b i C r 5 q + F J + v u e c Z D 8 N T e Z R X E I S b a / K p s R 4 i L Y C n m U 4 z C Q R r W h 6 b v C V x s d G Z b 2 + x y Z E w z l 6 e 7 o p O S W V x i f G 5 b l n Z m e y r 5 d F a W w G Y n 9 y c j K N M L H g A 6 4 r U T 7 g w w z o Z 1 4 s z t I X v 5 e u Z P w T b e l 9 Z 8 T 9 0 E z s 3 g q Z B s d h 4 4 + L f b 6 p 2 E U j T g s N w v w I Q y R t t Z C Y t N j 5 H k C U 4 H X h 7 i I B 5 u t U G B w c k i W E 9 G t f + x p r i n F K z H u M P v F H f y 3 B h n r 2 m Y b 4 e c D M G / d Y 6 F B d A h 1 r d J A t v Z S G J 2 C q W M R 3 G m P h h t / j 8 Q T J 2 z d m o T H + O D o y H E K q x C R l B Q B D g w N C H J h + S 9 P G 5 F i 8 i 5 z c J e R l b Z S U l C z m o 7 Y G Y P 6 B V H g f D t a E u b m 5 t I T 9 u M p M B + 8 N f c 8 P U 1 l 0 P l S k c j 7 3 N 7 S 5 5 5 m Q b X s 3 V v P F + / g F e 2 m A y Z T K J p + f q 1 2 8 I J S E O D 9 d C 4 u s L T Y y a U B b s G p V H x j x y u K 6 B z X t k S N v b i 8 L d 2 K C 3 F 9 N T Q 0 9 e e A J X r f Q P 3 z n B / S h A 6 X U P a L 8 w n N s / p 5 p c d D J J g f t K H X R k 2 w + w o T s r D v L l Z L y k + D z o D g c K j o H 0 y w r y U / j T M T 0 D O V r w T 9 V f h F e B t E Y a y b s A x G 9 X u V z D X m S Z B + u C S T H P h z e d a c 7 8 B 6 w N B d U j E t L y 2 j 7 i q K Q d / 0 w l U V r 8 o X j Q t 5 v a M X A n 1 H R y P N U s i S b r 9 1 P E y 5 l 5 q X G s 4 3 O L 8 T p 5 K r W Q N t g M L i g X 9 h i h d + S R P 7 B S 7 K O q B v f V k S 4 2 e c Z G L / 3 l Q 1 M W G l 8 f I K 1 i J V + / w + + Q N 3 X f k A 2 R y b 9 2 4 9 f 4 O c Q S s L 0 R D 8 l x k 1 S s h F C h x y 4 r G l s w r G J P D E h J r J u L s C z l a g e q 5 X c V L 4 u p 1 O 2 Z W R m s n Z K l q A E Y I t P o d Y 7 A z Q 6 4 S K f x U E e W z o V Z d k D 2 i y O t V F y S o r 4 W W l p q f y e n I H 3 o d 8 N C s 6 N 9 2 q J S 6 G 8 j B T Z / 7 B h U Q Y l p i p 1 m f + V 4 k o + R N V L l w i Z 2 E q n N + s R 2 l U v B L X k y P A Q N f X Z q Y E d c U C / u M W M o e I v U 7 q 9 j 5 L i J 4 U 0 0 2 G C z T U z Y L p Z G r 5 E q 1 a v p u t d c T T Q 3 U Z j 7 a 9 Q a s m T b N p Z q Z G f h R m j 7 E v h H G / c T q A z Z 8 7 S r V u 3 q a I w h f r 6 h l j L J V I c 1 0 M I e k y w + a w D D h o w 0 y D 0 0 E D y m U 0 1 I I E f d U l + O u X n 5 Z D P O c w + m l 8 0 H s z G c S P C B + D 4 q q r V 1 N X V J Z / 1 u 9 G E Q s H 5 k + J 8 l M 2 n z k t P i S g H i 7 n Y P v K p / / g c L x 8 S W G j H u v X y Q l v 6 L d T P P j B q 3 N Y B q z j a p 5 r j a d S X S B 1 D S o g W O 5 k q c 7 w 0 7 r a w M x 5 P z S e e I 3 f B R 4 w 9 U 6 N n z C Y a B L I O 0 8 3 m 7 S L / w H m 6 6 3 i a N p e 4 y e n y U E X C Y S p 5 g j V 5 y V K K z 1 z O P h S b X K y 9 A D w S m H o d g 3 Z K z i q m 6 v J M S m M T z + t 1 y / P S I f j w y J 5 o D 9 Z U 0 E o e t 4 v 3 x w c I p 5 4 z 6 x b 2 n + A n d Y 4 m c W U 3 S a l J X N n x L m y H H 6 X P 7 Y i P I x + f T 3 / G e U f Y v 9 P R S w D X l G S 3 U P e w C m Y 8 L O A n E o l n i 7 O 8 d c d a I V N X V z c t S f F Q / 4 R F H G b 4 C C e b 4 m l T k V u y E o D F / h J g d k G T l m d 7 K T k 1 j / L s d S L o a Q k z X 3 f H k I 2 u d C q B t 9 b / N e X k V V L / u I 2 a 2 + 7 Q X / z F X 7 D Z 6 K H / 9 e u D t H v H V n L w Y X d H g + a v 3 Q i t P 1 b p p P V F H t Z M f f I Z A Y K h 4 W F p H 8 K z A 4 E A / R w h 9 A A 0 V 2 p a e m A / 4 G P f B / t t N j u T z C b 3 N D j m p S E 2 R W H u g X y I A o J Y O B 8 K A h H N z S 3 y f X x O T V A N 8 S g 4 N 8 q g N 5 V 2 r V r K R 9 w r C 4 u 1 P B R B C Z S V S w v J O T 5 K A / 3 9 l J m Z I Q 5 2 P 5 O p n 3 2 K e L u f V u R 6 6 D Q 7 3 A 8 L Y H Y h G O F g W b d Y 4 6 X G x u d h J 2 5 4 Z v j 8 F i p K 9 9 H S p H a K y 9 g k M c J v f v e X T C Y X n 8 9 B X / 3 q V 4 U k o i E U J w Q e 9 s 9 O n j p N A w O D N D o 2 R q m s C c b H x + n q 1 W v U c 7 d H 0 p f G 2 Z d C 1 H B 0 d C x A J C x R s n N y R d h H R o Z l O 4 D M C Q Q m 4 G O h 8 R e + U 0 m 2 V a w H A B k S A M i G c 7 j Y l 8 L v a d M P A J H 0 U h e 8 X 3 x 3 + 8 r i g B w s 9 h J q J C 9 S 4 F q z k + z U 3 t 4 h p s j 1 b g c 5 P e o F g E i P l b s k F 0 1 D v 5 z F D h v f W C r 7 G y x l X O x 0 v D E 0 1 W c m 5 C T 7 a H S 4 l 7 J y y + V c L / 3 0 H + n Y P + + i / P V / Q F Z H O h 1 k P w k h c j M g 0 P n L d 1 N 6 e h q l J C e L X 5 S U l E Q r V q 6 g 7 K w s 2 Z / M n 7 O y M u n G j R u B w A I I o w F T L z M z S 4 g I i w E p S X h L O m 8 P K U V o w k C o H u j s 6 K A 3 j x 6 j C x d q q L G x U d r M 1 q 5 d Q z t 2 b J f 9 G u G k y k n 2 i i Y b H h y k r B R 1 7 s W O R R + U i L N Z 6 a m t V f y S + E W z A F j t D u o a V v X A z l I X l W S o k F h m k n r x i 5 V M l k k 3 V d T v l n V k N M T b / O T j S z 3 O f h B g S 8 i l 3 a X K o Y 8 W Y + x / r X n P a z T g T G Q h n 6 T 3 v P t Z S r S P U F r Z O + n 3 P v m n x l G h Q N B h 1 D l J n Z 1 3 6 N q 1 Y G J q 1 5 0 u y i / I N z 4 p b N u 2 V T I Z W l p a p Z 0 K B A J A r t 7 e H i E W K r g k f i 9 4 N 8 A I m 4 1 4 B y m p a V S a q d 5 J W n o 6 P b Z n N 2 3 e v J E q K i q o v L x c t k d 6 V 3 o b l n k p P o l q o i G 4 I j e N 7 P x 7 k W R k M R X b R z 7 1 2 e c i 7 1 o c 5 c D m a h o d G S Q / 2 a h + I J V a + y 0 S D Z v w E L U P 2 s Q n 8 P J 7 q + u d O v l 1 U c B i I 0 f z N 8 h W 9 l m K 6 z t L O 6 p y 2 G 9 A V r o K h 7 v 7 r / L d s h A V L K M 7 w 0 G f Z z r 0 j h D 1 t d R I d L M w n f 0 y V n B Z 7 l e o 1 b O f M p b t Z 2 2 j K p 6 S D B 9 t X e o W c z L Z 3 U q e / l t M j g l + X k w k N r u G h 0 e k b S l v S Z 6 Q x A x o r 6 G h Q e q 8 c 0 d S n A C l 1 Z J F M y F y B 6 0 2 N j o i P p S k K x n n w N t A j Q 1 S w r T E c Q C + b 4 b e r m H + D F 8 T n / 1 s T B V m J V M H I l F h M r K Y i u W V M 5 c W r R R W l x V T d r K d D t U n U n 7 S O K 1 c 4 p d a + V x r n D R m 4 r k n 2 l U j r j l X b T E i m T V P 2 o 0 P 0 Y R / C V k L P i j + S V L Z 4 z T o V M G F t U m n q e H c j 2 j X u / + W e k a t d L k z O v O v L M t L y 3 K 8 d P z c d X p 8 a y X d + P k 2 + u a r O + n D f / 4 j a Z B d X + g m V v L T A v 4 M T L C p c I f J l J O T I w 2 v S B M C 8 Z O T U 0 T Q k S x r J g g a f H 0 + v 7 Q 7 d d w d o t y M R K q p u U Q p K c m 0 Z s 3 U v z E V q b B E g e l Z e 6 u B M p Y s o S Y + 7 2 L F o p V C O 9 v h O S l x d L o 1 k U a H + m n C G y c + A a J 5 I B O A G n Z Z j m f R k w l I d U x S x W P f o K H 2 Q 7 R p 0 w b a t W d P g E z A s G M T r d n x A V l H r a z x u + 4 q Y y 0 U I E k S H 5 d h O P 6 f + / T H 6 W 7 d i + T I W E 6 v v f Y a b S / o p Z W Z A z O S C S g t L Z V G 3 a m A 4 A b a r F w u t w Q t u r p 7 x M x L Z O 2 F Q A R 8 H A 1 o K W R a g A T F S z J g y 4 o 5 u H z 5 M u O I y I B 1 g f e p A y j h 1 g a I P B p X w h W s g 7 V 6 K P k W E x a t J O 5 a W U x t Q w 6 x 9 x O S 0 6 l 3 T H V g C 3 / Q V + 7 M z p F f K P S O 2 i g x p Y C e + O Q R + Q x N C 6 A i 3 r / c S c t z W Y M V K C c d b W r Y a 5 n 0 0 9 W w y G U 2 a x 2 E 1 3 O d F 2 h X u U s S X I H + f v Z 1 z n y T 1 r 7 n J f r s Z z 7 N J l k i N T Q 0 y r 5 w 3 P 7 l e v I M X j M + E b W 1 t 4 k v B F I h S X V o a E i 0 E X y m A S Z L T 2 8 v 7 d y 5 g z I y 0 i X g U F Z W S i d P n m Y t O y q + U h J r I 4 T T A Z h 8 a I v S 6 O H K b v X q V U x G 1 R g 8 H f A s d G U J 6 P e N k s K / s b Z o U o i 1 f m m u c c T i A 3 N 9 8 f 3 L T k 2 h Y 6 0 Z d K s 7 S C K U S J h q + 2 I C G i y 3 L V V p O n 5 r s t T C l z q C F U G k C h c 5 d v t W u G n S 5 z S 2 E D 3 t e S u t z F K 5 c M P s / G v A H H r + + e f J Y W N t M e q h 3 / / U J 0 X w A R A j H L a k Y o r L C J p f 1 V V V d O j Q E S E l t B E i a y A X z m G z 2 q i w o C C k 3 Q n + 0 K 5 d O 6 i 1 t Y 3 O n z 9 P f X 3 9 d O 3 a D S b Z K b p V W y t d P v T v 5 j L h 0 R h c W 3 s r E D G c C r i v o 5 c 6 J W B i B r Z r v y w 9 P V 0 + Z y Y n m C R m 8 f x b l B r K n 1 g h L w Q v 0 U w Y 8 z o Q / n m x A p f Z P G C n q 3 f i 6 M 2 G B E k X Q s 5 c e Z a P n q g M E i Y c f e N W 6 Y 6 i 0 d L p p j j / i A Q S 0 F i q c e r U a X p q P 2 s 3 a x w 9 + + y z t I T 9 D G D Z s s p A w 6 0 Z l W / / d 2 M t i N 2 7 d 7 J p l i T Z C + h V C 9 K A W M i 9 g 4 8 U n j k B I I 1 o 6 9 Y t / H t 5 s t y 1 a y d N O F X F g f P 0 9 v Z R v J H G V F V d T X V 1 D f T m m 0 d V w y 0 / k 4 O 3 H H T o d q g G z r A N U a u r m E m l u q O c v 3 C B x l h T w o S s r 2 8 g D 8 s F g i S l W S q q u N i w 6 O K Q O Z l p 1 D + q W s t B G F 3 C 8 b C Q C U A U D z 2 B d d a 3 R l O / j Y 4 2 J r C 2 i r s n h 4 / 9 e q r t j h P B Q y Z C h q + J T a x x u n G 7 g 2 7 W 3 p Y Q t M a / / O j / I 4 u 3 n z J L n 2 R N E T T l g N u 3 6 w O a I e 3 m X n 5 w k b U E / B x z G H 0 q D E x E T t D V A M m u X 7 8 h 6 y D m H b 5 v 5 A i m J C d S R X k p r d v 6 h F Q I M O U B 3 F + n E d W E i b l q W T H l p 7 P Z m 1 X M B K y j l S t W U A I T G x V s f v 4 S a m t t V b m E / L g q 8 l L v k Z + F L o t O Q w 3 4 y 0 Q A w s n 0 M B E o W s B n 2 G u k A N k s a A q w i F Z C S h L I h J w 9 3 H f q 4 H F a U 5 F F t v h U q q i s V L 1 c T e H t T 3 z 8 Y 5 S U v Y a W 7 f 8 e f e y j H 5 b K q L G p i X p Z O 6 1 f v 5 a a m p r p x V / 9 k G 4 3 D 0 h D c C T A N z G P S z E V M h P Z 3 G I / D s S K B G Q 2 9 P a o 3 0 B k b 0 m a j 5 K S U + S d w r 9 K i X N R V l 4 R N d 4 N + l T d w 6 p j I 0 L 0 g 4 M D V J r p l R Q s X A 9 8 J 9 w r T F C c A 7 1 9 x y T k P 0 n J c Y v P w L K 8 e v b y o p H U n J w S u j u W L j X Q d B o q / P P D i F Q W G D j g S C H y T t O W W 3 p 1 G R W / / Q z V 1 F y l Z S V J l J p d Q b W 3 6 m n V q p V S 8 2 v A t B s b G 6 O l S 5 e K W b V l y + Z A Y y t w 9 a e b a U n x c v K U f 4 v u 3 O m m o q I C y s r K J p f L K d E 7 5 P C t X L n i n n a o 2 Q I a s b K y P O D D a Y A o G U Z / K v R h O 9 6 c L G l Q w I E V L q l c A L x 7 X I P + v g 6 f A 5 d b f Z R j 7 6 Z + 9 t l g j h Y V F f I 5 f F R 7 N 5 j F s d B Y V E G J f l d m R O 3 0 K A I 9 i q G B z G T K N i J 2 A I Y y Q z Q P / Q 6 R 4 L p j x z a y J x f T 5 c v X R Q t 0 d 3 c b R y o g n A 0 y A c h w a G 1 r l 3 V g k s 2 8 9 C Q 3 5 e 3 5 q f h X 6 F I B Q b 1 y 5 Y p U X I j e u V w u i f C Z A a 1 w 9 u x 5 8 d G g G f w R 3 k d D r z 0 k w N L q X 0 3 t / S r X T w c m c G 4 0 B G v T E 6 F 1 / t k A z O Y u f L X m 5 m Z Z P 3 3 6 D F 2 8 W B M Y j 2 J D q Z 2 K C g t F a 5 W U l E g w x M 0 V g l m G F v q f 7 a O f / u x z v A z Y g A t V E r J X 8 o N X D X h m I o W T 6 l E m G Y Y w 2 1 j k l i U a Z Y G + 2 n + h 7 O r P c K 2 t f J H i k m L J s 6 u p u W x 0 K b e E a C o A Q o l 8 v O P H T 4 j f c e n n T 9 J w 3 C 5 q 6 k k T T b Z p 0 0 Y m U Q Y V F h a w t u q i q 0 y s n p 4 + K i 8 v E w 3 h 5 o I R i d D g m 8 V E R R s S w v D n z p 2 X M f z M Q I Q S j c s A M u D H P D Z K T r B R Y V a c a B q c B 6 Y e N I 7 W f k N D A 6 x Z J m n M q w I S r Q M 2 y k / z S 1 o U k J W V x e Z q L 4 2 M u W j z p g 1 0 9 O g x 8 a 9 y c 3 P k f p G l j g D K y M i o b C / K z a A B J 1 9 D m E w t R F k 0 R q j L H T + j d n r U y L Q i 1 y t 9 m D Y V u 9 k 3 8 U v f K A i o u W F X N 3 S a A V / j q a e e F H J J i H n y 3 j Y e m E Q u J 2 u y O y 2 U F t 9 P O 9 7 1 d 7 R z 5 3 Y W S G V O g U j n W P u A W P v 2 7 6 N n n n k b n b 9 Q I w L K D 1 r e B T T d 8 m W V d P f u X d F e M C N B K k B f F j L K o W W 7 h m 2 B b i L t g 8 F E Z X T f Q H u V G X b W U N X F X A q C 1 4 0 G + 0 v t c Z L 0 L I E V / g H c O 9 7 5 3 r 2 P S 7 A D v i A + r 1 + / j q 9 P d X S U D A 7 X 1 I 3 S s c a i I J Q 9 I Y v N g + A o r x q P G o H C M e I i y X S A N g K x q v P v J U Y k Q m m g 3 a i s r I w c N d u E B B p 4 b m i Q 3 b B x H c V P n O M H n M K 1 J 5 v U T A p k N n T f 7 S E L M 3 f r t i 2 i 7 Q B 0 1 9 i y Z Z O Y h A i Z o 7 1 H a x T 8 B o i B Y I i X i Y Z k W f T 4 R e Y K l i 6 P h U a M y g A N z V u W q u 4 a H W 2 t b J 6 6 5 L 3 i u y A A e v H C 5 I O m y W U z l B c B 9 I 5 Z 6 W L L J B U X F 4 l G T k L f F h O g Q b u 7 7 w r h 4 I f F x d n l / B L e j 1 8 c u s H y 2 r m r C y 6 1 1 t Q 1 b O 6 Z h g I z h C O c U I 8 q w d C F Y 3 t p c J Q h M 6 7 9 f A t V / 9 4 Z F r x Q 4 Y J w n j 1 7 j s 2 n Y a r y / B n V x v 8 3 s s f F k 9 1 u k z B 7 a V m p r J c U Z p H V n s Q E s o u 5 5 / G o 8 H M 4 b t z A 6 L P L I r Y 3 A f D b o C F g + l n T y u h m t z o O 2 f G 4 d v A C b + d o g 0 P G + 8 t P 9 d G q J V 4 Z i l r 3 h 0 L b F E i K 0 W b T 0 j P Y 7 H M z e T O Y l O a 2 q E k q T P N Q V U H w X Z s D E x o I 8 a M L C q 4 X 7 W R u t 4 d a R h d e P l C p h J u B M S 3 2 + C Q m U r D d S e O 3 h U w A x s x r 6 Q 8 l j I b V r o Y x D k d D Y 5 O Y P s v S r p A 9 c x c t g 5 + T 6 K C E B P Z X W H D b O z p E E 0 y 4 r T Q 2 7 q R b t 2 7 R m 2 8 e k 0 R X 8 7 M E M d v b 2 2 l 8 b E w E f i p A a J G d g T a k E 6 d Y 6 x n A G B X Q U m g 3 O y I N 1 n i r b A K O 2 O h I v U M a s X v 6 h + n 8 + Y s S 4 D j K 1 3 C 7 r o G O H j v O p L j J 7 9 5 D T 6 5 0 0 U i P T p O y U O d w f I h m j v T u 0 c Y l 2 j Q t T e 7 B a r N S o h 1 h g X t l L K b l 9 f M L q 6 G Q A j M 2 p r Q T H h y I B Z g f 4 q N M J g 3 U b P u W O U N M I K D + 4 K d o 2 Y E f 8 J s K 7 k C u X T O b X Z U V 5 T T p n a D + o X H 2 c 3 r E b E M 0 E C Y b n h k 0 A 9 K B 4 H / A h H v p p V d o / / 4 n 6 M r l q 1 S 8 t J h a + R w V f A 4 Q D 7 7 T T A m s A M 5 Z c y c l Z O D M m Y A o n d 1 m o e I M H y 1 n v x H v G F o H S x X F w w A 7 a T S e v I b 6 x l X F g l F y 1 x U q z Q e E a y k E J F B 5 g E z o f Q x C Q Y b u u K a u F G I B 2 8 c + / f 8 s 2 C A t F r a T P Z Q b E o w A f h s I F A 7 c M c a K K M 0 K z W T I q v i d E D I B C E M j s o d I X 2 / f k A g W G l G r q 6 s C b U 8 Q Q G i c h s 4 x m Y 1 k Z H S E c n J z 2 N z L l + g e s v m R M o T x O Z C i h P E e E H C A v z Q V M O 4 h A h q 1 d 2 e X k I x r Q b o v B t p E N 5 Z 4 c s m 1 Q e O 1 t b V R f u E S y X g v z r S Q E / 4 Y k x U B G g z c k p + m n g f G G 8 R 5 o C n V v a k Z P F D w G a b k I J u / b i u u L a x W i i G Y U J 9 b s A 6 G K X l V N D H h D x D q t x 0 Q O g x w M h N g 7 q A 0 s 0 + z d + 9 j E u l C t C 7 c / 0 H Q I N 9 y n A l U S r a k f E q M s 4 j Z J 2 M 7 s E p 0 u 9 x 0 8 2 a t E A p J s S D p u X M X q b G x Q T S X B g h 8 8 s Q p N j M b J J 9 u 1 J 9 G j s R U Y + / s 0 N D S Q z T a Q h c u X q I M 1 p o 5 O d l M 8 g J y O F Q H U Y / f Q r 3 G Q D v o v o + O p M m W E a k o 0 P 6 E j A 4 h f j k T n 4 9 X F o 1 F I o k g e y J 5 a X w S z y G y z M 1 3 Y Z P v 2 o J J s j W 1 m g n l E U K Z f S g z u X 6 b i I a G X b R D R Q N k R V x n x 3 z b d j V 2 e T j w 1 N 6 4 H U / L b 6 6 k x l V X y W d J o D 1 L B y V U / t j j e 9 R B D P h P y A 5 H R j m A d 3 H o 0 G H 5 7 G Q i o U 0 K Q r z v i b 1 C W L w P E B V a Y S 6 o 4 A o D B T h 9 + q z k J I K s O 3 Z t p 4 s X a m g 1 m 6 f n u 0 O D J l v y u q T C A P C 7 u I Y z Z 8 7 R 8 h X L p L 1 N T L 0 7 X W w 2 q i y b j o n I / m g s g K E C + C J j X 2 z 2 O H 4 Q 9 x L m t 4 l A 4 V i a O b N 2 0 o A 2 w b B f 6 L 6 O d q B R F z 9 U E / A p p e Z p c s e X C Z m A x q F U q l 5 T T Z f Z h 9 K + K h z 7 u t u 3 Z R 1 A L V 9 R U U Y Z m R m 0 b t 1 a 2 r 5 t G 7 3 l y Q M B 7 Q e B n o p M 8 p t s 0 q 3 n S m F L i V t G w U W 2 O Z Y J c Z O S t 6 j J B K x b t 4 Y 1 5 C 3 2 / Q a Z V K f l t 2 / f q p P s B z N O X Q / N m M f v L 1 t W w W T S q V U W a Q x G S M I 5 4 Z R h B b S c x b w c v L A w G i o h a y U N j 1 i k d s H L 1 S / Y T K h H h V w Y 0 B I j u M 5 0 O 0 g 1 m g 2 Q G v T y o f O U t v w t x h a i P R U u S m A h n p z 0 0 4 2 f r a P s d 9 y g a 6 Z O m A h n J 9 A I t d w 8 T Y 8 / t l t G j s W z R w g a Q o l n D s G + c u W q d C o M h 9 v j p V e v M 6 G T Q o d K R l A F H S V n i 7 a 2 d j H n Y M Z t 2 L B O J g 1 o 7 R 6 l + p E 8 4 w j V n w x z Y p m B a 4 Y 2 A q B V s T 7 C Z h / G u X A k J l O 3 e 2 G 0 1 I I R y p L y 6 J t 7 S z M R 1 f J I z W 2 G 1 2 e h Y X a 6 J 7 i 0 D 9 n J x 8 5 + f 9 M Z e n L n a v G N I g H 5 b r f u 2 q X H L l K T A L T 5 j D n d r D 2 C 7 T j Q B o 9 X K u G b 9 H u l / W n I i X E 4 Q v s d Q Q t 4 W g 8 R e c b o b W 9 / W k L a q P U R D U R 7 E 8 Y f R 4 q S G T 0 9 P X T r d h 2 V V 6 6 k m 8 N F x l b + T R b 4 5 V x p Y D r V 2 Q I V T d e t Y 0 z e n V L D a y A c j 3 3 o K o K e y X r u K z N q a 2 u p v K J C 2 t 3 Q v q Z 7 D W P C g i 5 P 5 P a 0 + Q Y T 6 v q C S K 0 v Y b U 0 x u m A h C 5 m P O y E w j B Y 6 w r v z X 6 I B N S w G M w E J h i 0 C z L A S 0 u X C s E 6 B m 1 0 8 2 5 Q Q M S 0 4 G V 4 F g X M K k T J 9 M A t Z q B j Y / h c W X i + E 6 N D V J 0 7 R O l J N r p + 4 w b 5 f W y y b V g v Q o p 3 A 9 M S X e A R + m 5 o a J J I I v L 5 8 N O 3 m e A r 8 p i 0 6 n R z w i 2 + r 5 K U I a 5 U J 2 U C g m j G w N B A q B 9 t b r h W W D o Y + A b R v r H x M R q w z C 1 o c r + w v H E x 9 o R K z l t N A w O T I k R a O 4 U T 6 m E n E + D q v U V 5 c b 1 U W J g v k T W E q X U 6 z 1 R A t A r P B X 4 C k l O R e z f h 8 p E 7 d w 8 5 E k K T Y M 1 A G 1 Z D X 5 w k m g I Y V R Y Z 6 2 a g x z C 6 i y D F x w w k s J a l D l J 2 o l M E N C s z U 8 z J g 2 8 c p m 1 b N 0 u 7 F g T W 6 X S J O d j h z q e e U R u l x P t p W 6 l b Z Q f c B 1 C x 1 j f U k z W r i l Y t i f 6 9 Q 3 a g T Q s K C v j 6 P H S n q 0 s 0 L D L j 0 9 N 4 6 Q / V y r H A g h D K m l r F t c v 0 q U a P A q G K k k c p 1 6 G G v L J x 1 Y s a H v l y s w G e g 2 Q h N E x N J m D r U h f d H b F T i 0 E o w G z + m X G 4 X m U 2 m I F 8 w u r c E T H 9 k l O S K I 9 9 G Y T j M U + U p B O h 3 5 b H T c V Z V h n A E v 2 5 H g T Q B Q N Z H G h c H h 0 d o f 3 7 9 0 l l E g 0 g O 8 h P x P E I m m A d G r W r 6 6 7 4 h H 2 k 5 q i K J W a h Y B 8 c 4 E u G E + Z R I F A 4 7 P G J 0 s 6 C / k Z X r 9 6 Q 9 h 4 g v v 9 n N H D k C V m f C R f a H T O S C b j Y 5 m B / L N Q R h 9 + F t C D 4 X m Y C Q Z s d W O 6 U b H c t u x i F C U m m l Z U V V I Z G 1 u J i a h 5 O l c Z m 3 a 0 C u Y I J d t U 5 c i a g e / 9 0 Q G W K w E d d X b 1 k t W / f v p W e e O I J O n b s u L R 1 R Q u 0 n w 0 O q U p L 5 Q y i C 5 C X T d K F k S c E G H k R u + J I z h R 7 2 a y Z w v G o k K s i U 7 1 o C E 9 W V o Y Q C 3 B n v Z + 6 7 v a R c z S 0 k 6 A G f C O 0 9 a A M T s x c 5 y E K h q x 1 h K X D g S f Z N m g X r Y T 5 o / R k a i C S z T o p w 1 k j 1 I 3 f 7 B 1 D R s L l Q J t P U b q X a t n H M Y + P j s F m L h s z f 0 w H B G Q i A e 8 d Y X I k 4 6 L x e M K p R l c C o M U x 0 I t 5 R K e p A B n R Y r I k b 4 m c F 6 P b A s g a A R w E P z I o e 7 E o M d d Q c U k 5 c v M a C 0 U e P T P E f K L / j R 0 0 P t Q m s 1 q E d 8 w r 2 P 5 t u v T a l 4 1 P o W g 0 B t m P F i B J d c H M v g y G e M Z Y 6 h i S G e P l I W P 8 Z L O D M H c v k l q b u y Z o z d r q g J + H w T m 3 G V 0 x z M A Y g z M B k x e Y g f d 8 4 2 Y t v f z y a x I 8 Q H 4 h M h 9 y 2 a x U w q i A l C T M / h E d F K l G 3 F Y 6 d e o M l R t p U + g d 7 P V 4 K W E y u k b y B 4 m Y j 3 r k d K v W 9 o X W Q p i 7 a D 6 B W U E S N j x P J 3 7 2 Y W p p b Z V O g W Z k l L 6 F d r z n + 8 a n I N B I C y 1 g B r p A I P q F 8 P R U 0 F n e M w G P / R y b h z n s M 2 G Y Z k C b g 4 O + T G p w L Z d J D D T S E v y 0 u 9 w l 1 6 A B j Q h S R v s K M f g M o o z w c d 7 x j r d K f y e d 2 Y 5 B M 8 1 T u Q I 5 2 b O Z D R 7 z b M X J O f X s H 9 C + 0 F a T b P p F k s H 5 L F K p x b K Y / a f w 5 a M C C D 9 M n t Q l W 2 j f J w / J K D 3 T d Y 0 w 4 0 R T a D s U e u / u K H O L 0 L s N c y 0 S z L P / z Q Q 8 7 q t 3 4 g O j 1 5 o B 0 + 9 4 o + r T h K H P M C E D w v E I w + u u 7 k 6 + j r O t m C R A P k 4 L T G l z g r U i t F K k N j Y 0 6 q J x F 9 A 9 f t E e d t b o G R w N N h S p J o Y 7 n Z 3 y G U 9 i a U m J h P q 1 3 M W q 8 K u P t H n + C q y 9 x a C h 5 h O 4 R w g m A P M l z x g L I R q g I d g M 1 O 4 Q 8 J l w h k 0 3 + F z R o p D 9 o 3 p j H u J w g E z t Q 1 Z p Q C 7 g c p 7 J g 4 B H c 3 9 o p X C M r w s T G 5 j f J K 4 B U U G Y k z A x 9 X e Q v b B + / X p Z N 0 O y H N z q n j E M A A I p m E B 7 H Z u e G E / 9 j u E X R Y J Z h L C K j H V 0 1 9 d A 7 + J I M j i f Z X 7 t n g h A Q G I 6 P A p E w x 1 o Y c V j h h M e L V r C h D Z a T E y j v a A x d X 4 b T D h o m 5 k m W M C k 3 7 g P + E L D L o t k L o T 7 R R B + z B K C S G J N u 5 r M Q W 9 H d B B B E G g 3 A B V K L X M D 7 V t m I P W p k j U S o O b N U s c n J C T S 5 s 2 b J A y O f l 5 m B G V E x f L k I x c s c H 5 8 R v M B / C h 0 H I k l Y u p D J W S W y 8 N 4 l L W T h j a P z p 2 7 Q D t 2 3 J s T F w n I G o h k h t 0 P c D Z E / 5 4 w Q u U I M j T 0 2 S X y N x M w i h E a g d c V G M 6 9 J f S 9 4 T V W G Y 3 H u m O g G f i t P e x / a b T 3 u e n 4 8 Z O B o B Q y 5 v 2 T / i n T r W A m I + K I y d 3 C E Z A h W R q F / + P c a C a A u T r s c V C 8 k y s z k w z O d 4 m p D + X 1 W u W G N a k e Z W J 1 s M m E 4 Y b 7 v O k 0 7 p / e F I P S R k 3 f x v 7 K / Q L B A 3 O 0 D 0 8 Y 3 d D R H V 2 b Z z n G b I 8 z A d k Q G H P v W p d K r k W W h R n 4 n R v G 2 B K R g M w M m I U a m R l p E k F E w b s / d u w E L a t U b X P T A W H 1 g a F h I Y n Z w D H L j 1 p T n Q 2 h f f G 5 f S i O J t z G T C Y x K j E 1 + f x 0 7 8 N / V E k F k w l z W 2 W U 7 q C a j o Q Q Q T A D 2 4 8 1 J I i w z x b w O X J S f J J B H u 9 s p 2 V p v a y J X L Q y z 0 O 5 v N 0 M L 5 M B p D 2 M M R 6 M D n z R Q k c B 0 x M m J d 0 I p i P O P 4 P 1 L v 6 f b v c C k G L U Y 2 g b D B i D 7 i E 3 a 2 9 J B 0 b 4 U l O h o K C Q b t W 3 C 3 m P 1 I d W T p A f a d D m J S 7 H n h A c g w O 5 i 5 0 D s Z U v y + F L t T H 7 R V / C S n I 6 Q z P M w w n 1 q B I M u X V o + 6 p j c w R p P D M B t T + 0 D R p s c 1 L 8 k s m t v 4 W Q v 7 k d D X 7 D / / x f v 6 b 3 / d 5 7 A v 2 W E B i A L / M g g W t a w u R F Y z P I M l v 0 t 1 6 m j m u v 0 4 c / 9 H 6 6 f P k K 7 d u 3 l w 4 d P i J 5 d 7 g H Z G o g W o d R m c w 5 j / C z 3 E m V 1 D 2 h G m y z k r y 0 n s 1 Q y B G y I g 7 e s t P W o n E a G P P T t U 6 W M 6 + X C + / 3 e s h G b q p a h b a u 2 C C m G u o R 5 U p U G H a q S Q B m I h O y F + D r o G 8 R 8 v C Q r V 5 o I h M Q 3 i g N Q U Q X c p 1 x A D x o M g H Q S I j c z Y V M w M q q t V R S X E g Y m w / T 5 6 A x d u e O 7 U b a 0 e O y x L 2 A Z A j k 6 M o V 7 V c Z l j s 0 M a q 2 w a Q 7 V O e g 2 r s 2 G X v C 4 5 q g U 8 1 x d L O b / U L 5 i t J W + B t t + 9 y D Q k y D E n g + k b T S b w O 2 l L h k / D q 0 K 4 E 0 G n q 2 P 2 g g O P H o V x R l h D 0 A + A 1 J i Y k h Z h M 6 K 8 7 y N P O O U R d R V f V q K i o q k l G a M K k A M t k 1 o J U w 4 z u 6 2 2 O 8 w R M n T s r 4 5 k j Z S k x I o O r s A T 4 K Q q T k C N 1 a T j O R M N S z d 3 w g Q C J 5 u i J s 6 r h w O Z z P E r u g B L / 0 m Y j 0 q B I N U 3 y q 0 P W k Z B 3 s Y z 8 H A o + S 4 b x C 6 7 M 6 Z d R Y h L Q x 1 N Z s g W e L / D X k D G p A m y y 2 p 9 l e d 0 m G h 8 Y Q Y E u X l k j X i 0 h 5 e 9 C 0 M P 1 2 s P b a u H E D r V 6 9 W j L f K 0 o L Z E b 7 A G m M p Q O h 9 p F G C F C w Y C 8 v 8 c / K 5 l 9 E m Z y H w q 8 5 0 u Y H X 6 y 2 x E e W M D N h S / G 9 X S g 0 1 q w s p Z Y W N W b 3 X I G u 3 x M T T j G X N M K d 9 4 U G 2 r A S / E o r o c 8 X t F F 1 d b W M i T E V E D Y 3 3 x O A D P m t r M k T 7 f D B e Q P / s V o m q T Q v Q b q w V B g d K w P P k x d O L z y b e 2 V y P k r M f K h w c X k Y y B X H G g U N o n M F u q v v Z T / I P k 1 Q D U E E J M / O F Q j u Y N S g x x 7 b H X D k 0 Z Y 1 U w Q u W s C E Q e N s c v z s T g j T V W t h + I P 7 u D y 1 d x s 1 N 7 c K o X D d F y 9 e F B N v N o A 5 n O Z A S h H 8 S K W B 0 B g M 7 Q x N l Z + q B k w F s E R x e U J 9 z v l E 7 H w o B u 7 z Y S C S h n S q m 8 O 7 W J L i F w H a W O y O O B a C G S D B h N M p A j Y X Y M 4 m C J m 5 J o f w o y G 3 K M 1 L 4 2 M z d 4 W Y C h X Z H r k P N M 7 u L E M 4 3 i s j u m L Q G b 9 z K O D / h Q O m a 6 n R s A 2 I X 8 F A 1 g M E H y Y d G n W r q q p k W 7 T Q B E H J S 2 F f c 6 K L 7 H x u p G s J t S B b R l F y Z h y P L 2 s 5 n O c S Y w 2 l / j 7 K Q N v Q 2 k L 3 P W k 6 0 y G e T R s l A L M H R o B d s W K 5 5 L 2 Z f S h o 1 m X Z T o r r O S 6 h d 5 A M v X J 1 K t B M Q E V Q k R 0 a X S z J 8 E q G e j m T x d d + h H 3 B 8 Y A W Q m Q S 5 A O R w 7 t 8 m H 9 x z Z o q u n a 9 V s L m 6 H w Z L c z P B 6 s Y c q 0 w f Z J W Z P S T x e e k j v Y O 3 q 7 M Q E U h k C m 4 H i t w 5 R G r f 2 g d N 3 7 1 E Y Z 5 z q N o g N p 6 7 b o 1 V H P p M j + f u T 0 g D J 8 M p x 3 T e p q B b h E + t 0 v G y I O G w T x U 0 D Y g A B q A p 8 N M 9 U F m d q Y M J K M B L Y l K J J K J j H N h / i c A Q y k / / b a 3 0 Z 4 9 u 6 P O w N f Q b Z c g C M 6 5 r D i d O l r r J D N 9 1 + 5 d M m i L a C R T 4 T / k H M f I U 7 H 5 F z M N l Z o d H H b q U c V m F l i M i T c T E N 7 G A P c H D x 6 S 0 t j Y T A X 5 + R K t m y v Q + x W j p z Y 2 q l k s M B 8 T x o f Y t + 9 x + R w O R B x 1 I m o k o B 0 L 8 j g V c l m 7 Q C N E i 4 I 0 v 7 R h A Y h 4 z g U 6 U m w u a 9 d U S 1 s W f F E P G n S N 8 K a Q C f q J l 8 M j s x 8 v c K 6 I G a E e l J O 8 m I H Z 0 W c C X v C p k 6 d l f i O M n I p s A Y x P j g 5 y 9 w P U 9 k j l u X W r T v w T D H O 8 Z 8 + u w O Q B k Y C G 4 7 2 s q a C 5 Y E J p X 0 d j O n 7 D 9 5 m N 3 4 c x 2 5 H h g S w L R C D P t s 5 + w g E N T S Z F G t 5 u E A 3 d Q J B d H r K f C 8 b p i x V i F p S 4 j 8 r 3 k Q J e M s L c 2 7 Z t o b y 8 P D H 5 z G k 2 9 w O c C 9 n Z C K F D l m B e z Q R E M u F b I R y N a B y i k s j M 2 F o y v U m I G e R R K c w G q 5 Z 4 6 H y b u i Z k j t T e n Z 3 J Z y Y K 7 k 8 I A w J x b Y 1 1 D M 4 p + 5 S K U u t c R P Z i V G K m o U b 7 g r O S P 6 p A A u p U w I t F u B j j i i M i d z / m 3 X T A H E 9 D Q 4 P s U 8 0 u H K 2 B Y E R V v o f S E y G s U w N T 6 E w 4 M d 3 n 9 M e F A 8 E L D c z F G 8 0 g N J o Y k Q q i n P i H g E x a e h p h 7 m o V n A g e k 5 I y O 2 1 4 P 4 h d U I I F 6 G H R U l O 1 P U 1 3 + R B C 8 7 g L + m V i a C t k U 2 N e 2 k u X r 1 B 5 e a n k r U W j P e Y C B w s 6 h u b C I C j z R V q N 1 N S U k M B E N M A l 6 R n u A W i s 8 B F t z d D P U Q c k I h Y m N X x H p C f 1 j f I P G N t 5 h y x T U x K D c j j P / 2 K m o Z R 9 z j / 5 E L A K b U 9 2 r q n D A w y R B k m B g 4 1 Q M s w k A C 8 e 0 b a T 7 C e 9 c f A Q H T l y V A o C B r t 2 7 h C T 7 E G Z e J E Q x 7 4 U R p u d L 8 K a g c g i E l 1 n C / h s Z m A A l + k Q Q p 5 A M Q j G Z E K Q B z m B 0 F b o h x Z + b C x F z n L 0 W l 1 E n b 0 0 N 4 u F a u 4 v 3 j I Z b B M B M v x 1 1 G P b E V L T A M b C Q M R L W V B k s O k z O D H 1 G 0 H u n f m F 3 e 2 + S 5 i d P C U l V Z b Y i Z c O Y J K z B w 2 M 5 o p i B n w b B D n 0 + H r z h U 6 u J B I c 8 T J r x 2 y B i B + 6 y G t s X + q i Z E d o 5 0 g A c q J l R n f 7 U d 0 2 s M T o w z 7 J u E A a E 8 y + Y / V W t Z 2 f C b p v + L 1 u W l N d w M 9 i 6 u D M g 8 S U h N p Q U U w O C M Q U i P f 3 G 2 v h p F D w W d U N B H Z Z 0 c k u 2 B H s Y Q V q x n g 7 S O I X T W N + / 7 g z d K K T a S u N b f M N l 2 u c X G H D c E E b Y t B I B D 3 m E + j D h F F e 1 6 5 d Y 2 y Z H d 4 0 Z o z X Q M V k 9 r E A T S h N p C C h f D I I S 3 d X F 2 9 j a 4 L N P T / Z 6 H Q T C O V h Q n k C h N q 0 o Y S S U 2 K T 2 8 g q C D c 0 + + K 2 Z g e K x 3 Z v 8 V v 4 B r l M 6 v I w s 8 g E B 5 M J e h t k w s t G 2 4 e 0 f / D L x Z Q q A J 7 Q Q g J 9 o z B s 1 3 w D o f r e v m D F O l s g o m g G Z A Q z e m g E r Z i g + Y Y i g Q g u 4 2 P j Q u r M r E x q b G q S g W L k G F g E c g w 0 m 5 / 9 S p i / 9 8 r w f B T R s J H K / G F + z z 6 f Q F a z v n o s M f 0 j f B Y U h K z N E y k v J K A h O z u n H n 7 r Q Q H 3 7 D J C 1 d E i f N w M j 3 P U W F N o N Q a P 0 c 9 R m 3 u a R N B G O k x e e + s W F R Y V y W f 0 B 3 P 7 s F 2 R C I O / w I r A c X B d t F z P d 5 k / 7 z g C 8 I M P K 5 B V E G c 8 L Y g P v z p Z h g O k c r n d I g A L B Z h C m Z n z 6 z 8 B C D A l J C a w d o 6 u g R d P B O 1 P 5 i e z u 4 J N Z K u X n B N B j Q o S T F 0 U S d A E U V 1 V F S B X D 5 U F 1 l H 4 j 7 H O 1 2 Z 2 c u c Z U 1 P X h F / + 4 h f 0 H z 7 5 C W p t a T G 2 h G J w Y E B G 7 X z z y G F j C 9 G / / u u / G G t B / P S n L 5 D T N H / q z Z s 3 6 N T J E 8 a n 6 P C j f 3 2 e f v P i r 0 X V A z / D O b m W v B / 8 / d 9 9 m 7 7 + 1 a / I 5 M y 4 n r N n z 4 T 8 B s L h 5 k e C F 4 W 5 k h A O B 3 k g w D 6 / T y Q G Q g Y N g X A 5 a s m F A B J m u 7 u D A z 7 O F 3 C v G e k Z b O p G l 7 + I Z 4 j E W r c R r 3 r j j c M 0 M T Z C Y / U v k c M f 7 B d V 1 6 O S h U O K + F H 6 s 1 / m g L K y 5 t G f J 9 x 4 L 1 o r K Z 8 L S 2 R O C J 9 i V G y f / N z n n 4 u 0 J z 8 z T V T l w d d f F 3 / h P / 3 p n 1 J 6 R g Z 9 5 c t f o n 6 2 m 0 + y 4 P 3 k h Z 9 Q F t u v H / v o R y g l N Z U F y U H t b W 3 0 k 5 + 8 I A + 7 k 0 m G 9 R 0 7 d s r 3 Q L q 9 T + w X 2 / u F H / / / 9 O r L L 1 N Z e b k I 8 a 9 + + Q t 6 7 P G 9 8 l v P f f m L 9 J v f / J p 2 7 t r N 2 3 8 u + 5 Y v X 0 F / 8 4 2 / F P J i U q 3 y 8 g r 6 + t e e o 4 7 O D t q 9 + z H 6 2 n N f p t r a m 1 S 6 t J S + 9 M X / T F W r q + V 6 v / m N v 6 K X X / p 3 K i s r p 0 s 1 F + n b 3 / q v t H L l K v r B 9 7 9 L 7 e 1 t t G b t O q q 5 e I E + / 8 d / I s c 2 1 N f L I I u Y X j K d h e V r X / s K r a u u C o m Y 8 S u U 6 0 Q U z 2 a 1 q R f G Z I J W w n a r x U o 2 1 l T w q b A P Y W w c M h + A A 4 5 B S T Q g S M e O n 6 D 1 6 9 f d M 5 7 6 f A D P C e 8 d D b 3 T Y c Q Y L H P Y O U k 2 7 5 B M Z Y O o J + a h Q j 5 e Y U 5 S Y K x A N P Z 2 j 1 g p P 0 V a a Q 0 i K U K h k s I 8 u i 2 t b Z S X l 8 v b E J z w U 0 s f R i X G M T 7 y + z D v G A I Y X o q z W W h p K Y I z Q d m e z z K j y X f p U g 1 t 3 r x Z 1 h G W z M 7 O p p d f f o m u X b 1 G X / 3 a 1 + h f n / 8 X 2 s 6 E g f q t q 7 t N x 4 4 d p T / 7 8 y + I Y C G P 7 M K F C / R 3 f / t t + v z n / y g w P 9 L g 4 A D d 7 e 6 m 9 3 / g g z Q 0 O E j H j x 2 T 7 T d v q F S W 7 u 4 u + u I X v 0 L f + Y e / 5 3 1 H Z d t f f v 0 5 + u K X n q M c f g E 3 r l + n 7 3 3 3 O / S H n / 9 j q q x c R s / / 8 w 9 k H U Q 9 e v Q I 5 W T n U F G x m u 0 C v W H / 6 h v f p F / 8 / K d y r n / 4 z v d k H d s / 8 M E P y z G 9 P T 3 0 N 3 / 9 l 3 w 9 H 6 I s v r 9 X + P 7 w G x c u n K O 8 n B y Z K 8 k M f s d S Y c g / X g q B W C v A l 8 I 6 g H 3 Q V B A C P D e z m T O f w H P H t K J u t 4 u v c / 5 / F e 9 4 p s Z d X I f F M 0 I 9 X e 1 U c / R F O n f + I r + r O N q z e 5 d 0 4 c A 1 J x k d G O W a u W D 8 i Y v t C K s r M m E 7 A j / 1 d Q 0 y s 2 N 5 W a m Y e H i + t + 9 a l c 8 E 0 k n B d 7 g w w R I S p h 4 3 c D 4 w Z V A C B f j Y x z 7 O w v x 1 + t t v f 4 s 1 0 g s y G k 1 q a p o I E I Q J w D o G 1 Q A Q X X r + n 3 8 o J s 8 L L / y Y K l i T Q O h / 9 j M W 6 B P K v M v I y G S B b m F T 8 u e i 2 f D 9 b d t 3 U F W 1 C r / W 1 d X R 9 7 / 3 P 2 j L 1 m 2 B f R s 2 b h I i 3 L h + T Y 6 p X I Z z / o S 1 2 0 m q q K g U U x A a C N o l i V / y y R P H 5 b i u O 1 3 0 g 3 / 6 H q W m p d E A E / m H P / i + r O O 8 G i D p F 7 / M 2 q 6 j X Q i e m q Y G D r H z 0 8 F Y D c e N c 2 m I K W H c + 3 Q Q I h k v F + Z h r P y q l d I / 6 p y 8 g / k G 0 q j G x + + N K E J b w M 9 p Y 4 s F G f X X b 9 R S X m Y C v e O Z t 9 O T B / b R p k 0 b j C P v h T w l / o P J t l 0 e 9 f w w q R r 6 f G G I M Y w z g a l w 8 B s e 3 y T d Z W 3 G 7 F H m X q C o u Z u L i r I j y v a 8 l e M 3 G i K + 5 f V l R R Q / T T v U X M E K H x I 5 b Y 3 9 B 5 / 7 j G i S B 4 H 7 O Z c M / h E G b A F R Q E h E + a a D 2 + O W m h j f 0 p o q P j 4 u o M U e B C K 1 Q 0 G Q b t 6 s l c o A l V d S U q J o 7 / k A / M y m 5 h Y 2 s V e J L w U S Y Z r P h s Y m y s 7 K k l Q r m O j R / D 7 a p d w G g Z T J B h / U T z t K J u j i + d M y K z 2 2 o T F X t 0 W d b L J y x c F m H z / b D I e L 7 g 7 z d q 9 q g / L x 8 z 9 w Y K 1 o w F g h 5 o Q C j y c n E e m Z m l L 9 f X 1 i e j 0 I z P V c y M I O b 7 W H h t F a B 8 S A W T c d 3 C x g E C R N P H x P b U O G O W t 4 2 X p / i E Q o A N q p h 0 1 Z 9 L V C s A V d O T B 9 Z i R I A I U J P 5 M f F A n 4 7 o m T p 2 X i a z R q L 1 9 e K S Y n 8 v z M V k A 0 Q G D h R J N d 2 p f i 2 C 8 T E 4 5 J Y 7 X 4 y N J 5 R D L 0 d Y Y E l u N M p D N o y O V 3 o m a t N 4 j E x e v l e + L y 1 F O z m 9 P 4 f s G E a p y C U I X z Q i j U F b 5 J 2 7 S E W m h E I h O g N I 7 K l Y u G D G j w D d d k u G + Q E h U L i D U T K W f C V I T S A I m H 2 F y 6 d O k y r V y 5 Q m b 3 Q 2 W A / k z Q K C A d p g H F c S V L S 6 i s d K n 4 R d F q N N z L i y + + R G 9 9 6 1 u Y k A l R m c K R o L S S X 4 Y Y O 3 L L R / F J W W K 2 K Y 3 k o e 3 F Q + y j Y h Z 7 a C C l n Y 7 W 2 4 V E C E I o Q m G J V C y Q y s 3 f 9 z C h t h i / E B v M S C h E 7 T B y 5 4 M C 0 g O 9 f t B q c R K K 3 6 s K k 0 c Q D A g P S A A y R A O 8 d J g b k c 4 F Q c F + R d D Z C y E G 2 Y c f M R O h o J 2 O n z h F 6 9 a u k d / q 6 u p m E 6 2 Z 1 q 5 Z Q 1 e v X a O V y 5 d T R W W 5 X C f M N W g 0 Z M b D x 0 H A A O S a 7 v p A h J d e f p X e 9 t a n 7 s u 0 U s / D T y f Y z 6 7 e s I P O t s a J L 4 T t M P / 2 l I / L 8 / I b G q q h x 0 K t L J b Q R u k O r h h G e B + / H 2 g m p a X c l J J o o 1 1 7 1 h m / E B t Y T t y M T K h 1 I B S / A I R F 9 Y R Y D w J 4 N R K F i W 2 b c t R A b Y e M C A g K B A k F G g Y h X t j u i O R F q 1 Q g I F b + 3 l Q C i d 9 A a F 3 M w k g q c R q k J K f I 9 6 Y i F A Q R k 5 V h 9 v n d u 3 e E j N C K d j u M v x A X F 0 + H D h + m d z 7 z j g A Z c E 0 I o E C r 1 d b e k n t Y s W I Z Z W Z m i l Y L J w 2 O P 3 z k T X p s z 2 4 + 3 9 w i a j g H r h d 9 x d C V H 6 l T h + r i h T z K l / J R e a a b 8 l M w k 6 O P x p 1 + O t N s U 5 q J y / r 8 c T r X o m Z / h 9 + k T D 4 X r V 9 b R o V F s R v X H J i R U P M B e F D K 7 F t 8 g N 0 O A s U j d o J / u E i 8 c C 6 o M e 2 s t a M 1 0 1 C j M p t Y K 0 9 d e e A 3 M D E Y j p u L C R i J U J g 1 E e 0 8 G M K 4 o r x c w v e R A C H + 5 S / + J 7 3 n d 5 8 V c k Y C u t M j g l v f 0 C A B i D X V 1 d I m l 5 i o k k 0 x Y y A G m D m w f 9 + U v z M V Q C S 9 x L N 6 7 f U 3 + D x P y H V d a r d R 7 6 i 6 R v h R G Q k e W p X n F I I f r Q e Z Y P Z 5 q S L T S Q 6 r m 2 p a Q S i d F M v + k 8 9 N T z + 9 d d Y V 1 f 2 C 3 z R + M F K Z P 0 w n Y A s N + E c 6 L w L C D X K h V k b 2 g Z 1 r 4 F k J f B S H 4 n w 4 L 1 6 8 B A e Y 0 H M F B B P m + c H X D 7 F J W E E r V 6 y Y V s i h O Y u K i 0 Q b T Q W Y f I W F B d J m h A L i n z t 3 n l 5 7 7 S D d u F F L b W 0 d d O D A / l m R C d d p J p N u N 0 p l E 1 Y + + y d p Z c 4 4 b c z r o x U Z A 7 z N T / 1 j q h t M 3 V 2 V 6 Y 9 t 2 Y k e y k z 0 U s 8 o B v b U 5 q H a h 2 O U N t X y H J v C G q p p C g 1 V I B r q F / / 8 R S p I q j e 2 E n U N p t B 7 P / t D 4 9 P c I N l c F t u c B p G M B W D y y R S a x u e 5 w s c v F Y i 2 A o F Q I F B g t 7 E J y A S O 5 v e 1 h g I Z 0 X 7 X 2 9 t P 2 7 Z t D W i Q m Y B 2 x R v X a 2 n z l k 1 i a k U D C C 3 M Q o x L P j g 4 T C t X L j f 2 R A d N J k C T w G m Y m Y k J i d T X 1 8 v 3 0 k A J b G J i 2 7 q 1 a + l M W 4 L I o x t m I G s m l h 7 a U D B B H j b v a t q s N D Y B / 0 l p J 5 R E h 4 3 2 7 V c J C b H E j G / a N d x E + 0 t P B 0 p B U p O x B 3 l 1 K l / v 9 u 1 b 9 O o r r 9 D n P v t Z + k 9 / 8 i c i F G Z 8 9 3 9 8 h x o a 6 m U 7 j n 3 5 l V d Z W E L Z h F S k r 3 z p v 9 A n P v 5 R y V y Y L V 5 7 9 R V j 7 f 4 A 3 + L 4 s e M 0 w c v m l m Z j a 2 R g / 0 s v v y z r / / i d 7 8 j S D K 7 M Q 4 Q H g G l z 6 P A h 4 1 M o 0 D 4 l 2 R V S S 0 d f 2 / Q P D N B v f v O y d P T D k M z R k g l A K B 0 N 2 Z E a Z 6 c C a n 7 4 U / g u g h 5 z h d I m S j s h a x 0 V y O U r V + Q Z 7 N y 5 n T a s X 0 u b N 2 + k m p o a S h 2 / I o 2 4 0 D z 8 T d p Y 6 B J / C t p s w o X n 5 e N 9 y t / C M e v X L 5 P f i D U s J 2 s j a 6 i 1 p U p D / d v f f p g + u T 2 Y w H q 4 r p J 2 f / w N W Q d R 0 F K O b I f k p G Q 6 9 M Y b 8 j B y 8 3 L F 9 F i 1 e r X Y 5 s 1 N T b S 0 t F Q 6 g y E l C M c i 4 y E u P p E + 9 O G P S K b C T 3 / y Y 2 p p V o P m f / B D H 6 F / + v 5 3 5 c V V V F b S x k 2 b J d 8 P + X t w q K 9 f u 0 q J S U m S 0 4 W s h / e + 9 3 2 S K Y F t i H w h s 2 L t 2 n X U 1 t p K e U u W y D X + 1 d e / K s u K y m W y 7 O z s o N / / 9 G f o H / 7 f v 5 O 2 K l w X T K C t 2 7 Z L k u + 2 L R t l O p X / / I U v 0 J W r V + h n P / u 5 d N h D j Y 7 v f + H P / 1 w I 9 c I L P x F n H A L 2 7 n c / S z / + 8 Q v 8 2 x j O 6 5 Z s x / U g 5 Q r p M v g + t k G b / O 5 7 3 i P P M B J A K N F U 0 l 6 l z J Z I 2 g o v b q C / h w 4 d O i T m 2 F x z 9 8 6 d v 0 C r V q 4 I C V x E A 2 g p R B D h 9 0 Q L X c F g q b U T S D E y O s L P / a i E 9 k t K i k W 7 i 5 / E y 4 b 6 B v I k F F L b I J v G f N d b i s f J i w C E 1 0 c u t 4 f O N q M t C o E I w 3 / i 8 s 7 f 2 S 2 / E 2 t E Z 4 t M A 9 S 4 I 8 a U J M u W L 6 N v f P O b 8 m I O H H h S 0 o 6 G W W W L c 8 5 A 2 F k f C + G N j w 8 6 w n g 5 a F F H i h H y 7 F D b v u 8 D H w z U g H C I T x x X O X 8 g 5 z P P / A 5 l 8 j E Y 1 w D C r B s R V b u P u q 2 S p U t F + A H k I C a z c A P 4 b f P x + / l a 9 + 9 / U n 4 D L x i V w O H D R 2 S w S A 1 M 2 f / O d z 4 j 5 w F J N M x C / H / + z 6 + F N A 3 s w K 9 g / w W 2 / K i p B j f / 7 n S Q o A g T D 3 A 5 1 X S Z W h D N w L V 2 d N y 5 L z I p 7 e C O 6 r r C A b K 7 J q L L 9 M f v q G K Q y S h q m 5 / c L j d t 3 7 6 N y V Q i B I O W 0 Z o a m f 2 9 z T U y l c 3 m E j U O P I 7 B c 2 n s V f M 2 o 2 g N l R j j / D 0 z W E M 1 T 6 G h 8 k V D v f y L b 1 G q J W j m D Y 6 l 0 D M f / x v j 0 9 x h Y 6 H h / 4 G Z 9 k 6 f O k k 7 d r L T u 0 g Q K e 1 o t m C x E G 3 k i A 9 m I K B S u X D x A m 1 n T R g N c A 5 8 B w I P P Y X P i H R B c B B A 8 b i d U i v f D z C I D E z F 2 Z I K A g 1 T 8 1 3 v e s b Y c i 9 A G P M S E E I Z J N A F 3 T F U g 7 L N u D + / m H T 4 j T O n z 0 r k c s e O b f I Z z T i I L q I C P t t s E z 9 K t z 2 h r F t b T m X l C z N S 8 Y y E m k / A 8 X f 7 7 l t J P n D Y L G q C N I 1 I 5 l Y 0 g P A j E x t a c q 7 n A G D e 6 O 7 1 E D g h F y o k / j d T w 2 4 0 e O X l V + k t T z 0 5 a 0 K B G P / 7 f 7 9 I z z 7 7 T r m e S F A a K J R U I I u Z V C D Q e T Y 7 N 2 x Y J 7 O 2 x 1 l B J O x T S 4 T H 0 V 0 D J i A G h s G T L W X r A z M X n m m y M I l U g y 5 M P R D q X e / a O / e X d p + I q o P h / A F h 6 Y h 8 X j D A 1 P B 6 V O d B d I H A M F l a E G a P B / M g b T a 7 5 N m p B m D V 3 y q y V z U 3 4 P x z u U e Q A d c U z X e n I h P K 3 b v d t G r V S t Z I r I 1 9 4 d p L B R 6 W L M k T U x u z d 6 C r E J 5 D L 1 v T + h g x 9 5 h w k s i C y t A s y z E s 0 u w V q Q C R t j / I g g c I b b C Y g I w I R 3 y 8 a B V 0 n E O 2 u G o f m u N 1 y v f u 7 x 7 V 8 8 J f X k 6 h C e 4 L f M r Z E m p g Y I h e f / 0 N W l N d F f U 1 a Z 8 J J E D Q B Y n C W M d 4 7 B K y 5 3 0 O u y J Q s F 1 J H Y / 7 T 0 p O k i U q O x C 5 o d c i J B L S G c v 9 B 7 b h d h a s M J c j b d Z l / i H v Y p Y v c z 6 B c S O U O a W e g A Q I + G W D V D D h g N l c r Q V R u g d 2 e w / + O S H w k p g U D O p E i 4 H B f t q 1 a w e V V 5 R N S y g Q S J G I l 0 I Q v 2 R f / O b f X 5 a s B h A L Y w j q A I R K N w o l U 6 A Y + 2 D + e r z 4 H N R M I B N X 0 U I 6 9 e Y W p p g 8 h Y U B u C R q e p G Q K p J s g F 7 I 0 E Y u H 0 g F I Z D a l v e h i D C Y P p s B 0 y Q 8 + w E N 2 l 4 + k O U l 8 B 1 s C / + u G b J v u g P m A D Q B X L p 8 l b Z t 3 W K E 5 6 M D G n Q x H c 9 U 3 U E A r Y k C Z D I 0 D s b f O H r 0 u G R x g I i Y u B r n 0 W T R x 2 n y o e j g B N a R w I u h B 5 A c q / e h q z s I l Z e b a f z 6 w m H B C Q W h C v p R D 1 h i 5 g C Y o Y o a o R C / h Q V A T 4 0 C s w M F 7 W L Q X n j h e h s I h x c N 4 c C A k x A o A H / Z R Z C A B 6 a y h L 2 t 6 z Y E a L y m Q R 8 j A Q K k j r 5 / 4 L o h 2 L t 2 b p e 2 w 9 k A 3 0 W n x X A E t Z E i U n B d k 0 U l d a E h G c G V 1 t Z 2 I W Y y a x X s R 5 H 2 p 5 A l N J C x z s 8 Y 1 4 p l / z j O z U T i d Z B v k p e 7 9 m x U F 7 K A g E U j t X J 4 i S l Y y G Q u W i V 3 C w o Q C h 3 l M J q R G g 4 s q F 1 g F q k u H C p I A L s f f Y D g b y E L H U t s s / E 6 y A c h k J C 3 U f u D V 5 j l b 6 r H i / H U D e 7 J o w g p u A 4 + 5 3 T m V b S A Y N + 4 W S u d D n U 7 X b T A P V 2 6 d I X K y 8 q M L Q p m A p l L c J t a 4 p l m Z m R I V 3 Z k Z x Q V F R r H G c f L s a q E k I k L R n L C e l 0 P V 1 J M I G 3 q I Q q Y 4 L C y l s X z C Z X j W B d + 0 / w 3 Y o k d U G s D u C B + s u r D A g E t 8 S C M Z H 7 z B S H s 7 c K A J 7 w P l 4 f t E H G Y g e p f 8 G m p d S O h l j U a c v L i 4 + I D 5 p R E g M I A b Q j S Q m A g T P x H z C J o P Z f L K S k 5 S u t 5 p b E 3 w i l m D f h N y D J A l 4 z Z A t o B m I n Y Z o J h K V q b v 4 v w e H l 5 m V Q 6 y L B B m h T I J h r J e A 5 C K B A p Q C a f d I T E C F s Y 4 a h / l M 9 r k A l 5 f f C j 3 v q O v f y r 6 g 0 s Z F F v e p E A H f u E T g t I K i + / X A i v N u 2 Q K g S C Q f Q B a C m 0 j c z m C v W x 5 u 9 A y C A 8 I A s E B 3 v V + H 5 q A B j 4 b K L x D A 0 I U + d B a C d g Z G S M U n K W z u l 8 8 G G y c 7 K p q 7 v b 2 K L u J V I R Y n B p a G y k 1 1 4 / S I c P v S n h c Q C E c E 4 4 J Q k Y x B D N Z B B I t A 7 I w u t Y 9 v c P U E Z 6 u n y + f R e a P 6 i Z Q C b I j a r o F h 6 L h l D K 1 E G W N 7 8 M W Z 2 N y D 4 4 W G 2 s B W x s w r F m A Z F g R o B g M A P R w A p o g Z k J O A L a F 0 s U i K 9 s Y 8 G A 6 Q O B Q B Y F f g f j + 0 E o Y P p A o 4 V r Q C 3 6 6 l z 6 H 6 / j z z T Q g q 2 v F x E 2 j G V 4 4 / J 5 6 h s a p z G X O k + 0 g F b D q E o d H Z 1 s s k 3 I e V V R 5 i C 0 k P 7 N 2 l u 3 6 c T J U z Q y P E o H D u y j x x 7 f T S n J y X L / F y 7 W E A a R Q b c Y 0 V C a T L z U W g o Z E J j 4 A N 0 6 8 H n M 5 a f B M R x j a C Z j + d a 3 R 5 5 H e C F g + 9 Q f / v F z I W / N K H l p K S z c s e c b z C X f J C 7 C E K I H V C v P C v y T f r 4 G t t R Z U y F z f l L a p q S v F A S H X 6 S u 3 Z V g 4 x 8 u F a l B q n L A b h y h A w 8 4 E u a j C D Y X m G 8 w C U O 0 h L G O 3 1 Q D a J r 2 M W A S o a E Z H R J 1 B k F v b 4 + Q H p 9 V g I S / y w R F 9 k B 7 e w c d P X a C b r F g N z e 3 U F 1 9 v R B h 6 5 b N 5 E h K o Y v n T l F W e g q l s e k 1 G 2 0 F v x D 5 d a g I E J z A P d 2 9 2 0 O H D 7 8 p j a + o g M 6 c O S + + I 8 w 7 J L v K g + E / i j Q + a m t p o 9 b 2 N r l P 5 G L i C U I b i W b i e 8 E 9 X r x Q I x F A a G h o 7 5 p 2 + E 5 I i k V U D 0 s P X 7 e P 1 m 9 a r R 7 y I i i W 0 3 W t c q v h q C 5 e Q o 4 Y q 1 H L p I s f U D w / W t Y K x v S a g b 9 q J X Z g I Z n 0 I Q 8 v z v j 5 4 A X I y + e X H v j E T 1 A i U P z i c V S k S w U Z I C S q k y I f M 4 U A 4 2 U g Q w M D k q j 5 p N Q v Y z v M w 3 D T r + t O O x 1 h Q U 5 M S u C a P J X G 2 N G H K Y X a f e v m z Z S T m y M C D 0 E G 9 P f R z w i Z 4 i P D I 5 K L B 6 G O B u h F c L u u n g r y l 9 C V K 9 f p c d Y 6 0 K g I c q x e t Y q u X r 1 K R U V F l J 6 e J o Q T A n E N o 4 M O K K K B j A q g t a 1 N s i B w v 2 o f k 4 r N b f Q Q h v + J c S 1 A p h u d R M M T q o L T e X t + X r 7 l 6 Z 2 U l Z 1 u X N 3 C w 3 K m r m 0 K Q u V R f I w I B S J Z f S P k t 2 F A k A S R y E n W E A t O K s Z U I y C F A y M c Q b D C O x O C f B A U O O X I v J C w 6 g w A A W B e w o 8 T A m C b n E c F T M x n c D r H a X x s R H w 7 T T T 8 H s 4 x X W M t 9 r e 2 t k q S K T L p o 5 l L C u f F o J W 7 d + + U 6 C b 8 K G T o D z M p M Z I r t m n y h p B I b 2 M S o W I x L / v 6 + u j a 9 R v y / V E 2 R / l L k i h b V V 1 F j Y 1 N 0 u g 7 6 v T R t Q 4 0 W W C + p 2 A 3 D R t r p 9 / 7 w D u M q 1 s c W G A f y k s 2 X x 8 v u W a y c 0 1 q S e Q 1 F g q m u M W C Y V x U r a o Y z 3 8 j U n 9 + A V L r K C S E W v 2 7 9 1 J A F J B G 7 Q 2 C 5 c M g R n R k A k A M 1 N g g k 2 7 j Q o Y 1 2 r T C z 4 B T C s l M 5 x Z i z 0 C m G z d u y l g R 2 d k 5 I v z h w D H h B X 2 6 0 L N X E 2 d s d F T u C U E D h w P R O i a J U Y I a i c k E A k U g E 7 Q R N J Q 9 P l G C L w i n g 9 h r 1 l T L P S M Q A W 1 1 4 4 6 a l R C m o l r C f / L S e 9 / / d u N q F w 8 W i F A + I Z L V N 0 o + W 7 Y Q y Q x 5 v f w H C l L n + g X + q p W Y A r O 7 o 5 Y F Y a S N i k 0 v 1 J L m S 0 G 0 C t A C B Y F A w T q E 2 0 w m n A t m j 3 a + R c C M 7 6 h 9 P u k S D l 8 F 7 V o Y G A Y w m 5 3 3 A 2 R I 4 P c g u A g M Y J R Z m F 8 a I I s G 1 h H Z w 6 A v u W w + q m i b 0 p a Y 9 n R s b F w y J 6 6 w q Y d n I / f D + w L 3 B p 9 I r 4 e R 6 f L l K 7 R 8 2 T J K W L J e f D H 0 6 U K q F o 7 F a F v w n b q G + f m z q a w D E b p U V K o O o Y s N U 2 e b z 1 O x + Q a 4 D A q R / P a M i M d M 8 o N C T Y + X a b V g F K I A n d R f 0 w u P F Z A 7 h q x s a A 2 8 a A Q o 8 O I 1 c O k I s Y u w 8 f W J 4 H A B K a Q l X x 0 m w P e 0 0 O I + l Q D 6 J F l U t B E L E I i E 3 9 K Z 5 f C 9 c L 7 7 B c 5 / 8 e I l K i j I p 9 d f e 4 M a G h q l k d V 8 L x o w 5 V 5 + + V U Z j g y 9 j q E 9 1 L W r g o g f h v 3 a v 2 8 v D b O 2 O 3 r 0 m N H 4 a o T B I x X + f V w D A i b I k g C W 5 b h o Z A J + K U i j p v r s 6 r r L z 4 S o p Q / P R 2 k m X T C A 5 f Z d G + 6 R m 8 V Q 2 D 2 I / O 9 B w + 7 t k + K z Z 3 L J V h c w D d S 4 f e o q E U o 3 0 U k h x q S y M p l U O F t d F c w v I U v w i s T 8 A h A K h s m G T H W Q D 1 P b o J E W h E G w A G R C g b 8 l 4 X L j e E Q S 9 X 1 h v / k R Q d g e R I 2 M G e p t d q t E 6 d C e t G 7 d O l q 9 e t U 9 P X 7 x e y D b 1 q 2 b q b K y U u 4 D 1 x T w h 4 w i 9 8 H X j 2 G S N 2 / e x J r s m v h m e D b Y j / N A 2 + h 1 + E e X W D M h s o i G 2 r H x c b 5 Z H y X Y m C x C H C 7 8 X U y Z d K l d t T l p M 0 + X t z y 9 h 5 / N 4 v w 3 7 y a f 3 d s v R P L a s s g L I k U L l h 2 8 L A A L z C D I a + q z X j P 2 x w K s R E I m W M Y F 4 O X D x 0 G N q o F t m m Q 4 G g V a B g I J X w e h c h B J h F G O C g K E g a m E R l 1 o K b 0 f x 8 J k h F a 8 H + D a r l 6 9 T t u 3 b Z O U H 4 S 0 X z 9 4 U A I T G v g t B A o O H T o i 4 W 4 M R Y B t g c L n C H 5 W 6 9 L Q z e 8 C v t W 6 d W v o 3 L m L E k W E a X z h w k U 6 c e K 0 / A Z m z w C q q 1 e z z + R g D a f O L U M r G 0 v d u B 2 X k i P n l R A 5 k 0 i 0 E 1 d G d p u F 8 p b E d v D K 2 c B y t r 4 9 / L 0 K q o p z 7 y v K Z / V P c O G a y Z r E J b q Q b C R Y x M w B 9 y H U F s n S V m K q I G s P o O a O F v i l O B t M O S Y R C x H 8 G + m V y 9 o F J h m E Q s b Z m + a a Q D h z T 1 7 c k l 7 q 0 D g G 3 4 + D x u K t I B f M y U j n j L b H L g T 3 y O G j V L 2 m S s L U G m j o R R d 4 0 S 7 s B 6 G h u a p q l Q x m C Y J D I 4 n J i q V R Y K J K 0 M H Y B 6 L W 1 z f K V E A Y H x 2 a v K m x i R K T k 6 m k u E j G h I e Z u Y V / g 7 9 B L g 9 X E O x H I z A C H w r X B i J B q + F c L r d P t J O E x 0 E k m M I I k / s 8 9 J G P v z u W r 3 v W m N q H m i v 4 I U M j Y Q Z 4 a K T 7 I R M g p h 9 e I r 9 A C / t T c m n 8 W U P W 8 N m 0 b T 4 h Q u / h B 8 d C A + L g Y S H D A f l + I A m 0 0 H R k C o H p m l V F Y T x 6 3 q 6 D H D g k P K g x F 2 B 4 N A g 2 Z v 0 D g u T w U 3 K K m k B g 3 x N 7 J W F W 5 / h h n w Q S 4 B d i H e Q x l i g I F l y / f o N O n j r D W i O X 1 m 9 Y T x m Z G T L z x p q 1 1 R I K R 6 M z K g P 8 P n y y U 4 1 x d K 3 T R p c b h s T / k v M Y Z B L / i p e X 2 t W M G v q z n h D g i f 3 b S Z Q 0 H s U i L X x 5 E b Z K m R 2 s f i f F I X I 3 6 V S m 3 Y O q R g K X Y x H h s l t h / v B H f D C A N f m E b c H N 8 w Z E o r w Y S p p / C 5 c i S b B c s 6 N G V 4 2 x U w O X B 1 M G f X r M P h H k B C a l f D + w W d 3 M X B 8 l h B T R O 2 X q X W O y 7 J b f 1 G R C 1 P L k q d O S O Y H h 2 A B N F h R c p w R X D N N O C p 8 L f i A C E B d r L l F Z W R m b k B h Y M 1 F 8 I I n g o c j 3 g 6 a c N T 6 F E h K T a H P x O C 1 N d 9 F E X y O 5 v W x x i C m n y A O t L x M A g E D w n a C h u E A z p a Y m U k k p B l 7 B w 1 i 8 x X K u o S O i C K 4 u y o n O 5 O M H H u c f 4 F d v Z z 9 p / l q s L X i Z L A Q i t P z Z i z m m c O X 4 o P 4 E o D 7 x 3 9 D N 8 w K E 9 d G X C V D C w + Y Z 1 / b q K u + F m D x i 7 q H B N n i M E I 3 / T L L w I F A B Q U N Q A 6 Y V b i S 8 w V g j k s k H s r S 1 t d P V a 9 c p O S l J N A Z S e J Y v X x Y g E 4 B 8 O v h R 6 b x P b V L 7 d I F / 2 N T U w q V R s h 8 w D N v Y 6 B h 1 d 3 f L g C o h D b l 6 y U V N 1 a n W J T x + 9 R Z V r 6 q U z z X t N h o a m a D i x D 5 K T o B Z p / x Q + F R W i 4 0 u t L G Z a f h L u t C k h z 7 2 i f f K N S 9 2 3 B e h o J E A j + 3 B T I 4 2 I / i F Q A Q h l B A y N S 2 O g Q j V u G y Z a / U + C y C s j 6 7 z A A Q L + X a i s d S m E O D a 4 S c p / y l 4 B O 4 I Q 6 p h i G H 4 J d g F s 5 J P J 5 V I t I S C 0 G I u K P h A I A s E H p o K Z h e g y Q I c P 3 6 C 1 q 1 b K 8 N 3 6 e 2 6 4 D s n T 7 L 2 2 r q Z f x 9 R w Q m 5 N / T 7 0 s E R 8 a M M 8 u A 7 S p N p g n F h T Y W Z D I u K C u Q e z r d Y 6 U 5 b M 1 c U F l p X z N 4 G 3 x O O Q T t X c 0 s r + d J W s K s Q H y Q T N B X 7 T u / 7 w D O U l H x / r k O s E P k t R Q k Q K W Z k A v i l K F F Q g g h B V p 8 Z / E K V W A Y h n 7 B d 9 s 0 f E C x x M R l Y l g z c S y W 9 C y S C n w W z y A x 8 A 5 0 s Z U x z 1 l C + S T t 5 / E w v N i 0 9 X H H g / L q E f j M U m H k f M z a C T K L N u Y B M 4 Y S B 0 G O W e z T M w j Q T E h g F Z E L X d J w D b W 8 4 B 7 R R g i O B S a 4 m y 8 N x Z n 9 K n 0 P M P m w T 0 0 8 N g o p 7 b W l u p e 7 O d s r I K 6 Y d q 7 P F x I S Z i I 6 a 8 L s q V l S H k Y n N Q F 5 u 3 r z m o S E T 8 O C D E v M J f r H B i 0 O j L 8 T U T C o U t U 0 j 8 A n b p e D D / A B p S t A y i G F h a S a B + b P H B x K q 7 2 C B 8 S T U d l V 8 r K d Q e 2 t C o J i B Y / R t q N t S J I F P h G h a d l Y w q K D J o 4 R e F f 1 5 6 d J i 0 U K I 9 O E z 5 s Y 9 d O h N O n H i F L W 1 t 7 P P g 3 Q i E I T 9 G e N 7 A T 9 J l t g O P 8 k g E 4 6 R 3 1 D b k Z s H s p z i 3 3 C k F 1 J W T j 5 t L H S K F s Z + E F c v 6 7 r Z 5 B U y Y R v I 5 K a N q 3 J p 7 c b F k 0 k e T W E N F W H r Y i 5 i + k C c D K E y / q h / B r A C S Q t u U Z u k 8 F 8 l h b L 9 Q Q P C j z 5 V 0 w H 7 J y 3 2 A N F 0 d 5 X Z Q A / q A s I M O 4 m u d N r p W B 3 / f t F + i k 9 I F g G / t 5 g E n 5 f Q O h i U / / S p M 9 T R 0 S E Z E X v 2 7 J T J o d F 2 B v 8 r e L w i S S i Z 9 L p B I u M Y X d A w j G 4 q G Z n p N O 6 a p K r 8 C d 4 e S i Y k F U s 7 l P h N 2 A Y z z 0 N 5 q X 5 a v w d j p o e 9 / 0 V e J C Y V q S x q W F U P W n 4 P s h T J E p h I B c i H k C 0 C b F G 7 + K 8 U f H i 4 4 I c 2 9 F q o r t d O Z 5 r j q W u Y t Z s l k d a V J d G R + n g a Y r f K H C h Q R X 1 W v o 8 q m J Q N C a 8 H D x 5 m j V U i j w I z F 6 5 d W y 1 k D W o m / R 1 N K v M 6 L 3 G M J h N / R u N w T n a W p B j l 5 e Z S X r I L K k j 2 C 5 n 4 5 S H s j v V R F 0 b G V T 4 T t J T D 5 q V 3 v P / 9 E e V y s Z f 7 8 q E W F E y q k N G S s C o f Z 9 Z W G n p r i N a S I r s X J 3 B t c n 3 G C v 7 z N e t y B 3 M x M G G u d y J a p g Q c Q R D k z c E v a m d N h O y F 0 6 f P y q h H b 7 5 5 j M 6 e u 0 D b t m 8 V X w t j 5 b W 1 t c l 6 J M 2 k t Z I i j y I R 9 q n w N 2 / D P l 7 e Z F I i A x 1 Z 5 E n J y U w c 9 R 0 Q C O 1 O C L 1 L F x U m V d 8 w t h t k s n r o A x 9 / H 2 7 w o Y T l f F O n v J 5 w r C q I M m y + w P C w Q 4 I b Q O 2 g Y K z J Q q 0 H 9 z F M 2 6 d C 6 F 7 + N P 3 h s U H g L Y W + r t p O J 9 1 q V 1 E + E A r 7 R c h 7 L 1 O C r 1 8 i h e 3 s D 6 E L O i K P m G Z H k m 5 t V i o q L B K z D 9 / R h E S Q A l F C z I S B z 4 j W S R g 8 Z A m i a W 2 n l r q A U N h 3 8 N g l K s p 2 S O M t C C T 7 D D K J d g K Z + D M 0 U + N d L 4 2 w 2 W q 3 e O k j n 3 h f o F H 7 Y c Q 0 P t T D g b g 4 f v g s R 0 E x M 9 Z k o Q R M / T M g m / g P S n B r C P Q e V f i v P j 6 k G A c A e v 2 e w n / u 2 W Y u / C f a Y n w p u K Y K t J E S Z i W 0 K D h + 2 5 o S G R A l P z 9 f 5 t 9 K S 0 + X t p 5 V q 1 a J k C N 6 h 2 4 X q u E W R I C 2 8 U v y r B p n X G m U g H 8 U U o x t / B 3 J c g A 5 s I Q p Z y z H X D 4 q K y 8 L b A N x 9 D G K S F 7 C V D 0 T X E a 4 P o h j M n 3 0 k x 9 g M s G c j y S P D 0 d 5 e E 0 + E + J l h m k W N p Y w E T I t b s Z C I S i M A c i G e 7 b e A 3 1 E 6 J H G J 5 O w 3 1 u A S N t 1 m R 7 R f A N a Q / t E e u l 1 j U g v X q Q T o W v G n t 0 7 h R j Y h 8 z 3 v v 4 B y R W U E V s N I m E / u r c P D g 3 J c M b q e E U g H C P E A m m x N L Y J q a T w O o i D b T D t h D Q q 6 g g S O d l H C p C K i Q R z D 8 m z 2 N c + g M w N L 3 3 4 E + w z T d H W 9 j D h 4 Q x K R I C a v I 1 F D v / V Q n 3 W C 1 l V K + p f Y K + x m f / o E t w T E f q I + S 7 R A F n 4 E H x l h m H p o 5 x 0 h 2 S J w 4 e B a S e E E D K o g k 6 C a K A d k j Y i R Q p E + Z D r t 2 L 5 c r r a a Z P x G w K a y C i a T C i i e V D E d 1 K E E e 2 D J Z e M z G x q 6 g B x m U R u F 3 V 2 3 q G 2 r k H J e e z u 6 h Y f D d 1 Z 0 L 3 9 P 3 z 6 g 5 K v G E k O H 6 5 C 9 H 8 B B h q / I c 0 Q Z 9 s A A A A A S U V O R K 5 C Y I I = < / I m a g e > < / T o u r > < / T o u r s > < C o l o r s / > < / V i s u a l i z a t i o n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n o r t h w i n d   e m p l e a d o s _ d 6 7 b 6 b e 9 - 2 c a 7 - 4 4 f 0 - a c 5 f - 3 2 2 4 5 9 9 b b c 5 0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n o r t h w i n d   e m p l e a d o s _ d 6 7 b 6 b e 9 - 2 c a 7 - 4 4 f 0 - a c 5 f - 3 2 2 4 5 9 9 b b c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 I d E m p l e a d o < / s t r i n g > < / k e y > < v a l u e > < i n t > 1 1 0 < / i n t > < / v a l u e > < / i t e m > < i t e m > < k e y > < s t r i n g > A p e l l i d o < / s t r i n g > < / k e y > < v a l u e > < i n t > 8 9 < / i n t > < / v a l u e > < / i t e m > < i t e m > < k e y > < s t r i n g > N o m b r e < / s t r i n g > < / k e y > < v a l u e > < i n t > 8 7 < / i n t > < / v a l u e > < / i t e m > < i t e m > < k e y > < s t r i n g > C a r g o < / s t r i n g > < / k e y > < v a l u e > < i n t > 7 1 < / i n t > < / v a l u e > < / i t e m > < i t e m > < k e y > < s t r i n g > T r a t a m i e n t o < / s t r i n g > < / k e y > < v a l u e > < i n t > 1 1 1 < / i n t > < / v a l u e > < / i t e m > < i t e m > < k e y > < s t r i n g > F e c h a N a c i m i e n t o < / s t r i n g > < / k e y > < v a l u e > < i n t > 1 4 4 < / i n t > < / v a l u e > < / i t e m > < i t e m > < k e y > < s t r i n g > F e c h a C o n t r a t a c i o n < / s t r i n g > < / k e y > < v a l u e > < i n t > 1 5 1 < / i n t > < / v a l u e > < / i t e m > < i t e m > < k e y > < s t r i n g > D i r e c c i o n 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 R e g i o n < / s t r i n g > < / k e y > < v a l u e > < i n t > 7 9 < / i n t > < / v a l u e > < / i t e m > < i t e m > < k e y > < s t r i n g > C o d i g o P o s t a l < / s t r i n g > < / k e y > < v a l u e > < i n t > 1 1 7 < / i n t > < / v a l u e > < / i t e m > < i t e m > < k e y > < s t r i n g > P a i s < / s t r i n g > < / k e y > < v a l u e > < i n t > 6 1 < / i n t > < / v a l u e > < / i t e m > < i t e m > < k e y > < s t r i n g > T e l e f o n o D o m i c i l i o < / s t r i n g > < / k e y > < v a l u e > < i n t > 1 5 0 < / i n t > < / v a l u e > < / i t e m > < i t e m > < k e y > < s t r i n g > E x t e n s i o n < / s t r i n g > < / k e y > < v a l u e > < i n t > 9 7 < / i n t > < / v a l u e > < / i t e m > < i t e m > < k e y > < s t r i n g > F o t o < / s t r i n g > < / k e y > < v a l u e > < i n t > 6 4 < / i n t > < / v a l u e > < / i t e m > < i t e m > < k e y > < s t r i n g > N o t a s < / s t r i n g > < / k e y > < v a l u e > < i n t > 7 2 < / i n t > < / v a l u e > < / i t e m > < i t e m > < k e y > < s t r i n g > J e f e < / s t r i n g > < / k e y > < v a l u e > < i n t > 6 2 < / i n t > < / v a l u e > < / i t e m > < i t e m > < k e y > < s t r i n g > A p e l l i d o _ N o m b r e < / s t r i n g > < / k e y > < v a l u e > < i n t > 1 6 2 < / i n t > < / v a l u e > < / i t e m > < / C o l u m n W i d t h s > < C o l u m n D i s p l a y I n d e x > < i t e m > < k e y > < s t r i n g > I d E m p l e a d o < / s t r i n g > < / k e y > < v a l u e > < i n t > 0 < / i n t > < / v a l u e > < / i t e m > < i t e m > < k e y > < s t r i n g > A p e l l i d o 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 C a r g o < / s t r i n g > < / k e y > < v a l u e > < i n t > 3 < / i n t > < / v a l u e > < / i t e m > < i t e m > < k e y > < s t r i n g > T r a t a m i e n t o < / s t r i n g > < / k e y > < v a l u e > < i n t > 4 < / i n t > < / v a l u e > < / i t e m > < i t e m > < k e y > < s t r i n g > F e c h a N a c i m i e n t o < / s t r i n g > < / k e y > < v a l u e > < i n t > 5 < / i n t > < / v a l u e > < / i t e m > < i t e m > < k e y > < s t r i n g > F e c h a C o n t r a t a c i o n < / s t r i n g > < / k e y > < v a l u e > < i n t > 6 < / i n t > < / v a l u e > < / i t e m > < i t e m > < k e y > < s t r i n g > D i r e c c i o n < / s t r i n g > < / k e y > < v a l u e > < i n t > 7 < / i n t > < / v a l u e > < / i t e m > < i t e m > < k e y > < s t r i n g > C i u d a d 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 C o d i g o P o s t a l < / s t r i n g > < / k e y > < v a l u e > < i n t > 1 0 < / i n t > < / v a l u e > < / i t e m > < i t e m > < k e y > < s t r i n g > P a i s < / s t r i n g > < / k e y > < v a l u e > < i n t > 1 1 < / i n t > < / v a l u e > < / i t e m > < i t e m > < k e y > < s t r i n g > T e l e f o n o D o m i c i l i o 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 F o t o < / s t r i n g > < / k e y > < v a l u e > < i n t > 1 4 < / i n t > < / v a l u e > < / i t e m > < i t e m > < k e y > < s t r i n g > N o t a s < / s t r i n g > < / k e y > < v a l u e > < i n t > 1 5 < / i n t > < / v a l u e > < / i t e m > < i t e m > < k e y > < s t r i n g > J e f e < / s t r i n g > < / k e y > < v a l u e > < i n t > 1 6 < / i n t > < / v a l u e > < / i t e m > < i t e m > < k e y > < s t r i n g > A p e l l i d o _ N o m b r e 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 n o r t h w i n d   t e r r i t o r i o s 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 t e r r i t o r i o s 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 C o l u m n s \ I d T e r r i t o r i o < / K e y > < / D i a g r a m O b j e c t K e y > < D i a g r a m O b j e c t K e y > < K e y > C o l u m n s \ D e s c r i p c i o n T e r r i t o r i o < / K e y > < / D i a g r a m O b j e c t K e y > < D i a g r a m O b j e c t K e y > < K e y > C o l u m n s \ I d R e g i o n 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 C o l u m n s \ I d T e r r i t o r i o 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 C o l u m n s \ D e s c r i p c i o n T e r r i t o r i o 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 C o l u m n s \ N o m b r e P r o d u c t o < / K e y > < / D i a g r a m O b j e c t K e y > < D i a g r a m O b j e c t K e y > < K e y > C o l u m n s \ I d P r o v e e d o r < / K e y > < / D i a g r a m O b j e c t K e y > < D i a g r a m O b j e c t K e y > < K e y > C o l u m n s \ I d C a t e g o r i a < / K e y > < / D i a g r a m O b j e c t K e y > < D i a g r a m O b j e c t K e y > < K e y > C o l u m n s \ C a n t i d a d P o r U n i d a d < / K e y > < / D i a g r a m O b j e c t K e y > < D i a g r a m O b j e c t K e y > < K e y > C o l u m n s \ P r e c i o U n i t a r i o < / K e y > < / D i a g r a m O b j e c t K e y > < D i a g r a m O b j e c t K e y > < K e y > C o l u m n s \ U n i d a d e s E n S t o c k < / K e y > < / D i a g r a m O b j e c t K e y > < D i a g r a m O b j e c t K e y > < K e y > C o l u m n s \ U n i d a d e s E n P e d i d o < / K e y > < / D i a g r a m O b j e c t K e y > < D i a g r a m O b j e c t K e y > < K e y > C o l u m n s \ N i v e l R e o r d e n < / K e y > < / D i a g r a m O b j e c t K e y > < D i a g r a m O b j e c t K e y > < K e y > C o l u m n s \ D e s c o n t i n u a d o 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 C o l u m n s \ C a n t i d a d P o r U n i d a d 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 C o l u m n s \ U n i d a d e s E n S t o c k 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 C o l u m n s \ U n i d a d e s E n P e d i d o 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 C o l u m n s \ N i v e l R e o r d e n 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 C o l u m n s \ D e s c o n t i n u a d o 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 e m p l e a d o _ t e r r i t o r i o 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 e m p l e a d o _ t e r r i t o r i o 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 C o l u m n s \ I d E m p l e a d o < / K e y > < / D i a g r a m O b j e c t K e y > < D i a g r a m O b j e c t K e y > < K e y > C o l u m n s \ I d T e r r i t o r i o 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 C o l u m n s \ I d T e r r i t o r i o 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 p r o v e e d o r e s 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 p r o v e e d o r e s 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 C o l u m n s \ I d P r o v e e d o r < / K e y > < / D i a g r a m O b j e c t K e y > < D i a g r a m O b j e c t K e y > < K e y > C o l u m n s \ N o m b r e C o m p a n i a < / K e y > < / D i a g r a m O b j e c t K e y > < D i a g r a m O b j e c t K e y > < K e y > C o l u m n s \ N o m b r e C o n t a c t o < / K e y > < / D i a g r a m O b j e c t K e y > < D i a g r a m O b j e c t K e y > < K e y > C o l u m n s \ C a r g o C o n t a c t o < / K e y > < / D i a g r a m O b j e c t K e y > < D i a g r a m O b j e c t K e y > < K e y > C o l u m n s \ D i r e c c i o n < / K e y > < / D i a g r a m O b j e c t K e y > < D i a g r a m O b j e c t K e y > < K e y > C o l u m n s \ C i u d a d < / K e y > < / D i a g r a m O b j e c t K e y > < D i a g r a m O b j e c t K e y > < K e y > C o l u m n s \ R e g i o n < / K e y > < / D i a g r a m O b j e c t K e y > < D i a g r a m O b j e c t K e y > < K e y > C o l u m n s \ C o d i g o P o s t a l < / K e y > < / D i a g r a m O b j e c t K e y > < D i a g r a m O b j e c t K e y > < K e y > C o l u m n s \ P a i s < / K e y > < / D i a g r a m O b j e c t K e y > < D i a g r a m O b j e c t K e y > < K e y > C o l u m n s \ T e l e f o n o < / K e y > < / D i a g r a m O b j e c t K e y > < D i a g r a m O b j e c t K e y > < K e y > C o l u m n s \ F a x < / K e y > < / D i a g r a m O b j e c t K e y > < D i a g r a m O b j e c t K e y > < K e y > C o l u m n s \ H o m e P a g e 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 d e t a l l e s _ p e d i d o 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 d e t a l l e s _ p e d i d o 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 M e a s u r e s \ S u m a   d e   P r e c i o U n i t a r i o < / K e y > < / D i a g r a m O b j e c t K e y > < D i a g r a m O b j e c t K e y > < K e y > M e a s u r e s \ S u m a   d e   P r e c i o U n i t a r i o \ T a g I n f o \ F � r m u l a < / K e y > < / D i a g r a m O b j e c t K e y > < D i a g r a m O b j e c t K e y > < K e y > M e a s u r e s \ S u m a   d e   P r e c i o U n i t a r i o \ T a g I n f o \ V a l o r < / K e y > < / D i a g r a m O b j e c t K e y > < D i a g r a m O b j e c t K e y > < K e y > M e a s u r e s \ S u m a   d e   C a n t i d a d _ p r e c i o < / K e y > < / D i a g r a m O b j e c t K e y > < D i a g r a m O b j e c t K e y > < K e y > M e a s u r e s \ S u m a   d e   C a n t i d a d _ p r e c i o \ T a g I n f o \ F � r m u l a < / K e y > < / D i a g r a m O b j e c t K e y > < D i a g r a m O b j e c t K e y > < K e y > M e a s u r e s \ S u m a   d e   C a n t i d a d _ p r e c i o \ T a g I n f o \ V a l o r < / K e y > < / D i a g r a m O b j e c t K e y > < D i a g r a m O b j e c t K e y > < K e y > C o l u m n s \ I d D e t a l l e P e d i d o < / K e y > < / D i a g r a m O b j e c t K e y > < D i a g r a m O b j e c t K e y > < K e y > C o l u m n s \ I d P e d i d o < / K e y > < / D i a g r a m O b j e c t K e y > < D i a g r a m O b j e c t K e y > < K e y > C o l u m n s \ I d P r o d u c t o < / K e y > < / D i a g r a m O b j e c t K e y > < D i a g r a m O b j e c t K e y > < K e y > C o l u m n s \ P r e c i o U n i t a r i o < / K e y > < / D i a g r a m O b j e c t K e y > < D i a g r a m O b j e c t K e y > < K e y > C o l u m n s \ C a n t i d a d < / K e y > < / D i a g r a m O b j e c t K e y > < D i a g r a m O b j e c t K e y > < K e y > C o l u m n s \ D e s c u e n t o < / K e y > < / D i a g r a m O b j e c t K e y > < D i a g r a m O b j e c t K e y > < K e y > C o l u m n s \ C a n t i d a d _ p r e c i o 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D i a g r a m O b j e c t K e y > < K e y > L i n k s \ & l t ; C o l u m n s \ S u m a   d e   P r e c i o U n i t a r i o & g t ; - & l t ; M e a s u r e s \ P r e c i o U n i t a r i o & g t ; < / K e y > < / D i a g r a m O b j e c t K e y > < D i a g r a m O b j e c t K e y > < K e y > L i n k s \ & l t ; C o l u m n s \ S u m a   d e   P r e c i o U n i t a r i o & g t ; - & l t ; M e a s u r e s \ P r e c i o U n i t a r i o & g t ; \ C O L U M N < / K e y > < / D i a g r a m O b j e c t K e y > < D i a g r a m O b j e c t K e y > < K e y > L i n k s \ & l t ; C o l u m n s \ S u m a   d e   P r e c i o U n i t a r i o & g t ; - & l t ; M e a s u r e s \ P r e c i o U n i t a r i o & g t ; \ M E A S U R E < / K e y > < / D i a g r a m O b j e c t K e y > < D i a g r a m O b j e c t K e y > < K e y > L i n k s \ & l t ; C o l u m n s \ S u m a   d e   C a n t i d a d _ p r e c i o & g t ; - & l t ; M e a s u r e s \ C a n t i d a d _ p r e c i o & g t ; < / K e y > < / D i a g r a m O b j e c t K e y > < D i a g r a m O b j e c t K e y > < K e y > L i n k s \ & l t ; C o l u m n s \ S u m a   d e   C a n t i d a d _ p r e c i o & g t ; - & l t ; M e a s u r e s \ C a n t i d a d _ p r e c i o & g t ; \ C O L U M N < / K e y > < / D i a g r a m O b j e c t K e y > < D i a g r a m O b j e c t K e y > < K e y > L i n k s \ & l t ; C o l u m n s \ S u m a   d e   C a n t i d a d _ p r e c i o & g t ; - & l t ; M e a s u r e s \ C a n t i d a d _ p r e c i o & g t ; \ M E A S U R E 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 P r e c i o U n i t a r i o 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 C a n t i d a d _ p r e c i o 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 C a n t i d a d _ p r e c i o \ T a g I n f o \ F � r m u l a 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 C a n t i d a d _ p r e c i o \ T a g I n f o \ V a l o r 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 C o l u m n s \ I d D e t a l l e P e d i d o 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 C o l u m n s \ P r e c i o U n i t a r i o 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 C o l u m n s \ C a n t i d a d _ p r e c i o 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 P r e c i o U n i t a r i o & g t ; - & l t ; M e a s u r e s \ P r e c i o U n i t a r i o & g t ; 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 P r e c i o U n i t a r i o & g t ; - & l t ; M e a s u r e s \ P r e c i o U n i t a r i o & g t ; \ C O L U M N 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 P r e c i o U n i t a r i o & g t ; - & l t ; M e a s u r e s \ P r e c i o U n i t a r i o & g t ; \ M E A S U R E 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 C a n t i d a d _ p r e c i o & g t ; - & l t ; M e a s u r e s \ C a n t i d a d _ p r e c i o & g t ; 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 C a n t i d a d _ p r e c i o & g t ; - & l t ; M e a s u r e s \ C a n t i d a d _ p r e c i o & g t ; \ C O L U M N 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 C a n t i d a d _ p r e c i o & g t ; - & l t ; M e a s u r e s \ C a n t i d a d _ p r e c i o & g t ; \ M E A S U R E 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 I d P e d i d o < / K e y > < / D i a g r a m O b j e c t K e y > < D i a g r a m O b j e c t K e y > < K e y > M e a s u r e s \ S u m a   d e   I d P e d i d o \ T a g I n f o \ F � r m u l a < / K e y > < / D i a g r a m O b j e c t K e y > < D i a g r a m O b j e c t K e y > < K e y > M e a s u r e s \ S u m a   d e   I d P e d i d o \ T a g I n f o \ V a l o r < / K e y > < / D i a g r a m O b j e c t K e y > < D i a g r a m O b j e c t K e y > < K e y > M e a s u r e s \ R e c u e n t o   d e   I d P e d i d o < / K e y > < / D i a g r a m O b j e c t K e y > < D i a g r a m O b j e c t K e y > < K e y > M e a s u r e s \ R e c u e n t o   d e   I d P e d i d o \ T a g I n f o \ F � r m u l a < / K e y > < / D i a g r a m O b j e c t K e y > < D i a g r a m O b j e c t K e y > < K e y > M e a s u r e s \ R e c u e n t o   d e   I d P e d i d o \ T a g I n f o \ V a l o r < / K e y > < / D i a g r a m O b j e c t K e y > < D i a g r a m O b j e c t K e y > < K e y > M e a s u r e s \ R e c u e n t o   d e   F e c h a E n t r e g a < / K e y > < / D i a g r a m O b j e c t K e y > < D i a g r a m O b j e c t K e y > < K e y > M e a s u r e s \ R e c u e n t o   d e   F e c h a E n t r e g a \ T a g I n f o \ F � r m u l a < / K e y > < / D i a g r a m O b j e c t K e y > < D i a g r a m O b j e c t K e y > < K e y > M e a s u r e s \ R e c u e n t o   d e   F e c h a E n t r e g a \ T a g I n f o \ V a l o r < / K e y > < / D i a g r a m O b j e c t K e y > < D i a g r a m O b j e c t K e y > < K e y > M e a s u r e s \ R e c u e n t o   d e   F e c h a P e d i d o < / K e y > < / D i a g r a m O b j e c t K e y > < D i a g r a m O b j e c t K e y > < K e y > M e a s u r e s \ R e c u e n t o   d e   F e c h a P e d i d o \ T a g I n f o \ F � r m u l a < / K e y > < / D i a g r a m O b j e c t K e y > < D i a g r a m O b j e c t K e y > < K e y > M e a s u r e s \ R e c u e n t o   d e   F e c h a P e d i d o \ T a g I n f o \ V a l o r < / K e y > < / D i a g r a m O b j e c t K e y > < D i a g r a m O b j e c t K e y > < K e y > C o l u m n s \ I d P e d i d o < / K e y > < / D i a g r a m O b j e c t K e y > < D i a g r a m O b j e c t K e y > < K e y > C o l u m n s \ I d C l i e n t e < / K e y > < / D i a g r a m O b j e c t K e y > < D i a g r a m O b j e c t K e y > < K e y > C o l u m n s \ I d E m p l e a d o < / K e y > < / D i a g r a m O b j e c t K e y > < D i a g r a m O b j e c t K e y > < K e y > C o l u m n s \ F e c h a P e d i d o < / K e y > < / D i a g r a m O b j e c t K e y > < D i a g r a m O b j e c t K e y > < K e y > C o l u m n s \ F e c h a E n t r e g a < / K e y > < / D i a g r a m O b j e c t K e y > < D i a g r a m O b j e c t K e y > < K e y > C o l u m n s \ F e c h a E n v i o < / K e y > < / D i a g r a m O b j e c t K e y > < D i a g r a m O b j e c t K e y > < K e y > C o l u m n s \ E n v i a d o V i a < / K e y > < / D i a g r a m O b j e c t K e y > < D i a g r a m O b j e c t K e y > < K e y > C o l u m n s \ F l e t e < / K e y > < / D i a g r a m O b j e c t K e y > < D i a g r a m O b j e c t K e y > < K e y > C o l u m n s \ N o m b r e D e s t i n a t a r i o < / K e y > < / D i a g r a m O b j e c t K e y > < D i a g r a m O b j e c t K e y > < K e y > C o l u m n s \ D i r e c c i o n D e s t i n a t a r i o < / K e y > < / D i a g r a m O b j e c t K e y > < D i a g r a m O b j e c t K e y > < K e y > C o l u m n s \ C i u d a d D e s t i n o < / K e y > < / D i a g r a m O b j e c t K e y > < D i a g r a m O b j e c t K e y > < K e y > C o l u m n s \ R e g i o n D e s t i n o < / K e y > < / D i a g r a m O b j e c t K e y > < D i a g r a m O b j e c t K e y > < K e y > C o l u m n s \ C o d i g o P o s t a l D e s t i n a t a r i o < / K e y > < / D i a g r a m O b j e c t K e y > < D i a g r a m O b j e c t K e y > < K e y > C o l u m n s \ P a i s D e s t i n o < / K e y > < / D i a g r a m O b j e c t K e y > < D i a g r a m O b j e c t K e y > < K e y > C o l u m n s \ F e c h a P e d i d o   ( a � o ) < / K e y > < / D i a g r a m O b j e c t K e y > < D i a g r a m O b j e c t K e y > < K e y > C o l u m n s \ F e c h a P e d i d o   ( t r i m e s t r e ) < / K e y > < / D i a g r a m O b j e c t K e y > < D i a g r a m O b j e c t K e y > < K e y > C o l u m n s \ F e c h a P e d i d o   ( � n d i c e   d e   m e s e s ) < / K e y > < / D i a g r a m O b j e c t K e y > < D i a g r a m O b j e c t K e y > < K e y > C o l u m n s \ F e c h a P e d i d o   ( m e s ) < / K e y > < / D i a g r a m O b j e c t K e y > < D i a g r a m O b j e c t K e y > < K e y > L i n k s \ & l t ; C o l u m n s \ S u m a   d e   I d P e d i d o & g t ; - & l t ; M e a s u r e s \ I d P e d i d o & g t ; < / K e y > < / D i a g r a m O b j e c t K e y > < D i a g r a m O b j e c t K e y > < K e y > L i n k s \ & l t ; C o l u m n s \ S u m a   d e   I d P e d i d o & g t ; - & l t ; M e a s u r e s \ I d P e d i d o & g t ; \ C O L U M N < / K e y > < / D i a g r a m O b j e c t K e y > < D i a g r a m O b j e c t K e y > < K e y > L i n k s \ & l t ; C o l u m n s \ S u m a   d e   I d P e d i d o & g t ; - & l t ; M e a s u r e s \ I d P e d i d o & g t ; \ M E A S U R E < / K e y > < / D i a g r a m O b j e c t K e y > < D i a g r a m O b j e c t K e y > < K e y > L i n k s \ & l t ; C o l u m n s \ R e c u e n t o   d e   I d P e d i d o & g t ; - & l t ; M e a s u r e s \ I d P e d i d o & g t ; < / K e y > < / D i a g r a m O b j e c t K e y > < D i a g r a m O b j e c t K e y > < K e y > L i n k s \ & l t ; C o l u m n s \ R e c u e n t o   d e   I d P e d i d o & g t ; - & l t ; M e a s u r e s \ I d P e d i d o & g t ; \ C O L U M N < / K e y > < / D i a g r a m O b j e c t K e y > < D i a g r a m O b j e c t K e y > < K e y > L i n k s \ & l t ; C o l u m n s \ R e c u e n t o   d e   I d P e d i d o & g t ; - & l t ; M e a s u r e s \ I d P e d i d o & g t ; \ M E A S U R E < / K e y > < / D i a g r a m O b j e c t K e y > < D i a g r a m O b j e c t K e y > < K e y > L i n k s \ & l t ; C o l u m n s \ R e c u e n t o   d e   F e c h a E n t r e g a & g t ; - & l t ; M e a s u r e s \ F e c h a E n t r e g a & g t ; < / K e y > < / D i a g r a m O b j e c t K e y > < D i a g r a m O b j e c t K e y > < K e y > L i n k s \ & l t ; C o l u m n s \ R e c u e n t o   d e   F e c h a E n t r e g a & g t ; - & l t ; M e a s u r e s \ F e c h a E n t r e g a & g t ; \ C O L U M N < / K e y > < / D i a g r a m O b j e c t K e y > < D i a g r a m O b j e c t K e y > < K e y > L i n k s \ & l t ; C o l u m n s \ R e c u e n t o   d e   F e c h a E n t r e g a & g t ; - & l t ; M e a s u r e s \ F e c h a E n t r e g a & g t ; \ M E A S U R E < / K e y > < / D i a g r a m O b j e c t K e y > < D i a g r a m O b j e c t K e y > < K e y > L i n k s \ & l t ; C o l u m n s \ R e c u e n t o   d e   F e c h a P e d i d o & g t ; - & l t ; M e a s u r e s \ F e c h a P e d i d o & g t ; < / K e y > < / D i a g r a m O b j e c t K e y > < D i a g r a m O b j e c t K e y > < K e y > L i n k s \ & l t ; C o l u m n s \ R e c u e n t o   d e   F e c h a P e d i d o & g t ; - & l t ; M e a s u r e s \ F e c h a P e d i d o & g t ; \ C O L U M N < / K e y > < / D i a g r a m O b j e c t K e y > < D i a g r a m O b j e c t K e y > < K e y > L i n k s \ & l t ; C o l u m n s \ R e c u e n t o   d e   F e c h a P e d i d o & g t ; - & l t ; M e a s u r e s \ F e c h a P e d i d o & g t ; \ M E A S U R E 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 I d P e d i d o 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 F e c h a E n t r e g a 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 F e c h a E n t r e g a \ T a g I n f o \ F � r m u l a 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 F e c h a E n t r e g a \ T a g I n f o \ V a l o r 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 F e c h a P e d i d o 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 C o l u m n s \ F e c h a E n t r e g a 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 C o l u m n s \ F e c h a E n v i o 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 C o l u m n s \ E n v i a d o V i a 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 C o l u m n s \ F l e t e 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 C o l u m n s \ N o m b r e D e s t i n a t a r i o 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 C o l u m n s \ D i r e c c i o n D e s t i n a t a r i o 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 C o l u m n s \ C i u d a d D e s t i n o 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 C o l u m n s \ R e g i o n D e s t i n o 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 C o l u m n s \ C o d i g o P o s t a l D e s t i n a t a r i o 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 C o l u m n s \ P a i s D e s t i n o 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  ( a � o ) 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  ( t r i m e s t r e ) 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  ( � n d i c e   d e   m e s e s ) 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  ( m e s ) 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 F e c h a E n t r e g a & g t ; - & l t ; M e a s u r e s \ F e c h a E n t r e g a & g t ; 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 F e c h a E n t r e g a & g t ; - & l t ; M e a s u r e s \ F e c h a E n t r e g a & g t ; \ C O L U M N 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 F e c h a E n t r e g a & g t ; - & l t ; M e a s u r e s \ F e c h a E n t r e g a & g t ; \ M E A S U R E 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 F e c h a P e d i d o & g t ; - & l t ; M e a s u r e s \ F e c h a P e d i d o & g t ; 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 F e c h a P e d i d o & g t ; - & l t ; M e a s u r e s \ F e c h a P e d i d o & g t ; \ C O L U M N 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 F e c h a P e d i d o & g t ; - & l t ; M e a s u r e s \ F e c h a P e d i d o & g t ; \ M E A S U R E 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 r e g i o n e s 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 r e g i o n e s 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 C o l u m n s \ I d R e g i o n < / K e y > < / D i a g r a m O b j e c t K e y > < D i a g r a m O b j e c t K e y > < K e y > C o l u m n s \ D e s c r i p c i o n R e g i o n 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 c o m p a n i a s e n v i o 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 c o m p a n i a s e n v i o 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 C o l u m n s \ I d C o m p a n i a E n v i o < / K e y > < / D i a g r a m O b j e c t K e y > < D i a g r a m O b j e c t K e y > < K e y > C o l u m n s \ N o m b r e C o m p a n i a < / K e y > < / D i a g r a m O b j e c t K e y > < D i a g r a m O b j e c t K e y > < K e y > C o l u m n s \ T e l e f o n o 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 C o l u m n s \ I d C o m p a n i a E n v i o 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 I d C l i e n t e < / K e y > < / D i a g r a m O b j e c t K e y > < D i a g r a m O b j e c t K e y > < K e y > M e a s u r e s \ R e c u e n t o   d e   I d C l i e n t e \ T a g I n f o \ F � r m u l a < / K e y > < / D i a g r a m O b j e c t K e y > < D i a g r a m O b j e c t K e y > < K e y > M e a s u r e s \ R e c u e n t o   d e   I d C l i e n t e \ T a g I n f o \ V a l o r < / K e y > < / D i a g r a m O b j e c t K e y > < D i a g r a m O b j e c t K e y > < K e y > C o l u m n s \ I d C l i e n t e < / K e y > < / D i a g r a m O b j e c t K e y > < D i a g r a m O b j e c t K e y > < K e y > C o l u m n s \ N o m b r e C o m p a n i a < / K e y > < / D i a g r a m O b j e c t K e y > < D i a g r a m O b j e c t K e y > < K e y > C o l u m n s \ N o m b r e C o n t a c t o < / K e y > < / D i a g r a m O b j e c t K e y > < D i a g r a m O b j e c t K e y > < K e y > C o l u m n s \ C a r g o C o n t a c t o < / K e y > < / D i a g r a m O b j e c t K e y > < D i a g r a m O b j e c t K e y > < K e y > C o l u m n s \ D i r e c c i o n < / K e y > < / D i a g r a m O b j e c t K e y > < D i a g r a m O b j e c t K e y > < K e y > C o l u m n s \ C i u d a d < / K e y > < / D i a g r a m O b j e c t K e y > < D i a g r a m O b j e c t K e y > < K e y > C o l u m n s \ R e g i o n < / K e y > < / D i a g r a m O b j e c t K e y > < D i a g r a m O b j e c t K e y > < K e y > C o l u m n s \ C o d i g o P o s t a l < / K e y > < / D i a g r a m O b j e c t K e y > < D i a g r a m O b j e c t K e y > < K e y > C o l u m n s \ P a i s < / K e y > < / D i a g r a m O b j e c t K e y > < D i a g r a m O b j e c t K e y > < K e y > C o l u m n s \ T e l e f o n o < / K e y > < / D i a g r a m O b j e c t K e y > < D i a g r a m O b j e c t K e y > < K e y > C o l u m n s \ F a x < / K e y > < / D i a g r a m O b j e c t K e y > < D i a g r a m O b j e c t K e y > < K e y > L i n k s \ & l t ; C o l u m n s \ R e c u e n t o   d e   I d C l i e n t e & g t ; - & l t ; M e a s u r e s \ I d C l i e n t e & g t ; < / K e y > < / D i a g r a m O b j e c t K e y > < D i a g r a m O b j e c t K e y > < K e y > L i n k s \ & l t ; C o l u m n s \ R e c u e n t o   d e   I d C l i e n t e & g t ; - & l t ; M e a s u r e s \ I d C l i e n t e & g t ; \ C O L U M N < / K e y > < / D i a g r a m O b j e c t K e y > < D i a g r a m O b j e c t K e y > < K e y > L i n k s \ & l t ; C o l u m n s \ R e c u e n t o   d e   I d C l i e n t e & g t ; - & l t ; M e a s u r e s \ I d C l i e n t e & g t ; \ M E A S U R E 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 I d C l i e n t e 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 I d C l i e n t e \ T a g I n f o \ F � r m u l a 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 I d C l i e n t e \ T a g I n f o \ V a l o r 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 I d C l i e n t e & g t ; - & l t ; M e a s u r e s \ I d C l i e n t e & g t ; 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 I d C l i e n t e & g t ; - & l t ; M e a s u r e s \ I d C l i e n t e & g t ; \ C O L U M N 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 I d C l i e n t e & g t ; - & l t ; M e a s u r e s \ I d C l i e n t e & g t ; \ M E A S U R E 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 c a t e g o r i a s 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 c a t e g o r i a s 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 C o l u m n s \ I d C a t e g o r i a < / K e y > < / D i a g r a m O b j e c t K e y > < D i a g r a m O b j e c t K e y > < K e y > C o l u m n s \ N o m b r e C a t e g o r i a < / K e y > < / D i a g r a m O b j e c t K e y > < D i a g r a m O b j e c t K e y > < K e y > C o l u m n s \ D e s c r i p c i o n < / K e y > < / D i a g r a m O b j e c t K e y > < D i a g r a m O b j e c t K e y > < K e y > C o l u m n s \ I m a g e n 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 C o l u m n s \ N o m b r e C a t e g o r i a 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 e m p l e a d o s 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 e m p l e a d o s 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 I d E m p l e a d o < / K e y > < / D i a g r a m O b j e c t K e y > < D i a g r a m O b j e c t K e y > < K e y > M e a s u r e s \ S u m a   d e   I d E m p l e a d o \ T a g I n f o \ F � r m u l a < / K e y > < / D i a g r a m O b j e c t K e y > < D i a g r a m O b j e c t K e y > < K e y > M e a s u r e s \ S u m a   d e   I d E m p l e a d o \ T a g I n f o \ V a l o r < / K e y > < / D i a g r a m O b j e c t K e y > < D i a g r a m O b j e c t K e y > < K e y > C o l u m n s \ I d E m p l e a d o < / K e y > < / D i a g r a m O b j e c t K e y > < D i a g r a m O b j e c t K e y > < K e y > C o l u m n s \ A p e l l i d o < / K e y > < / D i a g r a m O b j e c t K e y > < D i a g r a m O b j e c t K e y > < K e y > C o l u m n s \ N o m b r e < / K e y > < / D i a g r a m O b j e c t K e y > < D i a g r a m O b j e c t K e y > < K e y > C o l u m n s \ C a r g o < / K e y > < / D i a g r a m O b j e c t K e y > < D i a g r a m O b j e c t K e y > < K e y > C o l u m n s \ T r a t a m i e n t o < / K e y > < / D i a g r a m O b j e c t K e y > < D i a g r a m O b j e c t K e y > < K e y > C o l u m n s \ F e c h a N a c i m i e n t o < / K e y > < / D i a g r a m O b j e c t K e y > < D i a g r a m O b j e c t K e y > < K e y > C o l u m n s \ F e c h a C o n t r a t a c i o n < / K e y > < / D i a g r a m O b j e c t K e y > < D i a g r a m O b j e c t K e y > < K e y > C o l u m n s \ D i r e c c i o n < / K e y > < / D i a g r a m O b j e c t K e y > < D i a g r a m O b j e c t K e y > < K e y > C o l u m n s \ C i u d a d < / K e y > < / D i a g r a m O b j e c t K e y > < D i a g r a m O b j e c t K e y > < K e y > C o l u m n s \ R e g i o n < / K e y > < / D i a g r a m O b j e c t K e y > < D i a g r a m O b j e c t K e y > < K e y > C o l u m n s \ C o d i g o P o s t a l < / K e y > < / D i a g r a m O b j e c t K e y > < D i a g r a m O b j e c t K e y > < K e y > C o l u m n s \ P a i s < / K e y > < / D i a g r a m O b j e c t K e y > < D i a g r a m O b j e c t K e y > < K e y > C o l u m n s \ T e l e f o n o D o m i c i l i o < / K e y > < / D i a g r a m O b j e c t K e y > < D i a g r a m O b j e c t K e y > < K e y > C o l u m n s \ E x t e n s i o n < / K e y > < / D i a g r a m O b j e c t K e y > < D i a g r a m O b j e c t K e y > < K e y > C o l u m n s \ F o t o < / K e y > < / D i a g r a m O b j e c t K e y > < D i a g r a m O b j e c t K e y > < K e y > C o l u m n s \ N o t a s < / K e y > < / D i a g r a m O b j e c t K e y > < D i a g r a m O b j e c t K e y > < K e y > C o l u m n s \ J e f e < / K e y > < / D i a g r a m O b j e c t K e y > < D i a g r a m O b j e c t K e y > < K e y > C o l u m n s \ A p e l l i d o _ N o m b r e < / K e y > < / D i a g r a m O b j e c t K e y > < D i a g r a m O b j e c t K e y > < K e y > L i n k s \ & l t ; C o l u m n s \ S u m a   d e   I d E m p l e a d o & g t ; - & l t ; M e a s u r e s \ I d E m p l e a d o & g t ; < / K e y > < / D i a g r a m O b j e c t K e y > < D i a g r a m O b j e c t K e y > < K e y > L i n k s \ & l t ; C o l u m n s \ S u m a   d e   I d E m p l e a d o & g t ; - & l t ; M e a s u r e s \ I d E m p l e a d o & g t ; \ C O L U M N < / K e y > < / D i a g r a m O b j e c t K e y > < D i a g r a m O b j e c t K e y > < K e y > L i n k s \ & l t ; C o l u m n s \ S u m a   d e   I d E m p l e a d o & g t ; - & l t ; M e a s u r e s \ I d E m p l e a d o & g t ; \ M E A S U R E 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 I d E m p l e a d o 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 I d E m p l e a d o \ T a g I n f o \ F � r m u l a 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 I d E m p l e a d o \ T a g I n f o \ V a l o r 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 C o l u m n s \ T r a t a m i e n t o 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 C o l u m n s \ F e c h a C o n t r a t a c i o n 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 C o l u m n s \ T e l e f o n o D o m i c i l i o 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 C o l u m n s \ J e f e 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 C o l u m n s \ A p e l l i d o _ N o m b r e 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 I d E m p l e a d o & g t ; - & l t ; M e a s u r e s \ I d E m p l e a d o & g t ; 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 I d E m p l e a d o & g t ; - & l t ; M e a s u r e s \ I d E m p l e a d o & g t ; \ C O L U M N 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 I d E m p l e a d o & g t ; - & l t ; M e a s u r e s \ I d E m p l e a d o & g t ; \ M E A S U R E 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 T a g s \ T a b l e s \ & l t ; T a b l e s \ n o r t h w i n d   c a t e g o r i a s & g t ; < / K e y > < / D i a g r a m O b j e c t K e y > < D i a g r a m O b j e c t K e y > < K e y > D y n a m i c   T a g s \ T a b l e s \ & l t ; T a b l e s \ n o r t h w i n d   c l i e n t e s & g t ; < / K e y > < / D i a g r a m O b j e c t K e y > < D i a g r a m O b j e c t K e y > < K e y > D y n a m i c   T a g s \ T a b l e s \ & l t ; T a b l e s \ n o r t h w i n d   c o m p a n i a s e n v i o & g t ; < / K e y > < / D i a g r a m O b j e c t K e y > < D i a g r a m O b j e c t K e y > < K e y > D y n a m i c   T a g s \ T a b l e s \ & l t ; T a b l e s \ n o r t h w i n d   d e t a l l e s _ p e d i d o & g t ; < / K e y > < / D i a g r a m O b j e c t K e y > < D i a g r a m O b j e c t K e y > < K e y > D y n a m i c   T a g s \ T a b l e s \ & l t ; T a b l e s \ n o r t h w i n d   e m p l e a d o _ t e r r i t o r i o & g t ; < / K e y > < / D i a g r a m O b j e c t K e y > < D i a g r a m O b j e c t K e y > < K e y > D y n a m i c   T a g s \ T a b l e s \ & l t ; T a b l e s \ n o r t h w i n d   e m p l e a d o s & g t ; < / K e y > < / D i a g r a m O b j e c t K e y > < D i a g r a m O b j e c t K e y > < K e y > D y n a m i c   T a g s \ T a b l e s \ & l t ; T a b l e s \ n o r t h w i n d   p e d i d o s & g t ; < / K e y > < / D i a g r a m O b j e c t K e y > < D i a g r a m O b j e c t K e y > < K e y > D y n a m i c   T a g s \ T a b l e s \ & l t ; T a b l e s \ n o r t h w i n d   p r o v e e d o r e s & g t ; < / K e y > < / D i a g r a m O b j e c t K e y > < D i a g r a m O b j e c t K e y > < K e y > D y n a m i c   T a g s \ T a b l e s \ & l t ; T a b l e s \ n o r t h w i n d   p r o d u c t o s & g t ; < / K e y > < / D i a g r a m O b j e c t K e y > < D i a g r a m O b j e c t K e y > < K e y > D y n a m i c   T a g s \ T a b l e s \ & l t ; T a b l e s \ n o r t h w i n d   r e g i o n e s & g t ; < / K e y > < / D i a g r a m O b j e c t K e y > < D i a g r a m O b j e c t K e y > < K e y > D y n a m i c   T a g s \ T a b l e s \ & l t ; T a b l e s \ n o r t h w i n d   t e r r i t o r i o s & g t ; < / K e y > < / D i a g r a m O b j e c t K e y > < D i a g r a m O b j e c t K e y > < K e y > T a b l e s \ n o r t h w i n d   c a t e g o r i a s < / K e y > < / D i a g r a m O b j e c t K e y > < D i a g r a m O b j e c t K e y > < K e y > T a b l e s \ n o r t h w i n d   c a t e g o r i a s \ C o l u m n s \ I d C a t e g o r i a < / K e y > < / D i a g r a m O b j e c t K e y > < D i a g r a m O b j e c t K e y > < K e y > T a b l e s \ n o r t h w i n d   c a t e g o r i a s \ C o l u m n s \ N o m b r e C a t e g o r i a < / K e y > < / D i a g r a m O b j e c t K e y > < D i a g r a m O b j e c t K e y > < K e y > T a b l e s \ n o r t h w i n d   c a t e g o r i a s \ C o l u m n s \ D e s c r i p c i o n < / K e y > < / D i a g r a m O b j e c t K e y > < D i a g r a m O b j e c t K e y > < K e y > T a b l e s \ n o r t h w i n d   c a t e g o r i a s \ C o l u m n s \ I m a g e n < / K e y > < / D i a g r a m O b j e c t K e y > < D i a g r a m O b j e c t K e y > < K e y > T a b l e s \ n o r t h w i n d   c l i e n t e s < / K e y > < / D i a g r a m O b j e c t K e y > < D i a g r a m O b j e c t K e y > < K e y > T a b l e s \ n o r t h w i n d   c l i e n t e s \ C o l u m n s \ I d C l i e n t e < / K e y > < / D i a g r a m O b j e c t K e y > < D i a g r a m O b j e c t K e y > < K e y > T a b l e s \ n o r t h w i n d   c l i e n t e s \ C o l u m n s \ N o m b r e C o m p a n i a < / K e y > < / D i a g r a m O b j e c t K e y > < D i a g r a m O b j e c t K e y > < K e y > T a b l e s \ n o r t h w i n d   c l i e n t e s \ C o l u m n s \ N o m b r e C o n t a c t o < / K e y > < / D i a g r a m O b j e c t K e y > < D i a g r a m O b j e c t K e y > < K e y > T a b l e s \ n o r t h w i n d   c l i e n t e s \ C o l u m n s \ C a r g o C o n t a c t o < / K e y > < / D i a g r a m O b j e c t K e y > < D i a g r a m O b j e c t K e y > < K e y > T a b l e s \ n o r t h w i n d   c l i e n t e s \ C o l u m n s \ D i r e c c i o n < / K e y > < / D i a g r a m O b j e c t K e y > < D i a g r a m O b j e c t K e y > < K e y > T a b l e s \ n o r t h w i n d   c l i e n t e s \ C o l u m n s \ C i u d a d < / K e y > < / D i a g r a m O b j e c t K e y > < D i a g r a m O b j e c t K e y > < K e y > T a b l e s \ n o r t h w i n d   c l i e n t e s \ C o l u m n s \ R e g i o n < / K e y > < / D i a g r a m O b j e c t K e y > < D i a g r a m O b j e c t K e y > < K e y > T a b l e s \ n o r t h w i n d   c l i e n t e s \ C o l u m n s \ C o d i g o P o s t a l < / K e y > < / D i a g r a m O b j e c t K e y > < D i a g r a m O b j e c t K e y > < K e y > T a b l e s \ n o r t h w i n d   c l i e n t e s \ C o l u m n s \ P a i s < / K e y > < / D i a g r a m O b j e c t K e y > < D i a g r a m O b j e c t K e y > < K e y > T a b l e s \ n o r t h w i n d   c l i e n t e s \ C o l u m n s \ T e l e f o n o < / K e y > < / D i a g r a m O b j e c t K e y > < D i a g r a m O b j e c t K e y > < K e y > T a b l e s \ n o r t h w i n d   c l i e n t e s \ C o l u m n s \ F a x < / K e y > < / D i a g r a m O b j e c t K e y > < D i a g r a m O b j e c t K e y > < K e y > T a b l e s \ n o r t h w i n d   c l i e n t e s \ M e a s u r e s \ R e c u e n t o   d e   I d C l i e n t e < / K e y > < / D i a g r a m O b j e c t K e y > < D i a g r a m O b j e c t K e y > < K e y > T a b l e s \ n o r t h w i n d   c l i e n t e s \ R e c u e n t o   d e   I d C l i e n t e \ A d d i t i o n a l   I n f o \ M e d i d a   i m p l � c i t a < / K e y > < / D i a g r a m O b j e c t K e y > < D i a g r a m O b j e c t K e y > < K e y > T a b l e s \ n o r t h w i n d   c o m p a n i a s e n v i o < / K e y > < / D i a g r a m O b j e c t K e y > < D i a g r a m O b j e c t K e y > < K e y > T a b l e s \ n o r t h w i n d   c o m p a n i a s e n v i o \ C o l u m n s \ I d C o m p a n i a E n v i o < / K e y > < / D i a g r a m O b j e c t K e y > < D i a g r a m O b j e c t K e y > < K e y > T a b l e s \ n o r t h w i n d   c o m p a n i a s e n v i o \ C o l u m n s \ N o m b r e C o m p a n i a < / K e y > < / D i a g r a m O b j e c t K e y > < D i a g r a m O b j e c t K e y > < K e y > T a b l e s \ n o r t h w i n d   c o m p a n i a s e n v i o \ C o l u m n s \ T e l e f o n o < / K e y > < / D i a g r a m O b j e c t K e y > < D i a g r a m O b j e c t K e y > < K e y > T a b l e s \ n o r t h w i n d   d e t a l l e s _ p e d i d o < / K e y > < / D i a g r a m O b j e c t K e y > < D i a g r a m O b j e c t K e y > < K e y > T a b l e s \ n o r t h w i n d   d e t a l l e s _ p e d i d o \ C o l u m n s \ I d D e t a l l e P e d i d o < / K e y > < / D i a g r a m O b j e c t K e y > < D i a g r a m O b j e c t K e y > < K e y > T a b l e s \ n o r t h w i n d   d e t a l l e s _ p e d i d o \ C o l u m n s \ I d P e d i d o < / K e y > < / D i a g r a m O b j e c t K e y > < D i a g r a m O b j e c t K e y > < K e y > T a b l e s \ n o r t h w i n d   d e t a l l e s _ p e d i d o \ C o l u m n s \ I d P r o d u c t o < / K e y > < / D i a g r a m O b j e c t K e y > < D i a g r a m O b j e c t K e y > < K e y > T a b l e s \ n o r t h w i n d   d e t a l l e s _ p e d i d o \ C o l u m n s \ P r e c i o U n i t a r i o < / K e y > < / D i a g r a m O b j e c t K e y > < D i a g r a m O b j e c t K e y > < K e y > T a b l e s \ n o r t h w i n d   d e t a l l e s _ p e d i d o \ C o l u m n s \ C a n t i d a d < / K e y > < / D i a g r a m O b j e c t K e y > < D i a g r a m O b j e c t K e y > < K e y > T a b l e s \ n o r t h w i n d   d e t a l l e s _ p e d i d o \ C o l u m n s \ D e s c u e n t o < / K e y > < / D i a g r a m O b j e c t K e y > < D i a g r a m O b j e c t K e y > < K e y > T a b l e s \ n o r t h w i n d   d e t a l l e s _ p e d i d o \ C o l u m n s \ C a n t i d a d _ p r e c i o < / K e y > < / D i a g r a m O b j e c t K e y > < D i a g r a m O b j e c t K e y > < K e y > T a b l e s \ n o r t h w i n d   d e t a l l e s _ p e d i d o \ M e a s u r e s \ S u m a   d e   C a n t i d a d < / K e y > < / D i a g r a m O b j e c t K e y > < D i a g r a m O b j e c t K e y > < K e y > T a b l e s \ n o r t h w i n d   d e t a l l e s _ p e d i d o \ S u m a   d e   C a n t i d a d \ A d d i t i o n a l   I n f o \ M e d i d a   i m p l � c i t a < / K e y > < / D i a g r a m O b j e c t K e y > < D i a g r a m O b j e c t K e y > < K e y > T a b l e s \ n o r t h w i n d   d e t a l l e s _ p e d i d o \ M e a s u r e s \ S u m a   d e   P r e c i o U n i t a r i o < / K e y > < / D i a g r a m O b j e c t K e y > < D i a g r a m O b j e c t K e y > < K e y > T a b l e s \ n o r t h w i n d   d e t a l l e s _ p e d i d o \ S u m a   d e   P r e c i o U n i t a r i o \ A d d i t i o n a l   I n f o \ M e d i d a   i m p l � c i t a < / K e y > < / D i a g r a m O b j e c t K e y > < D i a g r a m O b j e c t K e y > < K e y > T a b l e s \ n o r t h w i n d   d e t a l l e s _ p e d i d o \ M e a s u r e s \ S u m a   d e   C a n t i d a d _ p r e c i o < / K e y > < / D i a g r a m O b j e c t K e y > < D i a g r a m O b j e c t K e y > < K e y > T a b l e s \ n o r t h w i n d   d e t a l l e s _ p e d i d o \ S u m a   d e   C a n t i d a d _ p r e c i o \ A d d i t i o n a l   I n f o \ M e d i d a   i m p l � c i t a < / K e y > < / D i a g r a m O b j e c t K e y > < D i a g r a m O b j e c t K e y > < K e y > T a b l e s \ n o r t h w i n d   e m p l e a d o _ t e r r i t o r i o < / K e y > < / D i a g r a m O b j e c t K e y > < D i a g r a m O b j e c t K e y > < K e y > T a b l e s \ n o r t h w i n d   e m p l e a d o _ t e r r i t o r i o \ C o l u m n s \ I d E m p l e a d o < / K e y > < / D i a g r a m O b j e c t K e y > < D i a g r a m O b j e c t K e y > < K e y > T a b l e s \ n o r t h w i n d   e m p l e a d o _ t e r r i t o r i o \ C o l u m n s \ I d T e r r i t o r i o < / K e y > < / D i a g r a m O b j e c t K e y > < D i a g r a m O b j e c t K e y > < K e y > T a b l e s \ n o r t h w i n d   e m p l e a d o s < / K e y > < / D i a g r a m O b j e c t K e y > < D i a g r a m O b j e c t K e y > < K e y > T a b l e s \ n o r t h w i n d   e m p l e a d o s \ C o l u m n s \ I d E m p l e a d o < / K e y > < / D i a g r a m O b j e c t K e y > < D i a g r a m O b j e c t K e y > < K e y > T a b l e s \ n o r t h w i n d   e m p l e a d o s \ C o l u m n s \ A p e l l i d o < / K e y > < / D i a g r a m O b j e c t K e y > < D i a g r a m O b j e c t K e y > < K e y > T a b l e s \ n o r t h w i n d   e m p l e a d o s \ C o l u m n s \ N o m b r e < / K e y > < / D i a g r a m O b j e c t K e y > < D i a g r a m O b j e c t K e y > < K e y > T a b l e s \ n o r t h w i n d   e m p l e a d o s \ C o l u m n s \ C a r g o < / K e y > < / D i a g r a m O b j e c t K e y > < D i a g r a m O b j e c t K e y > < K e y > T a b l e s \ n o r t h w i n d   e m p l e a d o s \ C o l u m n s \ T r a t a m i e n t o < / K e y > < / D i a g r a m O b j e c t K e y > < D i a g r a m O b j e c t K e y > < K e y > T a b l e s \ n o r t h w i n d   e m p l e a d o s \ C o l u m n s \ F e c h a N a c i m i e n t o < / K e y > < / D i a g r a m O b j e c t K e y > < D i a g r a m O b j e c t K e y > < K e y > T a b l e s \ n o r t h w i n d   e m p l e a d o s \ C o l u m n s \ F e c h a C o n t r a t a c i o n < / K e y > < / D i a g r a m O b j e c t K e y > < D i a g r a m O b j e c t K e y > < K e y > T a b l e s \ n o r t h w i n d   e m p l e a d o s \ C o l u m n s \ D i r e c c i o n < / K e y > < / D i a g r a m O b j e c t K e y > < D i a g r a m O b j e c t K e y > < K e y > T a b l e s \ n o r t h w i n d   e m p l e a d o s \ C o l u m n s \ C i u d a d < / K e y > < / D i a g r a m O b j e c t K e y > < D i a g r a m O b j e c t K e y > < K e y > T a b l e s \ n o r t h w i n d   e m p l e a d o s \ C o l u m n s \ R e g i o n < / K e y > < / D i a g r a m O b j e c t K e y > < D i a g r a m O b j e c t K e y > < K e y > T a b l e s \ n o r t h w i n d   e m p l e a d o s \ C o l u m n s \ C o d i g o P o s t a l < / K e y > < / D i a g r a m O b j e c t K e y > < D i a g r a m O b j e c t K e y > < K e y > T a b l e s \ n o r t h w i n d   e m p l e a d o s \ C o l u m n s \ P a i s < / K e y > < / D i a g r a m O b j e c t K e y > < D i a g r a m O b j e c t K e y > < K e y > T a b l e s \ n o r t h w i n d   e m p l e a d o s \ C o l u m n s \ T e l e f o n o D o m i c i l i o < / K e y > < / D i a g r a m O b j e c t K e y > < D i a g r a m O b j e c t K e y > < K e y > T a b l e s \ n o r t h w i n d   e m p l e a d o s \ C o l u m n s \ E x t e n s i o n < / K e y > < / D i a g r a m O b j e c t K e y > < D i a g r a m O b j e c t K e y > < K e y > T a b l e s \ n o r t h w i n d   e m p l e a d o s \ C o l u m n s \ F o t o < / K e y > < / D i a g r a m O b j e c t K e y > < D i a g r a m O b j e c t K e y > < K e y > T a b l e s \ n o r t h w i n d   e m p l e a d o s \ C o l u m n s \ N o t a s < / K e y > < / D i a g r a m O b j e c t K e y > < D i a g r a m O b j e c t K e y > < K e y > T a b l e s \ n o r t h w i n d   e m p l e a d o s \ C o l u m n s \ J e f e < / K e y > < / D i a g r a m O b j e c t K e y > < D i a g r a m O b j e c t K e y > < K e y > T a b l e s \ n o r t h w i n d   e m p l e a d o s \ C o l u m n s \ A p e l l i d o _ N o m b r e < / K e y > < / D i a g r a m O b j e c t K e y > < D i a g r a m O b j e c t K e y > < K e y > T a b l e s \ n o r t h w i n d   e m p l e a d o s \ M e a s u r e s \ S u m a   d e   I d E m p l e a d o < / K e y > < / D i a g r a m O b j e c t K e y > < D i a g r a m O b j e c t K e y > < K e y > T a b l e s \ n o r t h w i n d   e m p l e a d o s \ S u m a   d e   I d E m p l e a d o \ A d d i t i o n a l   I n f o \ M e d i d a   i m p l � c i t a < / K e y > < / D i a g r a m O b j e c t K e y > < D i a g r a m O b j e c t K e y > < K e y > T a b l e s \ n o r t h w i n d   p e d i d o s < / K e y > < / D i a g r a m O b j e c t K e y > < D i a g r a m O b j e c t K e y > < K e y > T a b l e s \ n o r t h w i n d   p e d i d o s \ C o l u m n s \ I d P e d i d o < / K e y > < / D i a g r a m O b j e c t K e y > < D i a g r a m O b j e c t K e y > < K e y > T a b l e s \ n o r t h w i n d   p e d i d o s \ C o l u m n s \ I d C l i e n t e < / K e y > < / D i a g r a m O b j e c t K e y > < D i a g r a m O b j e c t K e y > < K e y > T a b l e s \ n o r t h w i n d   p e d i d o s \ C o l u m n s \ I d E m p l e a d o < / K e y > < / D i a g r a m O b j e c t K e y > < D i a g r a m O b j e c t K e y > < K e y > T a b l e s \ n o r t h w i n d   p e d i d o s \ C o l u m n s \ F e c h a P e d i d o < / K e y > < / D i a g r a m O b j e c t K e y > < D i a g r a m O b j e c t K e y > < K e y > T a b l e s \ n o r t h w i n d   p e d i d o s \ C o l u m n s \ F e c h a E n t r e g a < / K e y > < / D i a g r a m O b j e c t K e y > < D i a g r a m O b j e c t K e y > < K e y > T a b l e s \ n o r t h w i n d   p e d i d o s \ C o l u m n s \ F e c h a E n v i o < / K e y > < / D i a g r a m O b j e c t K e y > < D i a g r a m O b j e c t K e y > < K e y > T a b l e s \ n o r t h w i n d   p e d i d o s \ C o l u m n s \ E n v i a d o V i a < / K e y > < / D i a g r a m O b j e c t K e y > < D i a g r a m O b j e c t K e y > < K e y > T a b l e s \ n o r t h w i n d   p e d i d o s \ C o l u m n s \ F l e t e < / K e y > < / D i a g r a m O b j e c t K e y > < D i a g r a m O b j e c t K e y > < K e y > T a b l e s \ n o r t h w i n d   p e d i d o s \ C o l u m n s \ N o m b r e D e s t i n a t a r i o < / K e y > < / D i a g r a m O b j e c t K e y > < D i a g r a m O b j e c t K e y > < K e y > T a b l e s \ n o r t h w i n d   p e d i d o s \ C o l u m n s \ D i r e c c i o n D e s t i n a t a r i o < / K e y > < / D i a g r a m O b j e c t K e y > < D i a g r a m O b j e c t K e y > < K e y > T a b l e s \ n o r t h w i n d   p e d i d o s \ C o l u m n s \ C i u d a d D e s t i n o < / K e y > < / D i a g r a m O b j e c t K e y > < D i a g r a m O b j e c t K e y > < K e y > T a b l e s \ n o r t h w i n d   p e d i d o s \ C o l u m n s \ R e g i o n D e s t i n o < / K e y > < / D i a g r a m O b j e c t K e y > < D i a g r a m O b j e c t K e y > < K e y > T a b l e s \ n o r t h w i n d   p e d i d o s \ C o l u m n s \ C o d i g o P o s t a l D e s t i n a t a r i o < / K e y > < / D i a g r a m O b j e c t K e y > < D i a g r a m O b j e c t K e y > < K e y > T a b l e s \ n o r t h w i n d   p e d i d o s \ C o l u m n s \ P a i s D e s t i n o < / K e y > < / D i a g r a m O b j e c t K e y > < D i a g r a m O b j e c t K e y > < K e y > T a b l e s \ n o r t h w i n d   p e d i d o s \ C o l u m n s \ F e c h a P e d i d o   ( a � o ) < / K e y > < / D i a g r a m O b j e c t K e y > < D i a g r a m O b j e c t K e y > < K e y > T a b l e s \ n o r t h w i n d   p e d i d o s \ C o l u m n s \ F e c h a P e d i d o   ( t r i m e s t r e ) < / K e y > < / D i a g r a m O b j e c t K e y > < D i a g r a m O b j e c t K e y > < K e y > T a b l e s \ n o r t h w i n d   p e d i d o s \ C o l u m n s \ F e c h a P e d i d o   ( � n d i c e   d e   m e s e s ) < / K e y > < / D i a g r a m O b j e c t K e y > < D i a g r a m O b j e c t K e y > < K e y > T a b l e s \ n o r t h w i n d   p e d i d o s \ C o l u m n s \ F e c h a P e d i d o   ( m e s ) < / K e y > < / D i a g r a m O b j e c t K e y > < D i a g r a m O b j e c t K e y > < K e y > T a b l e s \ n o r t h w i n d   p e d i d o s \ M e a s u r e s \ S u m a   d e   I d P e d i d o < / K e y > < / D i a g r a m O b j e c t K e y > < D i a g r a m O b j e c t K e y > < K e y > T a b l e s \ n o r t h w i n d   p e d i d o s \ S u m a   d e   I d P e d i d o \ A d d i t i o n a l   I n f o \ M e d i d a   i m p l � c i t a < / K e y > < / D i a g r a m O b j e c t K e y > < D i a g r a m O b j e c t K e y > < K e y > T a b l e s \ n o r t h w i n d   p e d i d o s \ M e a s u r e s \ R e c u e n t o   d e   I d P e d i d o < / K e y > < / D i a g r a m O b j e c t K e y > < D i a g r a m O b j e c t K e y > < K e y > T a b l e s \ n o r t h w i n d   p e d i d o s \ R e c u e n t o   d e   I d P e d i d o \ A d d i t i o n a l   I n f o \ M e d i d a   i m p l � c i t a < / K e y > < / D i a g r a m O b j e c t K e y > < D i a g r a m O b j e c t K e y > < K e y > T a b l e s \ n o r t h w i n d   p e d i d o s \ M e a s u r e s \ R e c u e n t o   d e   F e c h a E n t r e g a < / K e y > < / D i a g r a m O b j e c t K e y > < D i a g r a m O b j e c t K e y > < K e y > T a b l e s \ n o r t h w i n d   p e d i d o s \ R e c u e n t o   d e   F e c h a E n t r e g a \ A d d i t i o n a l   I n f o \ M e d i d a   i m p l � c i t a < / K e y > < / D i a g r a m O b j e c t K e y > < D i a g r a m O b j e c t K e y > < K e y > T a b l e s \ n o r t h w i n d   p e d i d o s \ M e a s u r e s \ R e c u e n t o   d e   F e c h a P e d i d o < / K e y > < / D i a g r a m O b j e c t K e y > < D i a g r a m O b j e c t K e y > < K e y > T a b l e s \ n o r t h w i n d   p e d i d o s \ R e c u e n t o   d e   F e c h a P e d i d o \ A d d i t i o n a l   I n f o \ M e d i d a   i m p l � c i t a < / K e y > < / D i a g r a m O b j e c t K e y > < D i a g r a m O b j e c t K e y > < K e y > T a b l e s \ n o r t h w i n d   p r o v e e d o r e s < / K e y > < / D i a g r a m O b j e c t K e y > < D i a g r a m O b j e c t K e y > < K e y > T a b l e s \ n o r t h w i n d   p r o v e e d o r e s \ C o l u m n s \ I d P r o v e e d o r < / K e y > < / D i a g r a m O b j e c t K e y > < D i a g r a m O b j e c t K e y > < K e y > T a b l e s \ n o r t h w i n d   p r o v e e d o r e s \ C o l u m n s \ N o m b r e C o m p a n i a < / K e y > < / D i a g r a m O b j e c t K e y > < D i a g r a m O b j e c t K e y > < K e y > T a b l e s \ n o r t h w i n d   p r o v e e d o r e s \ C o l u m n s \ N o m b r e C o n t a c t o < / K e y > < / D i a g r a m O b j e c t K e y > < D i a g r a m O b j e c t K e y > < K e y > T a b l e s \ n o r t h w i n d   p r o v e e d o r e s \ C o l u m n s \ C a r g o C o n t a c t o < / K e y > < / D i a g r a m O b j e c t K e y > < D i a g r a m O b j e c t K e y > < K e y > T a b l e s \ n o r t h w i n d   p r o v e e d o r e s \ C o l u m n s \ D i r e c c i o n < / K e y > < / D i a g r a m O b j e c t K e y > < D i a g r a m O b j e c t K e y > < K e y > T a b l e s \ n o r t h w i n d   p r o v e e d o r e s \ C o l u m n s \ C i u d a d < / K e y > < / D i a g r a m O b j e c t K e y > < D i a g r a m O b j e c t K e y > < K e y > T a b l e s \ n o r t h w i n d   p r o v e e d o r e s \ C o l u m n s \ R e g i o n < / K e y > < / D i a g r a m O b j e c t K e y > < D i a g r a m O b j e c t K e y > < K e y > T a b l e s \ n o r t h w i n d   p r o v e e d o r e s \ C o l u m n s \ C o d i g o P o s t a l < / K e y > < / D i a g r a m O b j e c t K e y > < D i a g r a m O b j e c t K e y > < K e y > T a b l e s \ n o r t h w i n d   p r o v e e d o r e s \ C o l u m n s \ P a i s < / K e y > < / D i a g r a m O b j e c t K e y > < D i a g r a m O b j e c t K e y > < K e y > T a b l e s \ n o r t h w i n d   p r o v e e d o r e s \ C o l u m n s \ T e l e f o n o < / K e y > < / D i a g r a m O b j e c t K e y > < D i a g r a m O b j e c t K e y > < K e y > T a b l e s \ n o r t h w i n d   p r o v e e d o r e s \ C o l u m n s \ F a x < / K e y > < / D i a g r a m O b j e c t K e y > < D i a g r a m O b j e c t K e y > < K e y > T a b l e s \ n o r t h w i n d   p r o v e e d o r e s \ C o l u m n s \ H o m e P a g e < / K e y > < / D i a g r a m O b j e c t K e y > < D i a g r a m O b j e c t K e y > < K e y > T a b l e s \ n o r t h w i n d   p r o d u c t o s < / K e y > < / D i a g r a m O b j e c t K e y > < D i a g r a m O b j e c t K e y > < K e y > T a b l e s \ n o r t h w i n d   p r o d u c t o s \ C o l u m n s \ I d P r o d u c t o < / K e y > < / D i a g r a m O b j e c t K e y > < D i a g r a m O b j e c t K e y > < K e y > T a b l e s \ n o r t h w i n d   p r o d u c t o s \ C o l u m n s \ N o m b r e P r o d u c t o < / K e y > < / D i a g r a m O b j e c t K e y > < D i a g r a m O b j e c t K e y > < K e y > T a b l e s \ n o r t h w i n d   p r o d u c t o s \ C o l u m n s \ I d P r o v e e d o r < / K e y > < / D i a g r a m O b j e c t K e y > < D i a g r a m O b j e c t K e y > < K e y > T a b l e s \ n o r t h w i n d   p r o d u c t o s \ C o l u m n s \ I d C a t e g o r i a < / K e y > < / D i a g r a m O b j e c t K e y > < D i a g r a m O b j e c t K e y > < K e y > T a b l e s \ n o r t h w i n d   p r o d u c t o s \ C o l u m n s \ C a n t i d a d P o r U n i d a d < / K e y > < / D i a g r a m O b j e c t K e y > < D i a g r a m O b j e c t K e y > < K e y > T a b l e s \ n o r t h w i n d   p r o d u c t o s \ C o l u m n s \ P r e c i o U n i t a r i o < / K e y > < / D i a g r a m O b j e c t K e y > < D i a g r a m O b j e c t K e y > < K e y > T a b l e s \ n o r t h w i n d   p r o d u c t o s \ C o l u m n s \ U n i d a d e s E n S t o c k < / K e y > < / D i a g r a m O b j e c t K e y > < D i a g r a m O b j e c t K e y > < K e y > T a b l e s \ n o r t h w i n d   p r o d u c t o s \ C o l u m n s \ U n i d a d e s E n P e d i d o < / K e y > < / D i a g r a m O b j e c t K e y > < D i a g r a m O b j e c t K e y > < K e y > T a b l e s \ n o r t h w i n d   p r o d u c t o s \ C o l u m n s \ N i v e l R e o r d e n < / K e y > < / D i a g r a m O b j e c t K e y > < D i a g r a m O b j e c t K e y > < K e y > T a b l e s \ n o r t h w i n d   p r o d u c t o s \ C o l u m n s \ D e s c o n t i n u a d o < / K e y > < / D i a g r a m O b j e c t K e y > < D i a g r a m O b j e c t K e y > < K e y > T a b l e s \ n o r t h w i n d   p r o d u c t o s \ M e a s u r e s \ S u m a   d e   P r e c i o U n i t a r i o   2 < / K e y > < / D i a g r a m O b j e c t K e y > < D i a g r a m O b j e c t K e y > < K e y > T a b l e s \ n o r t h w i n d   p r o d u c t o s \ S u m a   d e   P r e c i o U n i t a r i o   2 \ A d d i t i o n a l   I n f o \ M e d i d a   i m p l � c i t a < / K e y > < / D i a g r a m O b j e c t K e y > < D i a g r a m O b j e c t K e y > < K e y > T a b l e s \ n o r t h w i n d   p r o d u c t o s \ M e a s u r e s \ P r o m e d i o   d e   P r e c i o U n i t a r i o < / K e y > < / D i a g r a m O b j e c t K e y > < D i a g r a m O b j e c t K e y > < K e y > T a b l e s \ n o r t h w i n d   p r o d u c t o s \ P r o m e d i o   d e   P r e c i o U n i t a r i o \ A d d i t i o n a l   I n f o \ M e d i d a   i m p l � c i t a < / K e y > < / D i a g r a m O b j e c t K e y > < D i a g r a m O b j e c t K e y > < K e y > T a b l e s \ n o r t h w i n d   r e g i o n e s < / K e y > < / D i a g r a m O b j e c t K e y > < D i a g r a m O b j e c t K e y > < K e y > T a b l e s \ n o r t h w i n d   r e g i o n e s \ C o l u m n s \ I d R e g i o n < / K e y > < / D i a g r a m O b j e c t K e y > < D i a g r a m O b j e c t K e y > < K e y > T a b l e s \ n o r t h w i n d   r e g i o n e s \ C o l u m n s \ D e s c r i p c i o n R e g i o n < / K e y > < / D i a g r a m O b j e c t K e y > < D i a g r a m O b j e c t K e y > < K e y > T a b l e s \ n o r t h w i n d   t e r r i t o r i o s < / K e y > < / D i a g r a m O b j e c t K e y > < D i a g r a m O b j e c t K e y > < K e y > T a b l e s \ n o r t h w i n d   t e r r i t o r i o s \ C o l u m n s \ I d T e r r i t o r i o < / K e y > < / D i a g r a m O b j e c t K e y > < D i a g r a m O b j e c t K e y > < K e y > T a b l e s \ n o r t h w i n d   t e r r i t o r i o s \ C o l u m n s \ D e s c r i p c i o n T e r r i t o r i o < / K e y > < / D i a g r a m O b j e c t K e y > < D i a g r a m O b j e c t K e y > < K e y > T a b l e s \ n o r t h w i n d   t e r r i t o r i o s \ C o l u m n s \ I d R e g i o n < / K e y > < / D i a g r a m O b j e c t K e y > < D i a g r a m O b j e c t K e y > < K e y > R e l a t i o n s h i p s \ & l t ; T a b l e s \ n o r t h w i n d   d e t a l l e s _ p e d i d o \ C o l u m n s \ I d P e d i d o & g t ; - & l t ; T a b l e s \ n o r t h w i n d   p e d i d o s \ C o l u m n s \ I d P e d i d o & g t ; < / K e y > < / D i a g r a m O b j e c t K e y > < D i a g r a m O b j e c t K e y > < K e y > R e l a t i o n s h i p s \ & l t ; T a b l e s \ n o r t h w i n d   d e t a l l e s _ p e d i d o \ C o l u m n s \ I d P e d i d o & g t ; - & l t ; T a b l e s \ n o r t h w i n d   p e d i d o s \ C o l u m n s \ I d P e d i d o & g t ; \ F K < / K e y > < / D i a g r a m O b j e c t K e y > < D i a g r a m O b j e c t K e y > < K e y > R e l a t i o n s h i p s \ & l t ; T a b l e s \ n o r t h w i n d   d e t a l l e s _ p e d i d o \ C o l u m n s \ I d P e d i d o & g t ; - & l t ; T a b l e s \ n o r t h w i n d   p e d i d o s \ C o l u m n s \ I d P e d i d o & g t ; \ P K < / K e y > < / D i a g r a m O b j e c t K e y > < D i a g r a m O b j e c t K e y > < K e y > R e l a t i o n s h i p s \ & l t ; T a b l e s \ n o r t h w i n d   d e t a l l e s _ p e d i d o \ C o l u m n s \ I d P e d i d o & g t ; - & l t ; T a b l e s \ n o r t h w i n d   p e d i d o s \ C o l u m n s \ I d P e d i d o & g t ; \ C r o s s F i l t e r < / K e y > < / D i a g r a m O b j e c t K e y > < D i a g r a m O b j e c t K e y > < K e y > R e l a t i o n s h i p s \ & l t ; T a b l e s \ n o r t h w i n d   d e t a l l e s _ p e d i d o \ C o l u m n s \ I d P r o d u c t o & g t ; - & l t ; T a b l e s \ n o r t h w i n d   p r o d u c t o s \ C o l u m n s \ I d P r o d u c t o & g t ; < / K e y > < / D i a g r a m O b j e c t K e y > < D i a g r a m O b j e c t K e y > < K e y > R e l a t i o n s h i p s \ & l t ; T a b l e s \ n o r t h w i n d   d e t a l l e s _ p e d i d o \ C o l u m n s \ I d P r o d u c t o & g t ; - & l t ; T a b l e s \ n o r t h w i n d   p r o d u c t o s \ C o l u m n s \ I d P r o d u c t o & g t ; \ F K < / K e y > < / D i a g r a m O b j e c t K e y > < D i a g r a m O b j e c t K e y > < K e y > R e l a t i o n s h i p s \ & l t ; T a b l e s \ n o r t h w i n d   d e t a l l e s _ p e d i d o \ C o l u m n s \ I d P r o d u c t o & g t ; - & l t ; T a b l e s \ n o r t h w i n d   p r o d u c t o s \ C o l u m n s \ I d P r o d u c t o & g t ; \ P K < / K e y > < / D i a g r a m O b j e c t K e y > < D i a g r a m O b j e c t K e y > < K e y > R e l a t i o n s h i p s \ & l t ; T a b l e s \ n o r t h w i n d   d e t a l l e s _ p e d i d o \ C o l u m n s \ I d P r o d u c t o & g t ; - & l t ; T a b l e s \ n o r t h w i n d   p r o d u c t o s \ C o l u m n s \ I d P r o d u c t o & g t ; \ C r o s s F i l t e r < / K e y > < / D i a g r a m O b j e c t K e y > < D i a g r a m O b j e c t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< / K e y > < / D i a g r a m O b j e c t K e y > < D i a g r a m O b j e c t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 e m p l e a d o s \ C o l u m n s \ I d E m p l e a d o & g t ; \ F K < / K e y > < / D i a g r a m O b j e c t K e y > < D i a g r a m O b j e c t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 e m p l e a d o s \ C o l u m n s \ I d E m p l e a d o & g t ; \ P K < / K e y > < / D i a g r a m O b j e c t K e y > < D i a g r a m O b j e c t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 e m p l e a d o s \ C o l u m n s \ I d E m p l e a d o & g t ; \ C r o s s F i l t e r < / K e y > < / D i a g r a m O b j e c t K e y > < D i a g r a m O b j e c t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< / K e y > < / D i a g r a m O b j e c t K e y > < D i a g r a m O b j e c t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 t e r r i t o r i o s \ C o l u m n s \ I d T e r r i t o r i o & g t ; \ F K < / K e y > < / D i a g r a m O b j e c t K e y > < D i a g r a m O b j e c t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 t e r r i t o r i o s \ C o l u m n s \ I d T e r r i t o r i o & g t ; \ P K < / K e y > < / D i a g r a m O b j e c t K e y > < D i a g r a m O b j e c t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 t e r r i t o r i o s \ C o l u m n s \ I d T e r r i t o r i o & g t ; \ C r o s s F i l t e r < / K e y > < / D i a g r a m O b j e c t K e y > < D i a g r a m O b j e c t K e y > < K e y > R e l a t i o n s h i p s \ & l t ; T a b l e s \ n o r t h w i n d   p e d i d o s \ C o l u m n s \ I d C l i e n t e & g t ; - & l t ; T a b l e s \ n o r t h w i n d   c l i e n t e s \ C o l u m n s \ I d C l i e n t e & g t ; < / K e y > < / D i a g r a m O b j e c t K e y > < D i a g r a m O b j e c t K e y > < K e y > R e l a t i o n s h i p s \ & l t ; T a b l e s \ n o r t h w i n d   p e d i d o s \ C o l u m n s \ I d C l i e n t e & g t ; - & l t ; T a b l e s \ n o r t h w i n d   c l i e n t e s \ C o l u m n s \ I d C l i e n t e & g t ; \ F K < / K e y > < / D i a g r a m O b j e c t K e y > < D i a g r a m O b j e c t K e y > < K e y > R e l a t i o n s h i p s \ & l t ; T a b l e s \ n o r t h w i n d   p e d i d o s \ C o l u m n s \ I d C l i e n t e & g t ; - & l t ; T a b l e s \ n o r t h w i n d   c l i e n t e s \ C o l u m n s \ I d C l i e n t e & g t ; \ P K < / K e y > < / D i a g r a m O b j e c t K e y > < D i a g r a m O b j e c t K e y > < K e y > R e l a t i o n s h i p s \ & l t ; T a b l e s \ n o r t h w i n d   p e d i d o s \ C o l u m n s \ I d C l i e n t e & g t ; - & l t ; T a b l e s \ n o r t h w i n d   c l i e n t e s \ C o l u m n s \ I d C l i e n t e & g t ; \ C r o s s F i l t e r < / K e y > < / D i a g r a m O b j e c t K e y > < D i a g r a m O b j e c t K e y > < K e y > R e l a t i o n s h i p s \ & l t ; T a b l e s \ n o r t h w i n d   p e d i d o s \ C o l u m n s \ E n v i a d o V i a & g t ; - & l t ; T a b l e s \ n o r t h w i n d   c o m p a n i a s e n v i o \ C o l u m n s \ I d C o m p a n i a E n v i o & g t ; < / K e y > < / D i a g r a m O b j e c t K e y > < D i a g r a m O b j e c t K e y > < K e y > R e l a t i o n s h i p s \ & l t ; T a b l e s \ n o r t h w i n d   p e d i d o s \ C o l u m n s \ E n v i a d o V i a & g t ; - & l t ; T a b l e s \ n o r t h w i n d   c o m p a n i a s e n v i o \ C o l u m n s \ I d C o m p a n i a E n v i o & g t ; \ F K < / K e y > < / D i a g r a m O b j e c t K e y > < D i a g r a m O b j e c t K e y > < K e y > R e l a t i o n s h i p s \ & l t ; T a b l e s \ n o r t h w i n d   p e d i d o s \ C o l u m n s \ E n v i a d o V i a & g t ; - & l t ; T a b l e s \ n o r t h w i n d   c o m p a n i a s e n v i o \ C o l u m n s \ I d C o m p a n i a E n v i o & g t ; \ P K < / K e y > < / D i a g r a m O b j e c t K e y > < D i a g r a m O b j e c t K e y > < K e y > R e l a t i o n s h i p s \ & l t ; T a b l e s \ n o r t h w i n d   p e d i d o s \ C o l u m n s \ E n v i a d o V i a & g t ; - & l t ; T a b l e s \ n o r t h w i n d   c o m p a n i a s e n v i o \ C o l u m n s \ I d C o m p a n i a E n v i o & g t ; \ C r o s s F i l t e r < / K e y > < / D i a g r a m O b j e c t K e y > < D i a g r a m O b j e c t K e y > < K e y > R e l a t i o n s h i p s \ & l t ; T a b l e s \ n o r t h w i n d   p e d i d o s \ C o l u m n s \ I d E m p l e a d o & g t ; - & l t ; T a b l e s \ n o r t h w i n d   e m p l e a d o s \ C o l u m n s \ I d E m p l e a d o & g t ; < / K e y > < / D i a g r a m O b j e c t K e y > < D i a g r a m O b j e c t K e y > < K e y > R e l a t i o n s h i p s \ & l t ; T a b l e s \ n o r t h w i n d   p e d i d o s \ C o l u m n s \ I d E m p l e a d o & g t ; - & l t ; T a b l e s \ n o r t h w i n d   e m p l e a d o s \ C o l u m n s \ I d E m p l e a d o & g t ; \ F K < / K e y > < / D i a g r a m O b j e c t K e y > < D i a g r a m O b j e c t K e y > < K e y > R e l a t i o n s h i p s \ & l t ; T a b l e s \ n o r t h w i n d   p e d i d o s \ C o l u m n s \ I d E m p l e a d o & g t ; - & l t ; T a b l e s \ n o r t h w i n d   e m p l e a d o s \ C o l u m n s \ I d E m p l e a d o & g t ; \ P K < / K e y > < / D i a g r a m O b j e c t K e y > < D i a g r a m O b j e c t K e y > < K e y > R e l a t i o n s h i p s \ & l t ; T a b l e s \ n o r t h w i n d   p e d i d o s \ C o l u m n s \ I d E m p l e a d o & g t ; - & l t ; T a b l e s \ n o r t h w i n d   e m p l e a d o s \ C o l u m n s \ I d E m p l e a d o & g t ; \ C r o s s F i l t e r < / K e y > < / D i a g r a m O b j e c t K e y > < D i a g r a m O b j e c t K e y > < K e y > R e l a t i o n s h i p s \ & l t ; T a b l e s \ n o r t h w i n d   p r o d u c t o s \ C o l u m n s \ I d C a t e g o r i a & g t ; - & l t ; T a b l e s \ n o r t h w i n d   c a t e g o r i a s \ C o l u m n s \ I d C a t e g o r i a & g t ; < / K e y > < / D i a g r a m O b j e c t K e y > < D i a g r a m O b j e c t K e y > < K e y > R e l a t i o n s h i p s \ & l t ; T a b l e s \ n o r t h w i n d   p r o d u c t o s \ C o l u m n s \ I d C a t e g o r i a & g t ; - & l t ; T a b l e s \ n o r t h w i n d   c a t e g o r i a s \ C o l u m n s \ I d C a t e g o r i a & g t ; \ F K < / K e y > < / D i a g r a m O b j e c t K e y > < D i a g r a m O b j e c t K e y > < K e y > R e l a t i o n s h i p s \ & l t ; T a b l e s \ n o r t h w i n d   p r o d u c t o s \ C o l u m n s \ I d C a t e g o r i a & g t ; - & l t ; T a b l e s \ n o r t h w i n d   c a t e g o r i a s \ C o l u m n s \ I d C a t e g o r i a & g t ; \ P K < / K e y > < / D i a g r a m O b j e c t K e y > < D i a g r a m O b j e c t K e y > < K e y > R e l a t i o n s h i p s \ & l t ; T a b l e s \ n o r t h w i n d   p r o d u c t o s \ C o l u m n s \ I d C a t e g o r i a & g t ; - & l t ; T a b l e s \ n o r t h w i n d   c a t e g o r i a s \ C o l u m n s \ I d C a t e g o r i a & g t ; \ C r o s s F i l t e r < / K e y > < / D i a g r a m O b j e c t K e y > < D i a g r a m O b j e c t K e y > < K e y > R e l a t i o n s h i p s \ & l t ; T a b l e s \ n o r t h w i n d   p r o d u c t o s \ C o l u m n s \ I d P r o v e e d o r & g t ; - & l t ; T a b l e s \ n o r t h w i n d   p r o v e e d o r e s \ C o l u m n s \ I d P r o v e e d o r & g t ; < / K e y > < / D i a g r a m O b j e c t K e y > < D i a g r a m O b j e c t K e y > < K e y > R e l a t i o n s h i p s \ & l t ; T a b l e s \ n o r t h w i n d   p r o d u c t o s \ C o l u m n s \ I d P r o v e e d o r & g t ; - & l t ; T a b l e s \ n o r t h w i n d   p r o v e e d o r e s \ C o l u m n s \ I d P r o v e e d o r & g t ; \ F K < / K e y > < / D i a g r a m O b j e c t K e y > < D i a g r a m O b j e c t K e y > < K e y > R e l a t i o n s h i p s \ & l t ; T a b l e s \ n o r t h w i n d   p r o d u c t o s \ C o l u m n s \ I d P r o v e e d o r & g t ; - & l t ; T a b l e s \ n o r t h w i n d   p r o v e e d o r e s \ C o l u m n s \ I d P r o v e e d o r & g t ; \ P K < / K e y > < / D i a g r a m O b j e c t K e y > < D i a g r a m O b j e c t K e y > < K e y > R e l a t i o n s h i p s \ & l t ; T a b l e s \ n o r t h w i n d   p r o d u c t o s \ C o l u m n s \ I d P r o v e e d o r & g t ; - & l t ; T a b l e s \ n o r t h w i n d   p r o v e e d o r e s \ C o l u m n s \ I d P r o v e e d o r & g t ; \ C r o s s F i l t e r < / K e y > < / D i a g r a m O b j e c t K e y > < D i a g r a m O b j e c t K e y > < K e y > R e l a t i o n s h i p s \ & l t ; T a b l e s \ n o r t h w i n d   t e r r i t o r i o s \ C o l u m n s \ I d R e g i o n & g t ; - & l t ; T a b l e s \ n o r t h w i n d   r e g i o n e s \ C o l u m n s \ I d R e g i o n & g t ; < / K e y > < / D i a g r a m O b j e c t K e y > < D i a g r a m O b j e c t K e y > < K e y > R e l a t i o n s h i p s \ & l t ; T a b l e s \ n o r t h w i n d   t e r r i t o r i o s \ C o l u m n s \ I d R e g i o n & g t ; - & l t ; T a b l e s \ n o r t h w i n d   r e g i o n e s \ C o l u m n s \ I d R e g i o n & g t ; \ F K < / K e y > < / D i a g r a m O b j e c t K e y > < D i a g r a m O b j e c t K e y > < K e y > R e l a t i o n s h i p s \ & l t ; T a b l e s \ n o r t h w i n d   t e r r i t o r i o s \ C o l u m n s \ I d R e g i o n & g t ; - & l t ; T a b l e s \ n o r t h w i n d   r e g i o n e s \ C o l u m n s \ I d R e g i o n & g t ; \ P K < / K e y > < / D i a g r a m O b j e c t K e y > < D i a g r a m O b j e c t K e y > < K e y > R e l a t i o n s h i p s \ & l t ; T a b l e s \ n o r t h w i n d   t e r r i t o r i o s \ C o l u m n s \ I d R e g i o n & g t ; - & l t ; T a b l e s \ n o r t h w i n d   r e g i o n e s \ C o l u m n s \ I d R e g i o n & g t ; \ C r o s s F i l t e r < / K e y > < / D i a g r a m O b j e c t K e y > < / A l l K e y s > < S e l e c t e d K e y s > < D i a g r a m O b j e c t K e y > < K e y > T a b l e s \ n o r t h w i n d   c l i e n t e s 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 1 6 6 . 4 6 7 6 8 4 7 9 6 7 9 0 7 6 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 c a t e g o r i a s & g t ; 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 c o m p a n i a s e n v i o & g t ; 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 d e t a l l e s _ p e d i d o & g t ; 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 e m p l e a d o _ t e r r i t o r i o & g t ; 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 p r o v e e d o r e s & g t ; 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 r e g i o n e s & g t ; 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 t e r r i t o r i o s & g t ; 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 6 < / T a b I n d e x > < T o p > 2 5 5 . 1 9 4 7 0 1 0 3 2 2 3 5 5 7 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 c a t e g o r i a s \ C o l u m n s \ I d C a t e g o r i a 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 c a t e g o r i a s \ C o l u m n s \ N o m b r e C a t e g o r i a 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 c a t e g o r i a s \ C o l u m n s \ I m a g e n 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 9 9 3 . 6 1 5 2 7 8 1 9 9 0 2 8 1 3 < / L e f t > < T a b I n d e x > 1 0 < / T a b I n d e x > < T o p > 5 2 4 . 9 0 6 8 3 8 1 6 7 1 6 4 7 8 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 c l i e n t e s \ C o l u m n s \ N o m b r e C o m p a n i a 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 c l i e n t e s \ C o l u m n s \ N o m b r e C o n t a c t o 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 c l i e n t e s \ C o l u m n s \ C a r g o C o n t a c t o 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 c l i e n t e s \ C o l u m n s \ C o d i g o P o s t a l 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 c l i e n t e s \ M e a s u r e s \ R e c u e n t o   d e  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 c l i e n t e s \ R e c u e n t o   d e   I d C l i e n t e \ A d d i t i o n a l 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 c o m p a n i a s e n v i o 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 4 4 6 . 1 5 1 2 4 6 8 4 1 4 1 8 1 3 < / L e f t > < T a b I n d e x > 9 < / T a b I n d e x > < T o p > 5 3 4 . 8 7 3 3 7 8 3 9 6 4 8 2 8 5 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 c o m p a n i a s e n v i o \ C o l u m n s \ I d C o m p a n i a E n v i o 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 c o m p a n i a s e n v i o \ C o l u m n s \ N o m b r e C o m p a n i a 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 c o m p a n i a s e n v i o \ C o l u m n s \ T e l e f o n o 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< / K e y > < / a : K e y > < a : V a l u e   i : t y p e = " D i a g r a m D i s p l a y N o d e V i e w S t a t e " > < H e i g h t > 2 2 9 < / H e i g h t > < I s E x p a n d e d > t r u e < / I s E x p a n d e d > < L a y e d O u t > t r u e < / L a y e d O u t > < L e f t > 6 1 6 . 4 0 1 3 8 6 3 4 0 9 7 7 3 < / L e f t > < T a b I n d e x > 1 < / T a b I n d e x > < T o p > 9 8 . 3 1 5 2 3 6 3 9 8 6 1 3 7 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 d e t a l l e s _ p e d i d o \ C o l u m n s \ I d D e t a l l e P e d i d o 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 d e t a l l e s _ p e d i d o \ C o l u m n s \ P r e c i o U n i t a r i o 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 d e t a l l e s _ p e d i d o \ C o l u m n s \ C a n t i d a d _ p r e c i o 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 d e t a l l e s _ p e d i d o \ M e a s u r e s \ S u m a   d e   P r e c i o U n i t a r i o 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 d e t a l l e s _ p e d i d o \ S u m a   d e   P r e c i o U n i t a r i o \ A d d i t i o n a l 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 d e t a l l e s _ p e d i d o \ M e a s u r e s \ S u m a   d e   C a n t i d a d _ p r e c i o 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 d e t a l l e s _ p e d i d o \ S u m a   d e   C a n t i d a d _ p r e c i o \ A d d i t i o n a l 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 e m p l e a d o _ t e r r i t o r i o 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 1 2 4 9 . 4 6 7 6 8 4 7 9 6 7 9 0 8 < / L e f t > < T a b I n d e x > 8 < / T a b I n d e x > < T o p > 3 9 2 . 1 8 5 4 9 4 9 0 1 2 8 9 8 7 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 e m p l e a d o _ t e r r i t o r i o \ C o l u m n s \ I d E m p l e a d o 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 e m p l e a d o _ t e r r i t o r i o \ C o l u m n s \ I d T e r r i t o r i o 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 8 6 2 . 8 4 1 9 1 6 6 9 3 8 7 7 2 4 < / L e f t > < T a b I n d e x > 4 < / T a b I n d e x > < T o p > 1 2 7 . 9 5 1 1 8 0 1 8 1 8 6 9 4 6 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 e m p l e a d o s \ C o l u m n s \ T r a t a m i e n t o 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 e m p l e a d o s \ C o l u m n s \ F e c h a N a c i m i e n t o 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 e m p l e a d o s \ C o l u m n s \ F e c h a C o n t r a t a c i o n 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 e m p l e a d o s \ C o l u m n s \ C o d i g o P o s t a l 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 e m p l e a d o s \ C o l u m n s \ T e l e f o n o D o m i c i l i o 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 e m p l e a d o s \ C o l u m n s \ F o t o 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 e m p l e a d o s \ C o l u m n s \ J e f e 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 e m p l e a d o s \ C o l u m n s \ A p e l l i d o _ N o m b r e 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 e m p l e a d o s \ M e a s u r e s \ S u m a   d e  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 e m p l e a d o s \ S u m a   d e   I d E m p l e a d o \ A d d i t i o n a l 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 7 8 4 . 1 7 3 6 7 5 6 9 9 5 6 3 4 3 < / L e f t > < T a b I n d e x > 7 < / T a b I n d e x > < T o p > 3 6 0 . 2 0 7 7 6 3 0 9 6 2 9 0 3 6 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 p e d i d o s \ C o l u m n s \ F e c h a E n v i o 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 p e d i d o s \ C o l u m n s \ E n v i a d o V i a 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 p e d i d o s \ C o l u m n s \ F l e t e 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 p e d i d o s \ C o l u m n s \ N o m b r e D e s t i n a t a r i o 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 p e d i d o s \ C o l u m n s \ D i r e c c i o n D e s t i n a t a r i o 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 p e d i d o s \ C o l u m n s \ C i u d a d D e s t i n o 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 p e d i d o s \ C o l u m n s \ R e g i o n D e s t i n o 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 p e d i d o s \ C o l u m n s \ C o d i g o P o s t a l D e s t i n a t a r i o 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 p e d i d o s \ C o l u m n s \ P a i s D e s t i n o 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 p e d i d o s \ M e a s u r e s \ S u m a 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 p e d i d o s \ S u m a 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 p e d i d o s \ M e a s u r e s \ R e c u e n t o 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 p e d i d o s \ R e c u e n t o 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 p e d i d o s \ M e a s u r e s \ R e c u e n t o   d e   F e c h a E n t r e g a 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 p e d i d o s \ R e c u e n t o   d e   F e c h a E n t r e g a \ A d d i t i o n a l 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 p e d i d o s \ M e a s u r e s \ R e c u e n t o   d e   F e c h a P e d i d o 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 p e d i d o s \ R e c u e n t o   d e   F e c h a P e d i d o \ A d d i t i o n a l 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 p r o v e e d o r e s 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 2 4 6 . 4 9 8 4 5 7 0 8 7 9 9 1 1 4 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 p r o v e e d o r e s \ C o l u m n s \ N o m b r e C o m p a n i a 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 p r o v e e d o r e s \ C o l u m n s \ N o m b r e C o n t a c t o 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 p r o v e e d o r e s \ C o l u m n s \ C a r g o C o n t a c t o 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 p r o v e e d o r e s \ C o l u m n s \ C o d i g o P o s t a l 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< / K e y > < / a : K e y > < a : V a l u e   i : t y p e = " D i a g r a m D i s p l a y N o d e V i e w S t a t e " > < H e i g h t > 2 0 7 < / H e i g h t > < I s E x p a n d e d > t r u e < / I s E x p a n d e d > < L a y e d O u t > t r u e < / L a y e d O u t > < L e f t > 2 7 9 . 9 0 3 8 1 0 5 6 7 6 6 5 9 1 < / L e f t > < T a b I n d e x > 3 < / T a b I n d e x > < T o p > 2 3 5 . 1 0 5 5 7 0 6 5 6 2 6 9 3 8 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 p r o d u c t o s \ C o l u m n s \ N o m b r e P r o d u c t o 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 p r o d u c t o s \ C o l u m n s \ I d C a t e g o r i a 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 p r o d u c t o s \ C o l u m n s \ C a n t i d a d P o r U n i d a d 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 p r o d u c t o s \ C o l u m n s \ P r e c i o U n i t a r i o 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 p r o d u c t o s \ C o l u m n s \ U n i d a d e s E n S t o c k 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 p r o d u c t o s \ C o l u m n s \ U n i d a d e s E n P e d i d o 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 p r o d u c t o s \ C o l u m n s \ N i v e l R e o r d e n 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 p r o d u c t o s \ C o l u m n s \ D e s c o n t i n u a d o 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 p r o d u c t o s \ M e a s u r e s \ S u m a   d e   P r e c i o U n i t a r i o 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 p r o d u c t o s \ S u m a   d e   P r e c i o U n i t a r i o 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 p r o d u c t o s \ M e a s u r e s \ P r o m e d i o   d e   P r e c i o U n i t a r i o 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 p r o d u c t o s \ P r o m e d i o   d e   P r e c i o U n i t a r i o \ A d d i t i o n a l 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 r e g i o n e s 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 1 2 1 2 . 3 1 0 4 3 7 6 0 3 8 9 3 2 < / L e f t > < T a b I n d e x > 5 < / T a b I n d e x > < T o p > 1 9 0 . 1 4 2 6 6 5 4 5 9 3 2 3 6 7 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 r e g i o n e s \ C o l u m n s \ I d R e g i o n 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 r e g i o n e s \ C o l u m n s \ D e s c r i p c i o n R e g i o n 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 1 0 9 5 . 4 0 6 6 2 7 0 3 6 2 2 7 5 < / L e f t > < T a b I n d e x > 2 < / T a b I n d e x > < T o p > 3 4 . 7 2 8 0 5 8 0 5 2 5 6 6 0 4 1 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 t e r r i t o r i o s \ C o l u m n s \ I d T e r r i t o r i o 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 t e r r i t o r i o s \ C o l u m n s \ D e s c r i p c i o n T e r r i t o r i o 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 t e r r i t o r i o s \ C o l u m n s \ I d R e g i o n 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 d e t a l l e s _ p e d i d o \ C o l u m n s \ I d P e d i d o & g t ; - & l t ; T a b l e s \ n o r t h w i n d   p e d i d o s \ C o l u m n s \ I d P e d i d o & g t ; < / K e y > < / a : K e y > < a : V a l u e   i : t y p e = " D i a g r a m D i s p l a y L i n k V i e w S t a t e " > < A u t o m a t i o n P r o p e r t y H e l p e r T e x t > E x t r e m o   1 :   ( 7 2 6 . 4 0 1 3 8 6 0 1 3 9 4 6 , 3 4 3 . 3 1 5 2 3 6 3 9 8 6 1 4 ) .   E x t r e m o   2 :   ( 7 6 8 . 1 7 3 6 7 5 6 9 9 5 6 4 , 4 2 5 . 2 0 7 7 6 3 0 9 6 1 9 5 ) 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 7 2 6 . 4 0 1 3 8 6 0 1 3 9 4 5 7 4 < / b : _ x > < b : _ y > 3 4 3 . 3 1 5 2 3 6 3 9 8 6 1 3 7 1 < / b : _ y > < / b : P o i n t > < b : P o i n t > < b : _ x > 7 2 6 . 4 0 1 3 8 6 0 1 3 9 4 5 7 4 < / b : _ x > < b : _ y > 4 2 3 . 2 0 7 7 6 3 0 9 6 1 9 4 9 2 < / b : _ y > < / b : P o i n t > < b : P o i n t > < b : _ x > 7 2 8 . 4 0 1 3 8 6 0 1 3 9 4 5 7 4 < / b : _ x > < b : _ y > 4 2 5 . 2 0 7 7 6 3 0 9 6 1 9 4 9 2 < / b : _ y > < / b : P o i n t > < b : P o i n t > < b : _ x > 7 6 8 . 1 7 3 6 7 5 6 9 9 5 6 3 5 5 < / b : _ x > < b : _ y > 4 2 5 . 2 0 7 7 6 3 0 9 6 1 9 5 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 d e t a l l e s _ p e d i d o \ C o l u m n s \ I d P e d i d o & g t ; - & l t ; T a b l e s \ n o r t h w i n d   p e d i d o s \ C o l u m n s \ I d P e d i d o & g t ; \ F K 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 7 1 8 . 4 0 1 3 8 6 0 1 3 9 4 5 7 4 < / b : _ x > < b : _ y > 3 2 7 . 3 1 5 2 3 6 3 9 8 6 1 3 7 1 < / b : _ y > < / L a b e l L o c a t i o n > < L o c a t i o n   x m l n s : b = " h t t p : / / s c h e m a s . d a t a c o n t r a c t . o r g / 2 0 0 4 / 0 7 / S y s t e m . W i n d o w s " > < b : _ x > 7 2 6 . 4 0 1 3 8 6 0 1 3 9 4 5 7 4 < / b : _ x > < b : _ y > 3 2 7 . 3 1 5 2 3 6 3 9 8 6 1 3 7 1 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 d e t a l l e s _ p e d i d o \ C o l u m n s \ I d P e d i d o & g t ; - & l t ; T a b l e s \ n o r t h w i n d   p e d i d o s \ C o l u m n s \ I d P e d i d o & g t ; \ P K 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 7 6 8 . 1 7 3 6 7 5 6 9 9 5 6 3 5 5 < / b : _ x > < b : _ y > 4 1 7 . 2 0 7 7 6 3 0 9 6 1 9 5 < / b : _ y > < / L a b e l L o c a t i o n > < L o c a t i o n   x m l n s : b = " h t t p : / / s c h e m a s . d a t a c o n t r a c t . o r g / 2 0 0 4 / 0 7 / S y s t e m . W i n d o w s " > < b : _ x > 7 8 4 . 1 7 3 6 7 5 6 9 9 5 6 3 4 3 < / b : _ x > < b : _ y > 4 2 5 . 2 0 7 7 6 3 0 9 6 1 9 4 9 2 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 d e t a l l e s _ p e d i d o \ C o l u m n s \ I d P e d i d o & g t ; - & l t ; T a b l e s \ n o r t h w i n d   p e d i d o s \ C o l u m n s \ I d P e d i d o & g t ; \ C r o s s F i l t e r 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 7 2 6 . 4 0 1 3 8 6 0 1 3 9 4 5 7 4 < / b : _ x > < b : _ y > 3 4 3 . 3 1 5 2 3 6 3 9 8 6 1 3 7 1 < / b : _ y > < / b : P o i n t > < b : P o i n t > < b : _ x > 7 2 6 . 4 0 1 3 8 6 0 1 3 9 4 5 7 4 < / b : _ x > < b : _ y > 4 2 3 . 2 0 7 7 6 3 0 9 6 1 9 4 9 2 < / b : _ y > < / b : P o i n t > < b : P o i n t > < b : _ x > 7 2 8 . 4 0 1 3 8 6 0 1 3 9 4 5 7 4 < / b : _ x > < b : _ y > 4 2 5 . 2 0 7 7 6 3 0 9 6 1 9 4 9 2 < / b : _ y > < / b : P o i n t > < b : P o i n t > < b : _ x > 7 6 8 . 1 7 3 6 7 5 6 9 9 5 6 3 5 5 < / b : _ x > < b : _ y > 4 2 5 . 2 0 7 7 6 3 0 9 6 1 9 5 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 d e t a l l e s _ p e d i d o \ C o l u m n s \ I d P r o d u c t o & g t ; - & l t ; T a b l e s \ n o r t h w i n d   p r o d u c t o s \ C o l u m n s \ I d P r o d u c t o & g t ; < / K e y > < / a : K e y > < a : V a l u e   i : t y p e = " D i a g r a m D i s p l a y L i n k V i e w S t a t e " > < A u t o m a t i o n P r o p e r t y H e l p e r T e x t > E x t r e m o   1 :   ( 7 0 6 . 4 0 1 3 8 6 0 1 3 9 4 6 , 3 4 3 . 3 1 5 2 3 6 3 9 8 6 1 4 ) .   E x t r e m o   2 :   ( 4 9 5 . 9 0 3 8 1 0 5 6 7 6 6 6 , 3 3 8 . 6 0 5 5 7 1 0 9 6 1 9 5 ) 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 7 0 6 . 4 0 1 3 8 6 0 1 3 9 4 5 7 4 < / b : _ x > < b : _ y > 3 4 3 . 3 1 5 2 3 6 3 9 8 6 1 3 7 1 < / b : _ y > < / b : P o i n t > < b : P o i n t > < b : _ x > 7 0 6 . 4 0 1 3 8 6 0 1 3 9 4 5 7 4 < / b : _ x > < b : _ y > 3 4 4 . 8 1 5 2 3 6 0 9 6 1 9 4 9 5 < / b : _ y > < / b : P o i n t > < b : P o i n t > < b : _ x > 7 0 4 . 4 0 1 3 8 6 0 1 3 9 4 5 7 4 < / b : _ x > < b : _ y > 3 4 6 . 8 1 5 2 3 6 0 9 6 1 9 4 9 5 < / b : _ y > < / b : P o i n t > < b : P o i n t > < b : _ x > 5 9 5 . 1 5 2 5 9 8 5 1 3 9 4 5 8 < / b : _ x > < b : _ y > 3 4 6 . 8 1 5 2 3 6 0 9 6 1 9 4 9 5 < / b : _ y > < / b : P o i n t > < b : P o i n t > < b : _ x > 5 9 3 . 1 5 2 5 9 8 5 1 3 9 4 5 8 < / b : _ x > < b : _ y > 3 4 4 . 8 1 5 2 3 6 0 9 6 1 9 4 9 5 < / b : _ y > < / b : P o i n t > < b : P o i n t > < b : _ x > 5 9 3 . 1 5 2 5 9 8 5 1 3 9 4 5 8 < / b : _ x > < b : _ y > 3 4 0 . 6 0 5 5 7 1 0 9 6 1 9 4 9 2 < / b : _ y > < / b : P o i n t > < b : P o i n t > < b : _ x > 5 9 1 . 1 5 2 5 9 8 5 1 3 9 4 5 8 < / b : _ x > < b : _ y > 3 3 8 . 6 0 5 5 7 1 0 9 6 1 9 4 9 2 < / b : _ y > < / b : P o i n t > < b : P o i n t > < b : _ x > 4 9 5 . 9 0 3 8 1 0 5 6 7 6 6 5 8 6 < / b : _ x > < b : _ y > 3 3 8 . 6 0 5 5 7 1 0 9 6 1 9 4 9 2 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 d e t a l l e s _ p e d i d o \ C o l u m n s \ I d P r o d u c t o & g t ; - & l t ; T a b l e s \ n o r t h w i n d   p r o d u c t o s \ C o l u m n s \ I d P r o d u c t o & g t ; \ F K 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 6 9 8 . 4 0 1 3 8 6 0 1 3 9 4 5 7 4 < / b : _ x > < b : _ y > 3 2 7 . 3 1 5 2 3 6 3 9 8 6 1 3 7 1 < / b : _ y > < / L a b e l L o c a t i o n > < L o c a t i o n   x m l n s : b = " h t t p : / / s c h e m a s . d a t a c o n t r a c t . o r g / 2 0 0 4 / 0 7 / S y s t e m . W i n d o w s " > < b : _ x > 7 0 6 . 4 0 1 3 8 6 0 1 3 9 4 5 7 4 < / b : _ x > < b : _ y > 3 2 7 . 3 1 5 2 3 6 3 9 8 6 1 3 7 1 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 d e t a l l e s _ p e d i d o \ C o l u m n s \ I d P r o d u c t o & g t ; - & l t ; T a b l e s \ n o r t h w i n d   p r o d u c t o s \ C o l u m n s \ I d P r o d u c t o & g t ; \ P K 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 4 7 9 . 9 0 3 8 1 0 5 6 7 6 6 5 8 6 < / b : _ x > < b : _ y > 3 3 0 . 6 0 5 5 7 1 0 9 6 1 9 4 9 2 < / b : _ y > < / L a b e l L o c a t i o n > < L o c a t i o n   x m l n s : b = " h t t p : / / s c h e m a s . d a t a c o n t r a c t . o r g / 2 0 0 4 / 0 7 / S y s t e m . W i n d o w s " > < b : _ x > 4 7 9 . 9 0 3 8 1 0 5 6 7 6 6 5 8 < / b : _ x > < b : _ y > 3 3 8 . 6 0 5 5 7 1 0 9 6 1 9 4 9 2 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 d e t a l l e s _ p e d i d o \ C o l u m n s \ I d P r o d u c t o & g t ; - & l t ; T a b l e s \ n o r t h w i n d   p r o d u c t o s \ C o l u m n s \ I d P r o d u c t o & g t ; \ C r o s s F i l t e r 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 7 0 6 . 4 0 1 3 8 6 0 1 3 9 4 5 7 4 < / b : _ x > < b : _ y > 3 4 3 . 3 1 5 2 3 6 3 9 8 6 1 3 7 1 < / b : _ y > < / b : P o i n t > < b : P o i n t > < b : _ x > 7 0 6 . 4 0 1 3 8 6 0 1 3 9 4 5 7 4 < / b : _ x > < b : _ y > 3 4 4 . 8 1 5 2 3 6 0 9 6 1 9 4 9 5 < / b : _ y > < / b : P o i n t > < b : P o i n t > < b : _ x > 7 0 4 . 4 0 1 3 8 6 0 1 3 9 4 5 7 4 < / b : _ x > < b : _ y > 3 4 6 . 8 1 5 2 3 6 0 9 6 1 9 4 9 5 < / b : _ y > < / b : P o i n t > < b : P o i n t > < b : _ x > 5 9 5 . 1 5 2 5 9 8 5 1 3 9 4 5 8 < / b : _ x > < b : _ y > 3 4 6 . 8 1 5 2 3 6 0 9 6 1 9 4 9 5 < / b : _ y > < / b : P o i n t > < b : P o i n t > < b : _ x > 5 9 3 . 1 5 2 5 9 8 5 1 3 9 4 5 8 < / b : _ x > < b : _ y > 3 4 4 . 8 1 5 2 3 6 0 9 6 1 9 4 9 5 < / b : _ y > < / b : P o i n t > < b : P o i n t > < b : _ x > 5 9 3 . 1 5 2 5 9 8 5 1 3 9 4 5 8 < / b : _ x > < b : _ y > 3 4 0 . 6 0 5 5 7 1 0 9 6 1 9 4 9 2 < / b : _ y > < / b : P o i n t > < b : P o i n t > < b : _ x > 5 9 1 . 1 5 2 5 9 8 5 1 3 9 4 5 8 < / b : _ x > < b : _ y > 3 3 8 . 6 0 5 5 7 1 0 9 6 1 9 4 9 2 < / b : _ y > < / b : P o i n t > < b : P o i n t > < b : _ x > 4 9 5 . 9 0 3 8 1 0 5 6 7 6 6 5 8 6 < / b : _ x > < b : _ y > 3 3 8 . 6 0 5 5 7 1 0 9 6 1 9 4 9 2 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< / K e y > < / a : K e y > < a : V a l u e   i : t y p e = " D i a g r a m D i s p l a y L i n k V i e w S t a t e " > < A u t o m a t i o n P r o p e r t y H e l p e r T e x t > E x t r e m o   1 :   ( 1 2 3 3 . 4 6 7 6 8 4 7 9 6 7 9 , 4 7 3 . 9 7 6 0 9 7 0 9 6 1 9 5 ) .   E x t r e m o   2 :   ( 1 0 7 8 . 8 4 1 9 1 6 6 9 3 8 8 , 2 1 1 . 7 2 8 0 5 8 0 9 6 1 9 5 ) 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 1 2 3 3 . 4 6 7 6 8 4 7 9 6 7 9 0 8 < / b : _ x > < b : _ y > 4 7 3 . 9 7 6 0 9 7 0 9 6 1 9 4 9 6 < / b : _ y > < / b : P o i n t > < b : P o i n t > < b : _ x > 1 1 5 8 . 1 5 4 8 0 1 0 1 3 9 4 5 9 < / b : _ x > < b : _ y > 4 7 3 . 9 7 6 0 9 7 0 9 6 1 9 4 9 6 < / b : _ y > < / b : P o i n t > < b : P o i n t > < b : _ x > 1 1 5 6 . 1 5 4 8 0 1 0 1 3 9 4 5 9 < / b : _ x > < b : _ y > 4 7 1 . 9 7 6 0 9 7 0 9 6 1 9 4 9 6 < / b : _ y > < / b : P o i n t > < b : P o i n t > < b : _ x > 1 1 5 6 . 1 5 4 8 0 1 0 1 3 9 4 5 9 < / b : _ x > < b : _ y > 2 1 3 . 7 2 8 0 5 8 0 9 6 1 9 4 9 6 < / b : _ y > < / b : P o i n t > < b : P o i n t > < b : _ x > 1 1 5 4 . 1 5 4 8 0 1 0 1 3 9 4 5 9 < / b : _ x > < b : _ y > 2 1 1 . 7 2 8 0 5 8 0 9 6 1 9 4 9 6 < / b : _ y > < / b : P o i n t > < b : P o i n t > < b : _ x > 1 0 7 8 . 8 4 1 9 1 6 6 9 3 8 7 7 2 < / b : _ x > < b : _ y > 2 1 1 . 7 2 8 0 5 8 0 9 6 1 9 4 9 6 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 1 2 3 3 . 4 6 7 6 8 4 7 9 6 7 9 0 8 < / b : _ x > < b : _ y > 4 6 5 . 9 7 6 0 9 7 0 9 6 1 9 4 9 6 < / b : _ y > < / L a b e l L o c a t i o n > < L o c a t i o n   x m l n s : b = " h t t p : / / s c h e m a s . d a t a c o n t r a c t . o r g / 2 0 0 4 / 0 7 / S y s t e m . W i n d o w s " > < b : _ x > 1 2 4 9 . 4 6 7 6 8 4 7 9 6 7 9 0 8 < / b : _ x > < b : _ y > 4 7 3 . 9 7 6 0 9 7 0 9 6 1 9 4 9 6 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 1 0 6 2 . 8 4 1 9 1 6 6 9 3 8 7 7 2 < / b : _ x > < b : _ y > 2 0 3 . 7 2 8 0 5 8 0 9 6 1 9 4 9 6 < / b : _ y > < / L a b e l L o c a t i o n > < L o c a t i o n   x m l n s : b = " h t t p : / / s c h e m a s . d a t a c o n t r a c t . o r g / 2 0 0 4 / 0 7 / S y s t e m . W i n d o w s " > < b : _ x > 1 0 6 2 . 8 4 1 9 1 6 6 9 3 8 7 7 2 < / b : _ x > < b : _ y > 2 1 1 . 7 2 8 0 5 8 0 9 6 1 9 4 9 6 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 1 2 3 3 . 4 6 7 6 8 4 7 9 6 7 9 0 8 < / b : _ x > < b : _ y > 4 7 3 . 9 7 6 0 9 7 0 9 6 1 9 4 9 6 < / b : _ y > < / b : P o i n t > < b : P o i n t > < b : _ x > 1 1 5 8 . 1 5 4 8 0 1 0 1 3 9 4 5 9 < / b : _ x > < b : _ y > 4 7 3 . 9 7 6 0 9 7 0 9 6 1 9 4 9 6 < / b : _ y > < / b : P o i n t > < b : P o i n t > < b : _ x > 1 1 5 6 . 1 5 4 8 0 1 0 1 3 9 4 5 9 < / b : _ x > < b : _ y > 4 7 1 . 9 7 6 0 9 7 0 9 6 1 9 4 9 6 < / b : _ y > < / b : P o i n t > < b : P o i n t > < b : _ x > 1 1 5 6 . 1 5 4 8 0 1 0 1 3 9 4 5 9 < / b : _ x > < b : _ y > 2 1 3 . 7 2 8 0 5 8 0 9 6 1 9 4 9 6 < / b : _ y > < / b : P o i n t > < b : P o i n t > < b : _ x > 1 1 5 4 . 1 5 4 8 0 1 0 1 3 9 4 5 9 < / b : _ x > < b : _ y > 2 1 1 . 7 2 8 0 5 8 0 9 6 1 9 4 9 6 < / b : _ y > < / b : P o i n t > < b : P o i n t > < b : _ x > 1 0 7 8 . 8 4 1 9 1 6 6 9 3 8 7 7 2 < / b : _ x > < b : _ y > 2 1 1 . 7 2 8 0 5 8 0 9 6 1 9 4 9 6 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< / K e y > < / a : K e y > < a : V a l u e   i : t y p e = " D i a g r a m D i s p l a y L i n k V i e w S t a t e " > < A u t o m a t i o n P r o p e r t y H e l p e r T e x t > E x t r e m o   1 :   ( 1 2 3 3 . 4 6 7 6 8 4 7 9 6 7 9 , 4 5 3 . 9 7 6 0 9 7 0 9 6 1 9 5 ) .   E x t r e m o   2 :   ( 1 1 8 5 . 3 1 0 4 3 8 0 1 3 9 5 , 2 0 0 . 7 2 8 0 5 8 0 5 2 5 6 6 ) 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 1 2 3 3 . 4 6 7 6 8 4 7 9 6 7 9 0 8 < / b : _ x > < b : _ y > 4 5 3 . 9 7 6 0 9 7 0 9 6 1 9 4 9 6 < / b : _ y > < / b : P o i n t > < b : P o i n t > < b : _ x > 1 1 8 7 . 3 1 0 4 3 8 0 1 3 9 4 5 7 < / b : _ x > < b : _ y > 4 5 3 . 9 7 6 0 9 7 0 9 6 1 9 4 9 6 < / b : _ y > < / b : P o i n t > < b : P o i n t > < b : _ x > 1 1 8 5 . 3 1 0 4 3 8 0 1 3 9 4 5 7 < / b : _ x > < b : _ y > 4 5 1 . 9 7 6 0 9 7 0 9 6 1 9 4 9 6 < / b : _ y > < / b : P o i n t > < b : P o i n t > < b : _ x > 1 1 8 5 . 3 1 0 4 3 8 0 1 3 9 4 5 7 < / b : _ x > < b : _ y > 2 0 0 . 7 2 8 0 5 8 0 5 2 5 6 6 0 4 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 1 2 3 3 . 4 6 7 6 8 4 7 9 6 7 9 0 8 < / b : _ x > < b : _ y > 4 4 5 . 9 7 6 0 9 7 0 9 6 1 9 4 9 6 < / b : _ y > < / L a b e l L o c a t i o n > < L o c a t i o n   x m l n s : b = " h t t p : / / s c h e m a s . d a t a c o n t r a c t . o r g / 2 0 0 4 / 0 7 / S y s t e m . W i n d o w s " > < b : _ x > 1 2 4 9 . 4 6 7 6 8 4 7 9 6 7 9 0 8 < / b : _ x > < b : _ y > 4 5 3 . 9 7 6 0 9 7 0 9 6 1 9 4 9 6 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 1 1 7 7 . 3 1 0 4 3 8 0 1 3 9 4 5 7 < / b : _ x > < b : _ y > 1 8 4 . 7 2 8 0 5 8 0 5 2 5 6 6 0 4 < / b : _ y > < / L a b e l L o c a t i o n > < L o c a t i o n   x m l n s : b = " h t t p : / / s c h e m a s . d a t a c o n t r a c t . o r g / 2 0 0 4 / 0 7 / S y s t e m . W i n d o w s " > < b : _ x > 1 1 8 5 . 3 1 0 4 3 8 0 1 3 9 4 5 7 < / b : _ x > < b : _ y > 1 8 4 . 7 2 8 0 5 8 0 5 2 5 6 6 0 7 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 1 2 3 3 . 4 6 7 6 8 4 7 9 6 7 9 0 8 < / b : _ x > < b : _ y > 4 5 3 . 9 7 6 0 9 7 0 9 6 1 9 4 9 6 < / b : _ y > < / b : P o i n t > < b : P o i n t > < b : _ x > 1 1 8 7 . 3 1 0 4 3 8 0 1 3 9 4 5 7 < / b : _ x > < b : _ y > 4 5 3 . 9 7 6 0 9 7 0 9 6 1 9 4 9 6 < / b : _ y > < / b : P o i n t > < b : P o i n t > < b : _ x > 1 1 8 5 . 3 1 0 4 3 8 0 1 3 9 4 5 7 < / b : _ x > < b : _ y > 4 5 1 . 9 7 6 0 9 7 0 9 6 1 9 4 9 6 < / b : _ y > < / b : P o i n t > < b : P o i n t > < b : _ x > 1 1 8 5 . 3 1 0 4 3 8 0 1 3 9 4 5 7 < / b : _ x > < b : _ y > 2 0 0 . 7 2 8 0 5 8 0 5 2 5 6 6 0 4 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 p e d i d o s \ C o l u m n s \ I d C l i e n t e & g t ; - & l t ; T a b l e s \ n o r t h w i n d   c l i e n t e s \ C o l u m n s \ I d C l i e n t e & g t ; < / K e y > < / a : K e y > < a : V a l u e   i : t y p e = " D i a g r a m D i s p l a y L i n k V i e w S t a t e " > < A u t o m a t i o n P r o p e r t y H e l p e r T e x t > E x t r e m o   1 :   ( 1 0 0 0 . 1 7 3 6 7 5 6 9 9 5 6 , 4 3 5 . 2 0 7 7 6 3 0 9 6 1 9 5 ) .   E x t r e m o   2 :   ( 1 1 3 1 . 1 3 5 0 4 0 0 1 3 9 5 , 5 0 8 . 9 0 6 8 3 8 1 6 7 1 6 5 ) 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 1 0 0 0 . 1 7 3 6 7 5 6 9 9 5 6 3 4 < / b : _ x > < b : _ y > 4 3 5 . 2 0 7 7 6 3 0 9 6 1 9 5 < / b : _ y > < / b : P o i n t > < b : P o i n t > < b : _ x > 1 1 2 9 . 1 3 5 0 4 0 0 1 3 9 4 5 9 < / b : _ x > < b : _ y > 4 3 5 . 2 0 7 7 6 3 0 9 6 1 9 5 < / b : _ y > < / b : P o i n t > < b : P o i n t > < b : _ x > 1 1 3 1 . 1 3 5 0 4 0 0 1 3 9 4 5 9 < / b : _ x > < b : _ y > 4 3 7 . 2 0 7 7 6 3 0 9 6 1 9 5 < / b : _ y > < / b : P o i n t > < b : P o i n t > < b : _ x > 1 1 3 1 . 1 3 5 0 4 0 0 1 3 9 4 5 9 < / b : _ x > < b : _ y > 5 0 8 . 9 0 6 8 3 8 1 6 7 1 6 4 7 8 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 p e d i d o s \ C o l u m n s \ I d C l i e n t e & g t ; - & l t ; T a b l e s \ n o r t h w i n d   c l i e n t e s \ C o l u m n s \ I d C l i e n t e & g t ; \ F K 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 9 8 4 . 1 7 3 6 7 5 6 9 9 5 6 3 4 3 < / b : _ x > < b : _ y > 4 2 7 . 2 0 7 7 6 3 0 9 6 1 9 5 < / b : _ y > < / L a b e l L o c a t i o n > < L o c a t i o n   x m l n s : b = " h t t p : / / s c h e m a s . d a t a c o n t r a c t . o r g / 2 0 0 4 / 0 7 / S y s t e m . W i n d o w s " > < b : _ x > 9 8 4 . 1 7 3 6 7 5 6 9 9 5 6 3 4 3 < / b : _ x > < b : _ y > 4 3 5 . 2 0 7 7 6 3 0 9 6 1 9 5 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 p e d i d o s \ C o l u m n s \ I d C l i e n t e & g t ; - & l t ; T a b l e s \ n o r t h w i n d   c l i e n t e s \ C o l u m n s \ I d C l i e n t e & g t ; \ P K 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 1 1 2 3 . 1 3 5 0 4 0 0 1 3 9 4 5 9 < / b : _ x > < b : _ y > 5 0 8 . 9 0 6 8 3 8 1 6 7 1 6 4 7 8 < / b : _ y > < / L a b e l L o c a t i o n > < L o c a t i o n   x m l n s : b = " h t t p : / / s c h e m a s . d a t a c o n t r a c t . o r g / 2 0 0 4 / 0 7 / S y s t e m . W i n d o w s " > < b : _ x > 1 1 3 1 . 1 3 5 0 4 0 0 1 3 9 4 5 9 < / b : _ x > < b : _ y > 5 2 4 . 9 0 6 8 3 8 1 6 7 1 6 4 7 8 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 p e d i d o s \ C o l u m n s \ I d C l i e n t e & g t ; - & l t ; T a b l e s \ n o r t h w i n d   c l i e n t e s \ C o l u m n s \ I d C l i e n t e & g t ; \ C r o s s F i l t e r 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 1 0 0 0 . 1 7 3 6 7 5 6 9 9 5 6 3 4 < / b : _ x > < b : _ y > 4 3 5 . 2 0 7 7 6 3 0 9 6 1 9 5 < / b : _ y > < / b : P o i n t > < b : P o i n t > < b : _ x > 1 1 2 9 . 1 3 5 0 4 0 0 1 3 9 4 5 9 < / b : _ x > < b : _ y > 4 3 5 . 2 0 7 7 6 3 0 9 6 1 9 5 < / b : _ y > < / b : P o i n t > < b : P o i n t > < b : _ x > 1 1 3 1 . 1 3 5 0 4 0 0 1 3 9 4 5 9 < / b : _ x > < b : _ y > 4 3 7 . 2 0 7 7 6 3 0 9 6 1 9 5 < / b : _ y > < / b : P o i n t > < b : P o i n t > < b : _ x > 1 1 3 1 . 1 3 5 0 4 0 0 1 3 9 4 5 9 < / b : _ x > < b : _ y > 5 0 8 . 9 0 6 8 3 8 1 6 7 1 6 4 7 8 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 p e d i d o s \ C o l u m n s \ E n v i a d o V i a & g t ; - & l t ; T a b l e s \ n o r t h w i n d   c o m p a n i a s e n v i o \ C o l u m n s \ I d C o m p a n i a E n v i o & g t ; < / K e y > < / a : K e y > < a : V a l u e   i : t y p e = " D i a g r a m D i s p l a y L i n k V i e w S t a t e " > < A u t o m a t i o n P r o p e r t y H e l p e r T e x t > E x t r e m o   1 :   ( 7 6 8 . 1 7 3 6 7 5 6 9 9 5 6 3 , 4 4 5 . 2 0 7 7 6 3 0 9 6 1 9 5 ) .   E x t r e m o   2 :   ( 6 6 2 . 1 5 1 2 4 6 8 4 1 4 1 8 , 6 0 9 . 8 7 3 3 7 8 0 9 6 1 9 5 ) 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 7 6 8 . 1 7 3 6 7 5 6 9 9 5 6 3 4 3 < / b : _ x > < b : _ y > 4 4 5 . 2 0 7 7 6 3 0 9 6 1 9 4 9 2 < / b : _ y > < / b : P o i n t > < b : P o i n t > < b : _ x > 7 1 7 . 1 6 2 4 6 1 5 1 3 9 4 5 8 < / b : _ x > < b : _ y > 4 4 5 . 2 0 7 7 6 3 0 9 6 1 9 4 9 2 < / b : _ y > < / b : P o i n t > < b : P o i n t > < b : _ x > 7 1 5 . 1 6 2 4 6 1 5 1 3 9 4 5 8 < / b : _ x > < b : _ y > 4 4 7 . 2 0 7 7 6 3 0 9 6 1 9 4 9 2 < / b : _ y > < / b : P o i n t > < b : P o i n t > < b : _ x > 7 1 5 . 1 6 2 4 6 1 5 1 3 9 4 5 8 < / b : _ x > < b : _ y > 6 0 7 . 8 7 3 3 7 8 0 9 6 1 9 5 < / b : _ y > < / b : P o i n t > < b : P o i n t > < b : _ x > 7 1 3 . 1 6 2 4 6 1 5 1 3 9 4 5 8 < / b : _ x > < b : _ y > 6 0 9 . 8 7 3 3 7 8 0 9 6 1 9 5 < / b : _ y > < / b : P o i n t > < b : P o i n t > < b : _ x > 6 6 2 . 1 5 1 2 4 6 8 4 1 4 1 8 1 3 < / b : _ x > < b : _ y > 6 0 9 . 8 7 3 3 7 8 0 9 6 1 9 5 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 p e d i d o s \ C o l u m n s \ E n v i a d o V i a & g t ; - & l t ; T a b l e s \ n o r t h w i n d   c o m p a n i a s e n v i o \ C o l u m n s \ I d C o m p a n i a E n v i o & g t ; \ F K 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 7 6 8 . 1 7 3 6 7 5 6 9 9 5 6 3 4 3 < / b : _ x > < b : _ y > 4 3 7 . 2 0 7 7 6 3 0 9 6 1 9 4 9 2 < / b : _ y > < / L a b e l L o c a t i o n > < L o c a t i o n   x m l n s : b = " h t t p : / / s c h e m a s . d a t a c o n t r a c t . o r g / 2 0 0 4 / 0 7 / S y s t e m . W i n d o w s " > < b : _ x > 7 8 4 . 1 7 3 6 7 5 6 9 9 5 6 3 4 3 < / b : _ x > < b : _ y > 4 4 5 . 2 0 7 7 6 3 0 9 6 1 9 4 9 2 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 p e d i d o s \ C o l u m n s \ E n v i a d o V i a & g t ; - & l t ; T a b l e s \ n o r t h w i n d   c o m p a n i a s e n v i o \ C o l u m n s \ I d C o m p a n i a E n v i o & g t ; \ P K 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 6 4 6 . 1 5 1 2 4 6 8 4 1 4 1 8 1 3 < / b : _ x > < b : _ y > 6 0 1 . 8 7 3 3 7 8 0 9 6 1 9 5 < / b : _ y > < / L a b e l L o c a t i o n > < L o c a t i o n   x m l n s : b = " h t t p : / / s c h e m a s . d a t a c o n t r a c t . o r g / 2 0 0 4 / 0 7 / S y s t e m . W i n d o w s " > < b : _ x > 6 4 6 . 1 5 1 2 4 6 8 4 1 4 1 8 1 3 < / b : _ x > < b : _ y > 6 0 9 . 8 7 3 3 7 8 0 9 6 1 9 5 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 p e d i d o s \ C o l u m n s \ E n v i a d o V i a & g t ; - & l t ; T a b l e s \ n o r t h w i n d   c o m p a n i a s e n v i o \ C o l u m n s \ I d C o m p a n i a E n v i o & g t ; \ C r o s s F i l t e r 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 7 6 8 . 1 7 3 6 7 5 6 9 9 5 6 3 4 3 < / b : _ x > < b : _ y > 4 4 5 . 2 0 7 7 6 3 0 9 6 1 9 4 9 2 < / b : _ y > < / b : P o i n t > < b : P o i n t > < b : _ x > 7 1 7 . 1 6 2 4 6 1 5 1 3 9 4 5 8 < / b : _ x > < b : _ y > 4 4 5 . 2 0 7 7 6 3 0 9 6 1 9 4 9 2 < / b : _ y > < / b : P o i n t > < b : P o i n t > < b : _ x > 7 1 5 . 1 6 2 4 6 1 5 1 3 9 4 5 8 < / b : _ x > < b : _ y > 4 4 7 . 2 0 7 7 6 3 0 9 6 1 9 4 9 2 < / b : _ y > < / b : P o i n t > < b : P o i n t > < b : _ x > 7 1 5 . 1 6 2 4 6 1 5 1 3 9 4 5 8 < / b : _ x > < b : _ y > 6 0 7 . 8 7 3 3 7 8 0 9 6 1 9 5 < / b : _ y > < / b : P o i n t > < b : P o i n t > < b : _ x > 7 1 3 . 1 6 2 4 6 1 5 1 3 9 4 5 8 < / b : _ x > < b : _ y > 6 0 9 . 8 7 3 3 7 8 0 9 6 1 9 5 < / b : _ y > < / b : P o i n t > < b : P o i n t > < b : _ x > 6 6 2 . 1 5 1 2 4 6 8 4 1 4 1 8 1 3 < / b : _ x > < b : _ y > 6 0 9 . 8 7 3 3 7 8 0 9 6 1 9 5 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 p e d i d o s \ C o l u m n s \ I d E m p l e a d o & g t ; - & l t ; T a b l e s \ n o r t h w i n d   e m p l e a d o s \ C o l u m n s \ I d E m p l e a d o & g t ; < / K e y > < / a : K e y > < a : V a l u e   i : t y p e = " D i a g r a m D i s p l a y L i n k V i e w S t a t e " > < A u t o m a t i o n P r o p e r t y H e l p e r T e x t > E x t r e m o   1 :   ( 8 8 4 . 1 7 3 6 7 6 0 1 3 9 4 6 , 3 4 4 . 2 0 7 7 6 3 0 9 6 2 9 ) .   E x t r e m o   2 :   ( 9 6 2 . 8 4 1 9 1 7 0 1 3 9 4 6 , 2 9 3 . 9 5 1 1 8 0 1 8 1 8 7 ) 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 8 8 4 . 1 7 3 6 7 6 0 1 3 9 4 5 7 4 < / b : _ x > < b : _ y > 3 4 4 . 2 0 7 7 6 3 0 9 6 2 9 0 3 6 < / b : _ y > < / b : P o i n t > < b : P o i n t > < b : _ x > 8 8 4 . 1 7 3 6 7 6 0 1 3 9 4 5 7 4 < / b : _ x > < b : _ y > 3 2 1 . 0 7 9 4 7 1 0 9 6 1 9 4 9 4 < / b : _ y > < / b : P o i n t > < b : P o i n t > < b : _ x > 8 8 6 . 1 7 3 6 7 6 0 1 3 9 4 5 7 4 < / b : _ x > < b : _ y > 3 1 9 . 0 7 9 4 7 1 0 9 6 1 9 4 9 4 < / b : _ y > < / b : P o i n t > < b : P o i n t > < b : _ x > 9 6 0 . 8 4 1 9 1 7 0 1 3 9 4 5 8 2 < / b : _ x > < b : _ y > 3 1 9 . 0 7 9 4 7 1 0 9 6 1 9 4 9 4 < / b : _ y > < / b : P o i n t > < b : P o i n t > < b : _ x > 9 6 2 . 8 4 1 9 1 7 0 1 3 9 4 5 8 2 < / b : _ x > < b : _ y > 3 1 7 . 0 7 9 4 7 1 0 9 6 1 9 4 9 4 < / b : _ y > < / b : P o i n t > < b : P o i n t > < b : _ x > 9 6 2 . 8 4 1 9 1 7 0 1 3 9 4 5 8 2 < / b : _ x > < b : _ y > 2 9 3 . 9 5 1 1 8 0 1 8 1 8 6 9 5 2 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 p e d i d o s \ C o l u m n s \ I d E m p l e a d o & g t ; - & l t ; T a b l e s \ n o r t h w i n d   e m p l e a d o s \ C o l u m n s \ I d E m p l e a d o & g t ; \ F K 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 8 7 6 . 1 7 3 6 7 6 0 1 3 9 4 5 7 4 < / b : _ x > < b : _ y > 3 4 4 . 2 0 7 7 6 3 0 9 6 2 9 0 3 6 < / b : _ y > < / L a b e l L o c a t i o n > < L o c a t i o n   x m l n s : b = " h t t p : / / s c h e m a s . d a t a c o n t r a c t . o r g / 2 0 0 4 / 0 7 / S y s t e m . W i n d o w s " > < b : _ x > 8 8 4 . 1 7 3 6 7 6 0 1 3 9 4 5 7 4 < / b : _ x > < b : _ y > 3 6 0 . 2 0 7 7 6 3 0 9 6 2 9 0 3 6 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 p e d i d o s \ C o l u m n s \ I d E m p l e a d o & g t ; - & l t ; T a b l e s \ n o r t h w i n d   e m p l e a d o s \ C o l u m n s \ I d E m p l e a d o & g t ; \ P K 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 9 5 4 . 8 4 1 9 1 7 0 1 3 9 4 5 8 2 < / b : _ x > < b : _ y > 2 7 7 . 9 5 1 1 8 0 1 8 1 8 6 9 5 2 < / b : _ y > < / L a b e l L o c a t i o n > < L o c a t i o n   x m l n s : b = " h t t p : / / s c h e m a s . d a t a c o n t r a c t . o r g / 2 0 0 4 / 0 7 / S y s t e m . W i n d o w s " > < b : _ x > 9 6 2 . 8 4 1 9 1 7 0 1 3 9 4 5 8 2 < / b : _ x > < b : _ y > 2 7 7 . 9 5 1 1 8 0 1 8 1 8 6 9 5 2 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 p e d i d o s \ C o l u m n s \ I d E m p l e a d o & g t ; - & l t ; T a b l e s \ n o r t h w i n d   e m p l e a d o s \ C o l u m n s \ I d E m p l e a d o & g t ; \ C r o s s F i l t e r 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 8 8 4 . 1 7 3 6 7 6 0 1 3 9 4 5 7 4 < / b : _ x > < b : _ y > 3 4 4 . 2 0 7 7 6 3 0 9 6 2 9 0 3 6 < / b : _ y > < / b : P o i n t > < b : P o i n t > < b : _ x > 8 8 4 . 1 7 3 6 7 6 0 1 3 9 4 5 7 4 < / b : _ x > < b : _ y > 3 2 1 . 0 7 9 4 7 1 0 9 6 1 9 4 9 4 < / b : _ y > < / b : P o i n t > < b : P o i n t > < b : _ x > 8 8 6 . 1 7 3 6 7 6 0 1 3 9 4 5 7 4 < / b : _ x > < b : _ y > 3 1 9 . 0 7 9 4 7 1 0 9 6 1 9 4 9 4 < / b : _ y > < / b : P o i n t > < b : P o i n t > < b : _ x > 9 6 0 . 8 4 1 9 1 7 0 1 3 9 4 5 8 2 < / b : _ x > < b : _ y > 3 1 9 . 0 7 9 4 7 1 0 9 6 1 9 4 9 4 < / b : _ y > < / b : P o i n t > < b : P o i n t > < b : _ x > 9 6 2 . 8 4 1 9 1 7 0 1 3 9 4 5 8 2 < / b : _ x > < b : _ y > 3 1 7 . 0 7 9 4 7 1 0 9 6 1 9 4 9 4 < / b : _ y > < / b : P o i n t > < b : P o i n t > < b : _ x > 9 6 2 . 8 4 1 9 1 7 0 1 3 9 4 5 8 2 < / b : _ x > < b : _ y > 2 9 3 . 9 5 1 1 8 0 1 8 1 8 6 9 5 2 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 p r o d u c t o s \ C o l u m n s \ I d C a t e g o r i a & g t ; - & l t ; T a b l e s \ n o r t h w i n d   c a t e g o r i a s \ C o l u m n s \ I d C a t e g o r i a & g t ; < / K e y > < / a : K e y > < a : V a l u e   i : t y p e = " D i a g r a m D i s p l a y L i n k V i e w S t a t e " > < A u t o m a t i o n P r o p e r t y H e l p e r T e x t > E x t r e m o   1 :   ( 2 6 3 . 9 0 3 8 1 0 5 6 7 6 6 6 , 3 3 8 . 6 0 5 5 7 1 0 9 6 1 9 5 ) .   E x t r e m o   2 :   ( 2 1 6 , 3 3 0 . 1 9 4 7 0 1 0 9 6 1 9 5 ) 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 2 6 3 . 9 0 3 8 1 0 5 6 7 6 6 5 9 1 < / b : _ x > < b : _ y > 3 3 8 . 6 0 5 5 7 1 0 9 6 1 9 4 9 2 < / b : _ y > < / b : P o i n t > < b : P o i n t > < b : _ x > 2 4 1 . 9 5 1 9 0 5 5 1 3 9 4 5 8 < / b : _ x > < b : _ y > 3 3 8 . 6 0 5 5 7 1 0 9 6 1 9 4 9 2 < / b : _ y > < / b : P o i n t > < b : P o i n t > < b : _ x > 2 3 9 . 9 5 1 9 0 5 5 1 3 9 4 5 8 < / b : _ x > < b : _ y > 3 3 6 . 6 0 5 5 7 1 0 9 6 1 9 4 9 2 < / b : _ y > < / b : P o i n t > < b : P o i n t > < b : _ x > 2 3 9 . 9 5 1 9 0 5 5 1 3 9 4 5 8 < / b : _ x > < b : _ y > 3 3 2 . 1 9 4 7 0 1 0 9 6 1 9 4 9 3 < / b : _ y > < / b : P o i n t > < b : P o i n t > < b : _ x > 2 3 7 . 9 5 1 9 0 5 5 1 3 9 4 5 8 < / b : _ x > < b : _ y > 3 3 0 . 1 9 4 7 0 1 0 9 6 1 9 4 9 3 < / b : _ y > < / b : P o i n t > < b : P o i n t > < b : _ x > 2 1 6 < / b : _ x > < b : _ y > 3 3 0 . 1 9 4 7 0 1 0 9 6 1 9 4 9 3 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 p r o d u c t o s \ C o l u m n s \ I d C a t e g o r i a & g t ; - & l t ; T a b l e s \ n o r t h w i n d   c a t e g o r i a s \ C o l u m n s \ I d C a t e g o r i a & g t ; \ F K 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 2 6 3 . 9 0 3 8 1 0 5 6 7 6 6 5 9 1 < / b : _ x > < b : _ y > 3 3 0 . 6 0 5 5 7 1 0 9 6 1 9 4 9 2 < / b : _ y > < / L a b e l L o c a t i o n > < L o c a t i o n   x m l n s : b = " h t t p : / / s c h e m a s . d a t a c o n t r a c t . o r g / 2 0 0 4 / 0 7 / S y s t e m . W i n d o w s " > < b : _ x > 2 7 9 . 9 0 3 8 1 0 5 6 7 6 6 5 9 1 < / b : _ x > < b : _ y > 3 3 8 . 6 0 5 5 7 1 0 9 6 1 9 4 9 2 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 p r o d u c t o s \ C o l u m n s \ I d C a t e g o r i a & g t ; - & l t ; T a b l e s \ n o r t h w i n d   c a t e g o r i a s \ C o l u m n s \ I d C a t e g o r i a & g t ; \ P K 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 3 2 2 . 1 9 4 7 0 1 0 9 6 1 9 4 9 3 < / b : _ y > < / L a b e l L o c a t i o n > < L o c a t i o n   x m l n s : b = " h t t p : / / s c h e m a s . d a t a c o n t r a c t . o r g / 2 0 0 4 / 0 7 / S y s t e m . W i n d o w s " > < b : _ x > 1 9 9 . 9 9 9 9 9 9 9 9 9 9 9 9 8 9 < / b : _ x > < b : _ y > 3 3 0 . 1 9 4 7 0 1 0 9 6 1 9 4 9 3 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 p r o d u c t o s \ C o l u m n s \ I d C a t e g o r i a & g t ; - & l t ; T a b l e s \ n o r t h w i n d   c a t e g o r i a s \ C o l u m n s \ I d C a t e g o r i a & g t ; \ C r o s s F i l t e r 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 2 6 3 . 9 0 3 8 1 0 5 6 7 6 6 5 9 1 < / b : _ x > < b : _ y > 3 3 8 . 6 0 5 5 7 1 0 9 6 1 9 4 9 2 < / b : _ y > < / b : P o i n t > < b : P o i n t > < b : _ x > 2 4 1 . 9 5 1 9 0 5 5 1 3 9 4 5 8 < / b : _ x > < b : _ y > 3 3 8 . 6 0 5 5 7 1 0 9 6 1 9 4 9 2 < / b : _ y > < / b : P o i n t > < b : P o i n t > < b : _ x > 2 3 9 . 9 5 1 9 0 5 5 1 3 9 4 5 8 < / b : _ x > < b : _ y > 3 3 6 . 6 0 5 5 7 1 0 9 6 1 9 4 9 2 < / b : _ y > < / b : P o i n t > < b : P o i n t > < b : _ x > 2 3 9 . 9 5 1 9 0 5 5 1 3 9 4 5 8 < / b : _ x > < b : _ y > 3 3 2 . 1 9 4 7 0 1 0 9 6 1 9 4 9 3 < / b : _ y > < / b : P o i n t > < b : P o i n t > < b : _ x > 2 3 7 . 9 5 1 9 0 5 5 1 3 9 4 5 8 < / b : _ x > < b : _ y > 3 3 0 . 1 9 4 7 0 1 0 9 6 1 9 4 9 3 < / b : _ y > < / b : P o i n t > < b : P o i n t > < b : _ x > 2 1 6 < / b : _ x > < b : _ y > 3 3 0 . 1 9 4 7 0 1 0 9 6 1 9 4 9 3 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 p r o d u c t o s \ C o l u m n s \ I d P r o v e e d o r & g t ; - & l t ; T a b l e s \ n o r t h w i n d   p r o v e e d o r e s \ C o l u m n s \ I d P r o v e e d o r & g t ; < / K e y > < / a : K e y > < a : V a l u e   i : t y p e = " D i a g r a m D i s p l a y L i n k V i e w S t a t e " > < A u t o m a t i o n P r o p e r t y H e l p e r T e x t > E x t r e m o   1 :   ( 3 7 9 . 9 0 3 8 1 1 0 1 3 9 4 6 , 2 1 9 . 1 0 5 5 7 0 6 5 6 2 6 9 ) .   E x t r e m o   2 :   ( 3 4 6 . 4 9 8 4 5 7 0 1 3 9 4 6 , 1 6 6 ) 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 3 7 9 . 9 0 3 8 1 1 0 1 3 9 4 5 7 6 < / b : _ x > < b : _ y > 2 1 9 . 1 0 5 5 7 0 6 5 6 2 6 9 3 8 < / b : _ y > < / b : P o i n t > < b : P o i n t > < b : _ x > 3 7 9 . 9 0 3 8 1 1 0 1 3 9 4 5 7 6 < / b : _ x > < b : _ y > 1 9 4 . 5 5 2 7 8 5 0 9 6 1 9 4 9 5 < / b : _ y > < / b : P o i n t > < b : P o i n t > < b : _ x > 3 7 7 . 9 0 3 8 1 1 0 1 3 9 4 5 7 6 < / b : _ x > < b : _ y > 1 9 2 . 5 5 2 7 8 5 0 9 6 1 9 4 9 5 < / b : _ y > < / b : P o i n t > < b : P o i n t > < b : _ x > 3 4 8 . 4 9 8 4 5 7 0 1 3 9 4 5 7 7 < / b : _ x > < b : _ y > 1 9 2 . 5 5 2 7 8 5 0 9 6 1 9 4 9 5 < / b : _ y > < / b : P o i n t > < b : P o i n t > < b : _ x > 3 4 6 . 4 9 8 4 5 7 0 1 3 9 4 5 7 7 < / b : _ x > < b : _ y > 1 9 0 . 5 5 2 7 8 5 0 9 6 1 9 4 9 5 < / b : _ y > < / b : P o i n t > < b : P o i n t > < b : _ x > 3 4 6 . 4 9 8 4 5 7 0 1 3 9 4 5 7 7 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 p r o d u c t o s \ C o l u m n s \ I d P r o v e e d o r & g t ; - & l t ; T a b l e s \ n o r t h w i n d   p r o v e e d o r e s \ C o l u m n s \ I d P r o v e e d o r & g t ; \ F K 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 3 7 1 . 9 0 3 8 1 1 0 1 3 9 4 5 7 6 < / b : _ x > < b : _ y > 2 1 9 . 1 0 5 5 7 0 6 5 6 2 6 9 3 8 < / b : _ y > < / L a b e l L o c a t i o n > < L o c a t i o n   x m l n s : b = " h t t p : / / s c h e m a s . d a t a c o n t r a c t . o r g / 2 0 0 4 / 0 7 / S y s t e m . W i n d o w s " > < b : _ x > 3 7 9 . 9 0 3 8 1 1 0 1 3 9 4 5 7 6 < / b : _ x > < b : _ y > 2 3 5 . 1 0 5 5 7 0 6 5 6 2 6 9 3 8 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 p r o d u c t o s \ C o l u m n s \ I d P r o v e e d o r & g t ; - & l t ; T a b l e s \ n o r t h w i n d   p r o v e e d o r e s \ C o l u m n s \ I d P r o v e e d o r & g t ; \ P K 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 3 3 8 . 4 9 8 4 5 7 0 1 3 9 4 5 7 7 < / b : _ x > < b : _ y > 1 5 0 < / b : _ y > < / L a b e l L o c a t i o n > < L o c a t i o n   x m l n s : b = " h t t p : / / s c h e m a s . d a t a c o n t r a c t . o r g / 2 0 0 4 / 0 7 / S y s t e m . W i n d o w s " > < b : _ x > 3 4 6 . 4 9 8 4 5 7 0 1 3 9 4 5 7 7 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 p r o d u c t o s \ C o l u m n s \ I d P r o v e e d o r & g t ; - & l t ; T a b l e s \ n o r t h w i n d   p r o v e e d o r e s \ C o l u m n s \ I d P r o v e e d o r & g t ; \ C r o s s F i l t e r 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 3 7 9 . 9 0 3 8 1 1 0 1 3 9 4 5 7 6 < / b : _ x > < b : _ y > 2 1 9 . 1 0 5 5 7 0 6 5 6 2 6 9 3 8 < / b : _ y > < / b : P o i n t > < b : P o i n t > < b : _ x > 3 7 9 . 9 0 3 8 1 1 0 1 3 9 4 5 7 6 < / b : _ x > < b : _ y > 1 9 4 . 5 5 2 7 8 5 0 9 6 1 9 4 9 5 < / b : _ y > < / b : P o i n t > < b : P o i n t > < b : _ x > 3 7 7 . 9 0 3 8 1 1 0 1 3 9 4 5 7 6 < / b : _ x > < b : _ y > 1 9 2 . 5 5 2 7 8 5 0 9 6 1 9 4 9 5 < / b : _ y > < / b : P o i n t > < b : P o i n t > < b : _ x > 3 4 8 . 4 9 8 4 5 7 0 1 3 9 4 5 7 7 < / b : _ x > < b : _ y > 1 9 2 . 5 5 2 7 8 5 0 9 6 1 9 4 9 5 < / b : _ y > < / b : P o i n t > < b : P o i n t > < b : _ x > 3 4 6 . 4 9 8 4 5 7 0 1 3 9 4 5 7 7 < / b : _ x > < b : _ y > 1 9 0 . 5 5 2 7 8 5 0 9 6 1 9 4 9 5 < / b : _ y > < / b : P o i n t > < b : P o i n t > < b : _ x > 3 4 6 . 4 9 8 4 5 7 0 1 3 9 4 5 7 7 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 t e r r i t o r i o s \ C o l u m n s \ I d R e g i o n & g t ; - & l t ; T a b l e s \ n o r t h w i n d   r e g i o n e s \ C o l u m n s \ I d R e g i o n & g t ; < / K e y > < / a : K e y > < a : V a l u e   i : t y p e = " D i a g r a m D i s p l a y L i n k V i e w S t a t e " > < A u t o m a t i o n P r o p e r t y H e l p e r T e x t > E x t r e m o   1 :   ( 1 3 1 1 . 4 0 6 6 2 7 0 3 6 2 3 , 1 0 9 . 7 2 8 0 5 8 0 9 6 1 9 5 ) .   E x t r e m o   2 :   ( 1 3 2 2 . 4 0 6 6 2 7 0 1 3 9 5 , 1 7 4 . 1 4 2 6 6 5 4 5 9 3 2 4 ) 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 1 3 1 1 . 4 0 6 6 2 7 0 3 6 2 2 7 5 < / b : _ x > < b : _ y > 1 0 9 . 7 2 8 0 5 8 0 9 6 1 9 4 9 6 < / b : _ y > < / b : P o i n t > < b : P o i n t > < b : _ x > 1 3 2 0 . 4 0 6 6 2 7 0 1 3 9 4 5 8 < / b : _ x > < b : _ y > 1 0 9 . 7 2 8 0 5 8 0 9 6 1 9 4 9 6 < / b : _ y > < / b : P o i n t > < b : P o i n t > < b : _ x > 1 3 2 2 . 4 0 6 6 2 7 0 1 3 9 4 5 8 < / b : _ x > < b : _ y > 1 1 1 . 7 2 8 0 5 8 0 9 6 1 9 4 9 6 < / b : _ y > < / b : P o i n t > < b : P o i n t > < b : _ x > 1 3 2 2 . 4 0 6 6 2 7 0 1 3 9 4 5 8 < / b : _ x > < b : _ y > 1 7 4 . 1 4 2 6 6 5 4 5 9 3 2 3 6 7 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 t e r r i t o r i o s \ C o l u m n s \ I d R e g i o n & g t ; - & l t ; T a b l e s \ n o r t h w i n d   r e g i o n e s \ C o l u m n s \ I d R e g i o n & g t ; \ F K 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 1 2 9 5 . 4 0 6 6 2 7 0 3 6 2 2 7 5 < / b : _ x > < b : _ y > 1 0 1 . 7 2 8 0 5 8 0 9 6 1 9 4 9 6 < / b : _ y > < / L a b e l L o c a t i o n > < L o c a t i o n   x m l n s : b = " h t t p : / / s c h e m a s . d a t a c o n t r a c t . o r g / 2 0 0 4 / 0 7 / S y s t e m . W i n d o w s " > < b : _ x > 1 2 9 5 . 4 0 6 6 2 7 0 3 6 2 2 7 5 < / b : _ x > < b : _ y > 1 0 9 . 7 2 8 0 5 8 0 9 6 1 9 4 9 6 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 t e r r i t o r i o s \ C o l u m n s \ I d R e g i o n & g t ; - & l t ; T a b l e s \ n o r t h w i n d   r e g i o n e s \ C o l u m n s \ I d R e g i o n & g t ; \ P K 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 1 3 1 4 . 4 0 6 6 2 7 0 1 3 9 4 5 8 < / b : _ x > < b : _ y > 1 7 4 . 1 4 2 6 6 5 4 5 9 3 2 3 6 7 < / b : _ y > < / L a b e l L o c a t i o n > < L o c a t i o n   x m l n s : b = " h t t p : / / s c h e m a s . d a t a c o n t r a c t . o r g / 2 0 0 4 / 0 7 / S y s t e m . W i n d o w s " > < b : _ x > 1 3 2 2 . 4 0 6 6 2 7 0 1 3 9 4 5 8 < / b : _ x > < b : _ y > 1 9 0 . 1 4 2 6 6 5 4 5 9 3 2 3 6 7 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 t e r r i t o r i o s \ C o l u m n s \ I d R e g i o n & g t ; - & l t ; T a b l e s \ n o r t h w i n d   r e g i o n e s \ C o l u m n s \ I d R e g i o n & g t ; \ C r o s s F i l t e r 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 1 3 1 1 . 4 0 6 6 2 7 0 3 6 2 2 7 5 < / b : _ x > < b : _ y > 1 0 9 . 7 2 8 0 5 8 0 9 6 1 9 4 9 6 < / b : _ y > < / b : P o i n t > < b : P o i n t > < b : _ x > 1 3 2 0 . 4 0 6 6 2 7 0 1 3 9 4 5 8 < / b : _ x > < b : _ y > 1 0 9 . 7 2 8 0 5 8 0 9 6 1 9 4 9 6 < / b : _ y > < / b : P o i n t > < b : P o i n t > < b : _ x > 1 3 2 2 . 4 0 6 6 2 7 0 1 3 9 4 5 8 < / b : _ x > < b : _ y > 1 1 1 . 7 2 8 0 5 8 0 9 6 1 9 4 9 6 < / b : _ y > < / b : P o i n t > < b : P o i n t > < b : _ x > 1 3 2 2 . 4 0 6 6 2 7 0 1 3 9 4 5 8 < / b : _ x > < b : _ y > 1 7 4 . 1 4 2 6 6 5 4 5 9 3 2 3 6 7 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 n o r t h w i n d   c a t e g o r i a s 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 c a t e g o r i a s 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 c o m p a n i a s e n v i o 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 c o m p a n i a s e n v i o 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 C o l u m n s \ I d C o m p a n i a E n v i o 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 r e g i o n e s 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 r e g i o n e s 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 d e t a l l e s _ p e d i d o 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 d e t a l l e s _ p e d i d o 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 C o l u m n s \ I d D e t a l l e P e d i d o 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 C o l u m n s \ C a n t i d a d _ p r e c i o 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 C o l u m n s \ F e c h a E n v i o 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 C o l u m n s \ E n v i a d o V i a 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 C o l u m n s \ C i u d a d D e s t i n o 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 C o l u m n s \ R e g i o n D e s t i n o 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 C o l u m n s \ P a i s D e s t i n o 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 p r o v e e d o r e s 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 p r o v e e d o r e s 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 e m p l e a d o _ t e r r i t o r i o 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 e m p l e a d o _ t e r r i t o r i o 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 C o l u m n s \ I d T e r r i t o r i o 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 C o l u m n s \ C a n t i d a d P o r U n i d a d 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 C o l u m n s \ U n i d a d e s E n S t o c k 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 C o l u m n s \ U n i d a d e s E n P e d i d o 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 C o l u m n s \ N i v e l R e o r d e n 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 C o l u m n s \ D e s c o n t i n u a d o 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 t e r r i t o r i o s 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 t e r r i t o r i o s 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 C o l u m n s \ I d T e r r i t o r i o 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 C o l u m n s \ D e s c r i p c i o n T e r r i t o r i o 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 e m p l e a d o s 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 e m p l e a d o s 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 C o l u m n s \ T r a t a m i e n t o 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 C o l u m n s \ F e c h a C o n t r a t a c i o n 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 C o l u m n s \ T e l e f o n o D o m i c i l i o 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 C o l u m n s \ J e f e 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 C o l u m n s \ A p e l l i d o _ N o m b r e 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 n o r t h w i n d   c a t e g o r i a s _ e 7 2 5 2 a 5 8 - 5 f b 0 - 4 4 8 1 - 8 a 7 5 - 3 6 9 7 b c 1 7 f b c a 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 c l i e n t e s _ c a 8 4 9 b a 6 - b 5 f b - 4 3 6 9 - a 3 7 8 - 1 2 e d 7 7 6 c 3 b d f 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 c o m p a n i a s e n v i o _ e c 4 6 3 2 0 2 - f e 9 7 - 4 f e f - a 1 9 8 - 9 1 9 a d 7 0 1 8 c 2 c 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 d e t a l l e s _ p e d i d o _ d c 4 d 6 0 4 b - 0 1 6 e - 4 9 a c - b 2 5 4 - 4 0 0 5 f 0 c b 7 0 e 7 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 e m p l e a d o _ t e r r i t o r i o _ 9 b 0 3 b 1 2 f - b e 9 7 - 4 6 9 f - 8 2 5 2 - c 5 3 0 a 2 2 2 4 a b 1 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 e m p l e a d o s _ d 6 7 b 6 b e 9 - 2 c a 7 - 4 4 f 0 - a c 5 f - 3 2 2 4 5 9 9 b b c 5 0 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 p e d i d o s _ f 3 8 d c 4 4 f - 5 7 1 d - 4 d 8 8 - 9 6 1 e - 7 1 3 3 0 4 0 0 5 f 8 5 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 p r o v e e d o r e s _ 0 d 7 1 9 e c c - 6 3 7 1 - 4 6 8 8 - b 0 9 9 - e 3 3 e 0 1 7 2 1 e 1 1 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 p r o d u c t o s _ b 4 2 5 9 4 1 1 - 6 9 d a - 4 2 9 d - 9 a 9 c - d a 5 9 8 d 1 1 f 6 5 e 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 r e g i o n e s _ 6 a 9 2 a 6 4 6 - 6 7 6 4 - 4 3 2 1 - b 1 d f - e a 0 5 5 8 d 6 7 e 1 6 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 t e r r i t o r i o s _ 5 7 d c 1 9 0 c - a c f 2 - 4 d 6 8 - 8 b 8 1 - 1 8 5 6 8 c 4 1 5 0 8 c 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n o r t h w i n d   t e r r i t o r i o s _ 5 7 d c 1 9 0 c - a c f 2 - 4 d 6 8 - 8 b 8 1 - 1 8 5 6 8 c 4 1 5 0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 I d T e r r i t o r i o < / s t r i n g > < / k e y > < v a l u e > < i n t > 1 0 6 < / i n t > < / v a l u e > < / i t e m > < i t e m > < k e y > < s t r i n g > D e s c r i p c i o n T e r r i t o r i o < / s t r i n g > < / k e y > < v a l u e > < i n t > 1 6 6 < / i n t > < / v a l u e > < / i t e m > < i t e m > < k e y > < s t r i n g > I d R e g i o n < / s t r i n g > < / k e y > < v a l u e > < i n t > 9 1 < / i n t > < / v a l u e > < / i t e m > < / C o l u m n W i d t h s > < C o l u m n D i s p l a y I n d e x > < i t e m > < k e y > < s t r i n g > I d T e r r i t o r i o < / s t r i n g > < / k e y > < v a l u e > < i n t > 0 < / i n t > < / v a l u e > < / i t e m > < i t e m > < k e y > < s t r i n g > D e s c r i p c i o n T e r r i t o r i o < / s t r i n g > < / k e y > < v a l u e > < i n t > 1 < / i n t > < / v a l u e > < / i t e m > < i t e m > < k e y > < s t r i n g > I d R e g i o n 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 2 0 2 2 - 0 5 - 0 5 T 1 9 : 3 2 : 3 0 . 0 4 7 9 1 2 - 0 5 : 0 0 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a y 0 7 r V h S G X y W K x D A 7 e 6 9 9 R w k I 6 K F C g u o I 1 K N O r d g E q 8 Y + s p 0 D P W / T 4 R l 2 3 E E H P F B f o b 8 v M Y F W q m X V l e w M U H y J / / h j 7 f W v t f L n 7 3 + s T p 8 f k 9 m X K C / i L F 3 P B e P z W Z R u s j B O t + v 5 r r x f u P n p y e o c b 6 + D 8 j p L L 4 L N Q z T D R W l x / F y E 6 / l D W X 4 + X i 6 f n p 7 Y k 2 R Z v l 0 S 5 2 L 5 0 8 3 1 H c 5 8 D O b d y f G / n 7 y I 0 6 I M 0 k 0 0 P 1 l d F c 2 V 3 V W P 8 S b P i u y + Z G F Q B u x L X O y C J P 4 a l J D O t l E m w 2 W l H 1 f O f l 7 P T z f Z L i 3 z X 2 6 j b f X V L n N 8 b B z g 6 K c g 2 U W z h 8 1 6 X u a 7 6 k b f R 9 l t V G T J r v q g 4 t 3 7 W V K u 5 8 o w Q 8 o J y a 1 3 U n q n 5 r M E j 4 u Y 0 k 5 6 y b 3 x J B 0 5 g a e H 8 y 8 O b 4 0 7 X G b 5 Y 1 C W U X g W h n l U F C e t m t X y b 0 d W 7 S m X c Z S E E F O U O Z 7 9 7 L m I j 9 M 4 a T X P l v / n g V e 1 j Z i T 1 f K d y O W b R 4 j j b 9 7 j W y z r h 4 6 / V / 9 M 5 1 O U R l 9 3 U T K Q j 2 P 4 l 3 N W C O 4 5 d 9 Z 5 c K j 4 L I x h 1 U 4 p p D f K K W l 1 T 0 C d o I k g O t A 7 G q S P W V 7 u t k E y L I a k Z 8 a R 8 F Z b 7 j i 3 V a z U j C z z O O C x U z t h T F 9 C e z U T A f Q q d z Q + 5 0 c X 8 u j M J 9 t 4 M z C O N G d G c a 8 N Y s g Y Q u Q 0 j B Q z R p D T z l o i a 5 2 k n m F 0 / v K t l j M R S K 9 y R 4 N 0 t 4 s G p y F D z E l n v J e K O + J Y 1 R o 8 w j C r J B e a H H K R M a p v G m r E T A T O X u x o a M 7 z o I g H r m 4 L w Z m s N 2 B Q S j i P d a x e 3 r R k M E T Y r C E v v d K A 1 s s j N H I m A m c v d j Q 4 3 8 V p 8 B j k g 1 c 2 w 7 h U j n s h S C s H q 9 b g 8 U w K z w 2 X p A 2 R 1 s 7 0 p N P p m Q i g A 7 2 j M b o q 4 c c H p h 4 l m c b z V 5 a T R Z 7 p L J w g J r T H 5 p R V o k l J v c K n E T M R O n u x o 6 E 5 S 1 C K p U P h a N R V M N G k p G t 8 d B s 9 1 a L n O M G 6 v S 5 6 v e D s 5 U w E z 6 v c 8 Q D t q o 8 e G j y W I W a 4 5 c r o w / p H K C b g 5 5 y T y n u h t O 5 r D M 4 a N V P B s 1 c 7 G p 2 r P A n S c C A d O A B R m W a p t Y W L R r p p r Y E D H e e s J m k 0 8 l J f Y 9 C K m Q i c T u 1 o c C 7 j t K I z N H i M Y h p l q d U S Z K i 1 b W Q Y O b J G K b g G o f q 7 t k 7 M R P A c 6 B 0 N 0 A 8 Z G m 3 b g d G D o k c o I b U 0 3 C K M r G x 7 b 2 g n c A F L T d o S J w Q S 9 v f K P a 2 a i f D p 1 I 5 G 5 2 O W Z M O d A e i Q M s b B m k l 5 Y N s 8 U 5 w r M s 4 o t E 5 5 7 8 W t V T M R O p 3 a 0 e j c R n G a H R H / M Y 3 D b F j n D f n H S 7 g D g 7 4 O K h 0 t 9 v m H s P D B u h k O e 0 0 e x V H f 4 q c W N a s l T Q T U G 8 W j w b r b Y R w x D B J G D E B B y E F C G o t m d p u I H K N q v K C N U F I 4 F E G 2 5 z J X a 5 k I n V b r a F w + F J + D q j l 6 L o b S Q a E D M v A H X I g D O g t U r R p j B e + x 2 k n y G g 3 T X k m o U v T y W z A R P p 3 a 0 Q h d B G k Q 1 v 1 r M S x + Y B O 0 V c S t 5 B q z B D S o 6 + 6 b x + Q O Q z t O G q k I q E x f Q L W g l 1 8 n A q h T O x q g D 5 j L h l m x z 0 T F M E o Y A m l k I G P Q y / E K F V E 7 Y F h 4 z z D B k 5 y 8 s G j T 9 e f U 6 m q S U T E R X O 9 F j 0 b t p h k J P c e b t 9 7 h P k i K f q N v q s w D O A k H M 6 e r 3 N R G l u C I u G r w j R d X y l P f m d D N y 7 d K z 0 R Q d W p H Y 3 S W b 6 O 0 R H t 7 W E g t p G I e X T n v B B Y 6 g U 7 c 3 t 6 h s P X G Y m y H X V V d 2 y s x d W o m w u d A 7 3 9 C a H l V / V z h 3 e 9 d T v 4 C P 1 d R / C o j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n o r t h w i n d   p r o d u c t o s _ b 4 2 5 9 4 1 1 - 6 9 d a - 4 2 9 d - 9 a 9 c - d a 5 9 8 d 1 1 f 6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 1 0 4 < / i n t > < / v a l u e > < / i t e m > < i t e m > < k e y > < s t r i n g > N o m b r e P r o d u c t o < / s t r i n g > < / k e y > < v a l u e > < i n t > 1 4 3 < / i n t > < / v a l u e > < / i t e m > < i t e m > < k e y > < s t r i n g > I d P r o v e e d o r < / s t r i n g > < / k e y > < v a l u e > < i n t > 1 1 3 < / i n t > < / v a l u e > < / i t e m > < i t e m > < k e y > < s t r i n g > I d C a t e g o r i a < / s t r i n g > < / k e y > < v a l u e > < i n t > 1 0 7 < / i n t > < / v a l u e > < / i t e m > < i t e m > < k e y > < s t r i n g > C a n t i d a d P o r U n i d a d < / s t r i n g > < / k e y > < v a l u e > < i n t > 1 5 5 < / i n t > < / v a l u e > < / i t e m > < i t e m > < k e y > < s t r i n g > P r e c i o U n i t a r i o < / s t r i n g > < / k e y > < v a l u e > < i n t > 1 2 5 < / i n t > < / v a l u e > < / i t e m > < i t e m > < k e y > < s t r i n g > U n i d a d e s E n S t o c k < / s t r i n g > < / k e y > < v a l u e > < i n t > 1 4 2 < / i n t > < / v a l u e > < / i t e m > < i t e m > < k e y > < s t r i n g > U n i d a d e s E n P e d i d o < / s t r i n g > < / k e y > < v a l u e > < i n t > 1 5 3 < / i n t > < / v a l u e > < / i t e m > < i t e m > < k e y > < s t r i n g > N i v e l R e o r d e n < / s t r i n g > < / k e y > < v a l u e > < i n t > 1 2 2 < / i n t > < / v a l u e > < / i t e m > < i t e m > < k e y > < s t r i n g > D e s c o n t i n u a d o < / s t r i n g > < / k e y > < v a l u e > < i n t > 1 2 8 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 N o m b r e P r o d u c t o < / s t r i n g > < / k e y > < v a l u e > < i n t > 1 < / i n t > < / v a l u e > < / i t e m > < i t e m > < k e y > < s t r i n g > I d P r o v e e d o r < / s t r i n g > < / k e y > < v a l u e > < i n t > 2 < / i n t > < / v a l u e > < / i t e m > < i t e m > < k e y > < s t r i n g > I d C a t e g o r i a < / s t r i n g > < / k e y > < v a l u e > < i n t > 3 < / i n t > < / v a l u e > < / i t e m > < i t e m > < k e y > < s t r i n g > C a n t i d a d P o r U n i d a d < / s t r i n g > < / k e y > < v a l u e > < i n t > 4 < / i n t > < / v a l u e > < / i t e m > < i t e m > < k e y > < s t r i n g > P r e c i o U n i t a r i o < / s t r i n g > < / k e y > < v a l u e > < i n t > 5 < / i n t > < / v a l u e > < / i t e m > < i t e m > < k e y > < s t r i n g > U n i d a d e s E n S t o c k < / s t r i n g > < / k e y > < v a l u e > < i n t > 6 < / i n t > < / v a l u e > < / i t e m > < i t e m > < k e y > < s t r i n g > U n i d a d e s E n P e d i d o < / s t r i n g > < / k e y > < v a l u e > < i n t > 7 < / i n t > < / v a l u e > < / i t e m > < i t e m > < k e y > < s t r i n g > N i v e l R e o r d e n < / s t r i n g > < / k e y > < v a l u e > < i n t > 8 < / i n t > < / v a l u e > < / i t e m > < i t e m > < k e y > < s t r i n g > D e s c o n t i n u a d o 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n o r t h w i n d   d e t a l l e s _ p e d i d o _ d c 4 d 6 0 4 b - 0 1 6 e - 4 9 a c - b 2 5 4 - 4 0 0 5 f 0 c b 7 0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 I d D e t a l l e P e d i d o < / s t r i n g > < / k e y > < v a l u e > < i n t > 1 3 7 < / i n t > < / v a l u e > < / i t e m > < i t e m > < k e y > < s t r i n g > I d P e d i d o < / s t r i n g > < / k e y > < v a l u e > < i n t > 9 2 < / i n t > < / v a l u e > < / i t e m > < i t e m > < k e y > < s t r i n g > I d P r o d u c t o < / s t r i n g > < / k e y > < v a l u e > < i n t > 1 0 4 < / i n t > < / v a l u e > < / i t e m > < i t e m > < k e y > < s t r i n g > P r e c i o U n i t a r i o < / s t r i n g > < / k e y > < v a l u e > < i n t > 1 2 5 < / i n t > < / v a l u e > < / i t e m > < i t e m > < k e y > < s t r i n g > C a n t i d a d < / s t r i n g > < / k e y > < v a l u e > < i n t > 9 0 < / i n t > < / v a l u e > < / i t e m > < i t e m > < k e y > < s t r i n g > D e s c u e n t o < / s t r i n g > < / k e y > < v a l u e > < i n t > 1 0 2 < / i n t > < / v a l u e > < / i t e m > < i t e m > < k e y > < s t r i n g > C a n t i d a d _ p r e c i o < / s t r i n g > < / k e y > < v a l u e > < i n t > 1 6 1 < / i n t > < / v a l u e > < / i t e m > < / C o l u m n W i d t h s > < C o l u m n D i s p l a y I n d e x > < i t e m > < k e y > < s t r i n g > I d D e t a l l e P e d i d o < / s t r i n g > < / k e y > < v a l u e > < i n t > 0 < / i n t > < / v a l u e > < / i t e m > < i t e m > < k e y > < s t r i n g > I d P e d i d o < / s t r i n g > < / k e y > < v a l u e > < i n t > 1 < / i n t > < / v a l u e > < / i t e m > < i t e m > < k e y > < s t r i n g > I d P r o d u c t o < / s t r i n g > < / k e y > < v a l u e > < i n t > 2 < / i n t > < / v a l u e > < / i t e m > < i t e m > < k e y > < s t r i n g > P r e c i o U n i t a r i o 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 D e s c u e n t o < / s t r i n g > < / k e y > < v a l u e > < i n t > 5 < / i n t > < / v a l u e > < / i t e m > < i t e m > < k e y > < s t r i n g > C a n t i d a d _ p r e c i o 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n o r t h w i n d   c a t e g o r i a s _ e 7 2 5 2 a 5 8 - 5 f b 0 - 4 4 8 1 - 8 a 7 5 - 3 6 9 7 b c 1 7 f b c a , n o r t h w i n d   c l i e n t e s _ c a 8 4 9 b a 6 - b 5 f b - 4 3 6 9 - a 3 7 8 - 1 2 e d 7 7 6 c 3 b d f , n o r t h w i n d   c o m p a n i a s e n v i o _ e c 4 6 3 2 0 2 - f e 9 7 - 4 f e f - a 1 9 8 - 9 1 9 a d 7 0 1 8 c 2 c , n o r t h w i n d   d e t a l l e s _ p e d i d o _ d c 4 d 6 0 4 b - 0 1 6 e - 4 9 a c - b 2 5 4 - 4 0 0 5 f 0 c b 7 0 e 7 , n o r t h w i n d   e m p l e a d o _ t e r r i t o r i o _ 9 b 0 3 b 1 2 f - b e 9 7 - 4 6 9 f - 8 2 5 2 - c 5 3 0 a 2 2 2 4 a b 1 , n o r t h w i n d   e m p l e a d o s _ d 6 7 b 6 b e 9 - 2 c a 7 - 4 4 f 0 - a c 5 f - 3 2 2 4 5 9 9 b b c 5 0 , n o r t h w i n d   p e d i d o s _ f 3 8 d c 4 4 f - 5 7 1 d - 4 d 8 8 - 9 6 1 e - 7 1 3 3 0 4 0 0 5 f 8 5 , n o r t h w i n d   p r o v e e d o r e s _ 0 d 7 1 9 e c c - 6 3 7 1 - 4 6 8 8 - b 0 9 9 - e 3 3 e 0 1 7 2 1 e 1 1 , n o r t h w i n d   p r o d u c t o s _ b 4 2 5 9 4 1 1 - 6 9 d a - 4 2 9 d - 9 a 9 c - d a 5 9 8 d 1 1 f 6 5 e , n o r t h w i n d   r e g i o n e s _ 6 a 9 2 a 6 4 6 - 6 7 6 4 - 4 3 2 1 - b 1 d f - e a 0 5 5 8 d 6 7 e 1 6 , n o r t h w i n d   t e r r i t o r i o s _ 5 7 d c 1 9 0 c - a c f 2 - 4 d 6 8 - 8 b 8 1 - 1 8 5 6 8 c 4 1 5 0 8 c ] ] > < / C u s t o m C o n t e n t > < / G e m i n i > 
</file>

<file path=customXml/itemProps1.xml><?xml version="1.0" encoding="utf-8"?>
<ds:datastoreItem xmlns:ds="http://schemas.openxmlformats.org/officeDocument/2006/customXml" ds:itemID="{EF56AF79-D481-41CB-A965-81DA3F7B30CA}">
  <ds:schemaRefs/>
</ds:datastoreItem>
</file>

<file path=customXml/itemProps10.xml><?xml version="1.0" encoding="utf-8"?>
<ds:datastoreItem xmlns:ds="http://schemas.openxmlformats.org/officeDocument/2006/customXml" ds:itemID="{B82D5709-AD56-4856-9B90-5CC1BE20BE5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8DB284EC-B3EF-4E4B-B8E0-0C78F8D4435E}">
  <ds:schemaRefs/>
</ds:datastoreItem>
</file>

<file path=customXml/itemProps12.xml><?xml version="1.0" encoding="utf-8"?>
<ds:datastoreItem xmlns:ds="http://schemas.openxmlformats.org/officeDocument/2006/customXml" ds:itemID="{A70C1E6E-D8FA-4085-AA47-F4D15C533CA5}">
  <ds:schemaRefs/>
</ds:datastoreItem>
</file>

<file path=customXml/itemProps13.xml><?xml version="1.0" encoding="utf-8"?>
<ds:datastoreItem xmlns:ds="http://schemas.openxmlformats.org/officeDocument/2006/customXml" ds:itemID="{D992A717-B0B4-4282-A13D-887CD7F286DD}">
  <ds:schemaRefs/>
</ds:datastoreItem>
</file>

<file path=customXml/itemProps14.xml><?xml version="1.0" encoding="utf-8"?>
<ds:datastoreItem xmlns:ds="http://schemas.openxmlformats.org/officeDocument/2006/customXml" ds:itemID="{EE86D385-7BAD-48D3-B159-C9C336807DA1}">
  <ds:schemaRefs/>
</ds:datastoreItem>
</file>

<file path=customXml/itemProps15.xml><?xml version="1.0" encoding="utf-8"?>
<ds:datastoreItem xmlns:ds="http://schemas.openxmlformats.org/officeDocument/2006/customXml" ds:itemID="{6D943FB8-9957-45E4-A72A-327E005DE0E1}">
  <ds:schemaRefs/>
</ds:datastoreItem>
</file>

<file path=customXml/itemProps16.xml><?xml version="1.0" encoding="utf-8"?>
<ds:datastoreItem xmlns:ds="http://schemas.openxmlformats.org/officeDocument/2006/customXml" ds:itemID="{B7C6D236-9F7E-4256-9D43-F3983BFE2778}">
  <ds:schemaRefs/>
</ds:datastoreItem>
</file>

<file path=customXml/itemProps17.xml><?xml version="1.0" encoding="utf-8"?>
<ds:datastoreItem xmlns:ds="http://schemas.openxmlformats.org/officeDocument/2006/customXml" ds:itemID="{1C805E6A-3405-4FBF-9DBD-A7D9DA7A986F}">
  <ds:schemaRefs/>
</ds:datastoreItem>
</file>

<file path=customXml/itemProps18.xml><?xml version="1.0" encoding="utf-8"?>
<ds:datastoreItem xmlns:ds="http://schemas.openxmlformats.org/officeDocument/2006/customXml" ds:itemID="{5ADE5C85-7A3E-4CAA-BE5B-8997C9273BE9}">
  <ds:schemaRefs/>
</ds:datastoreItem>
</file>

<file path=customXml/itemProps19.xml><?xml version="1.0" encoding="utf-8"?>
<ds:datastoreItem xmlns:ds="http://schemas.openxmlformats.org/officeDocument/2006/customXml" ds:itemID="{1FE5AE86-FE9F-4E29-AEEC-35A0E7D1EC1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07FDE55-19F6-4AFB-AE8A-06D9F684565D}">
  <ds:schemaRefs/>
</ds:datastoreItem>
</file>

<file path=customXml/itemProps20.xml><?xml version="1.0" encoding="utf-8"?>
<ds:datastoreItem xmlns:ds="http://schemas.openxmlformats.org/officeDocument/2006/customXml" ds:itemID="{A5D78B0B-1532-4005-B2C8-AFC1143EB620}">
  <ds:schemaRefs>
    <ds:schemaRef ds:uri="http://www.w3.org/2001/XMLSchema"/>
    <ds:schemaRef ds:uri="http://microsoft.data.visualization.Client.Excel/1.0"/>
  </ds:schemaRefs>
</ds:datastoreItem>
</file>

<file path=customXml/itemProps21.xml><?xml version="1.0" encoding="utf-8"?>
<ds:datastoreItem xmlns:ds="http://schemas.openxmlformats.org/officeDocument/2006/customXml" ds:itemID="{F0E1EC14-D5DA-43DA-815D-45C834BDB887}">
  <ds:schemaRefs/>
</ds:datastoreItem>
</file>

<file path=customXml/itemProps22.xml><?xml version="1.0" encoding="utf-8"?>
<ds:datastoreItem xmlns:ds="http://schemas.openxmlformats.org/officeDocument/2006/customXml" ds:itemID="{034557C0-210E-4560-97CB-3A275D6D8DB6}">
  <ds:schemaRefs/>
</ds:datastoreItem>
</file>

<file path=customXml/itemProps23.xml><?xml version="1.0" encoding="utf-8"?>
<ds:datastoreItem xmlns:ds="http://schemas.openxmlformats.org/officeDocument/2006/customXml" ds:itemID="{BFE4030B-BD2C-4B28-AF0D-C00A16754C7B}">
  <ds:schemaRefs/>
</ds:datastoreItem>
</file>

<file path=customXml/itemProps24.xml><?xml version="1.0" encoding="utf-8"?>
<ds:datastoreItem xmlns:ds="http://schemas.openxmlformats.org/officeDocument/2006/customXml" ds:itemID="{EC561642-EDBD-4CE5-BBC6-278CD1FCAC1E}">
  <ds:schemaRefs/>
</ds:datastoreItem>
</file>

<file path=customXml/itemProps25.xml><?xml version="1.0" encoding="utf-8"?>
<ds:datastoreItem xmlns:ds="http://schemas.openxmlformats.org/officeDocument/2006/customXml" ds:itemID="{CC1374BC-2965-4EAA-B701-AC4DB38A5E59}">
  <ds:schemaRefs/>
</ds:datastoreItem>
</file>

<file path=customXml/itemProps26.xml><?xml version="1.0" encoding="utf-8"?>
<ds:datastoreItem xmlns:ds="http://schemas.openxmlformats.org/officeDocument/2006/customXml" ds:itemID="{6D9CEA6F-F43E-49CB-81F6-E4E1A5CC4749}">
  <ds:schemaRefs/>
</ds:datastoreItem>
</file>

<file path=customXml/itemProps27.xml><?xml version="1.0" encoding="utf-8"?>
<ds:datastoreItem xmlns:ds="http://schemas.openxmlformats.org/officeDocument/2006/customXml" ds:itemID="{8BB1CE8C-A882-4DF2-807F-1BAA67BCFB61}">
  <ds:schemaRefs/>
</ds:datastoreItem>
</file>

<file path=customXml/itemProps28.xml><?xml version="1.0" encoding="utf-8"?>
<ds:datastoreItem xmlns:ds="http://schemas.openxmlformats.org/officeDocument/2006/customXml" ds:itemID="{B7462A42-39E1-4847-8FD9-EC3FB7E0AD1E}">
  <ds:schemaRefs/>
</ds:datastoreItem>
</file>

<file path=customXml/itemProps29.xml><?xml version="1.0" encoding="utf-8"?>
<ds:datastoreItem xmlns:ds="http://schemas.openxmlformats.org/officeDocument/2006/customXml" ds:itemID="{C637C8BB-7590-4B2B-AA00-CAD1DF83C958}">
  <ds:schemaRefs/>
</ds:datastoreItem>
</file>

<file path=customXml/itemProps3.xml><?xml version="1.0" encoding="utf-8"?>
<ds:datastoreItem xmlns:ds="http://schemas.openxmlformats.org/officeDocument/2006/customXml" ds:itemID="{E499B5A1-4FF8-4338-A2BF-DE11A4150CDA}">
  <ds:schemaRefs/>
</ds:datastoreItem>
</file>

<file path=customXml/itemProps30.xml><?xml version="1.0" encoding="utf-8"?>
<ds:datastoreItem xmlns:ds="http://schemas.openxmlformats.org/officeDocument/2006/customXml" ds:itemID="{D4D4E39F-AF72-47B1-8EF4-CEE670A6162C}">
  <ds:schemaRefs/>
</ds:datastoreItem>
</file>

<file path=customXml/itemProps4.xml><?xml version="1.0" encoding="utf-8"?>
<ds:datastoreItem xmlns:ds="http://schemas.openxmlformats.org/officeDocument/2006/customXml" ds:itemID="{ECC99522-E69C-457E-9E8A-98EDFA9435D2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AB2B79F0-9F87-41D0-AA05-90CCF860989E}">
  <ds:schemaRefs/>
</ds:datastoreItem>
</file>

<file path=customXml/itemProps6.xml><?xml version="1.0" encoding="utf-8"?>
<ds:datastoreItem xmlns:ds="http://schemas.openxmlformats.org/officeDocument/2006/customXml" ds:itemID="{C3E553E7-08A1-47D4-B235-89A49CF7B57B}">
  <ds:schemaRefs/>
</ds:datastoreItem>
</file>

<file path=customXml/itemProps7.xml><?xml version="1.0" encoding="utf-8"?>
<ds:datastoreItem xmlns:ds="http://schemas.openxmlformats.org/officeDocument/2006/customXml" ds:itemID="{C2D044F6-2FEB-4B50-8CB4-99DE198539B7}">
  <ds:schemaRefs/>
</ds:datastoreItem>
</file>

<file path=customXml/itemProps8.xml><?xml version="1.0" encoding="utf-8"?>
<ds:datastoreItem xmlns:ds="http://schemas.openxmlformats.org/officeDocument/2006/customXml" ds:itemID="{22A253B6-F982-4F3C-9ADE-2C1EA0F43315}">
  <ds:schemaRefs/>
</ds:datastoreItem>
</file>

<file path=customXml/itemProps9.xml><?xml version="1.0" encoding="utf-8"?>
<ds:datastoreItem xmlns:ds="http://schemas.openxmlformats.org/officeDocument/2006/customXml" ds:itemID="{927CC382-FF47-4281-9664-10E7FD1F57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Hoja3</vt:lpstr>
      <vt:lpstr>Hoja4</vt:lpstr>
      <vt:lpstr>Hoja5</vt:lpstr>
      <vt:lpstr>Hoja1</vt:lpstr>
      <vt:lpstr>CANTIDAD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2015-06-05T18:19:34Z</dcterms:created>
  <dcterms:modified xsi:type="dcterms:W3CDTF">2022-05-06T00:32:32Z</dcterms:modified>
</cp:coreProperties>
</file>