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34220" yWindow="-16660" windowWidth="25600" windowHeight="15460" tabRatio="841" activeTab="5"/>
  </bookViews>
  <sheets>
    <sheet name="Indicators" sheetId="2" r:id="rId1"/>
    <sheet name="Data Elements" sheetId="3" r:id="rId2"/>
    <sheet name="CategoryOptions" sheetId="7" r:id="rId3"/>
    <sheet name="Categories" sheetId="8" r:id="rId4"/>
    <sheet name="CategoryCombos" sheetId="9" r:id="rId5"/>
    <sheet name="OptionSets" sheetId="10" r:id="rId6"/>
    <sheet name="Comments and Issues" sheetId="6" r:id="rId7"/>
  </sheets>
  <definedNames>
    <definedName name="_xlnm.Print_Area" localSheetId="1">'Data Elements'!$A:$F</definedName>
    <definedName name="_xlnm.Print_Area" localSheetId="0">Indicators!$A:$S</definedName>
    <definedName name="_xlnm.Print_Titles" localSheetId="1">'Data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5" i="3" l="1"/>
  <c r="E4" i="3"/>
  <c r="C4" i="2"/>
  <c r="E3" i="3"/>
  <c r="E2" i="3"/>
  <c r="C3" i="2"/>
</calcChain>
</file>

<file path=xl/sharedStrings.xml><?xml version="1.0" encoding="utf-8"?>
<sst xmlns="http://schemas.openxmlformats.org/spreadsheetml/2006/main" count="230" uniqueCount="146">
  <si>
    <t>Indicator name</t>
  </si>
  <si>
    <t>Indicator short name</t>
  </si>
  <si>
    <t>Short name length</t>
  </si>
  <si>
    <t xml:space="preserve">Indicator code
</t>
  </si>
  <si>
    <t>Indicator question text</t>
  </si>
  <si>
    <t>Indicator description</t>
  </si>
  <si>
    <t>Disaggregation/additional dimension</t>
  </si>
  <si>
    <t>Numerator</t>
  </si>
  <si>
    <t>Denominator</t>
  </si>
  <si>
    <t>Method of measurement</t>
  </si>
  <si>
    <t>Instrument name</t>
  </si>
  <si>
    <t>Reference</t>
  </si>
  <si>
    <t>Data source</t>
  </si>
  <si>
    <t xml:space="preserve">Population </t>
  </si>
  <si>
    <t>Rationale for selection</t>
  </si>
  <si>
    <t xml:space="preserve">Terms of use
</t>
  </si>
  <si>
    <t>TAGS: Languages</t>
  </si>
  <si>
    <t>TAGS: Theory of change</t>
  </si>
  <si>
    <t xml:space="preserve">TAGS: Data collection 
</t>
  </si>
  <si>
    <t>Domain</t>
  </si>
  <si>
    <t>SubDomain</t>
  </si>
  <si>
    <t>Full name of indicator</t>
  </si>
  <si>
    <t>A short indicator name that would appear in reports or graphs. Must be a meaningful name less that 50 characters</t>
  </si>
  <si>
    <t>Up to 50 characters</t>
  </si>
  <si>
    <t>Any unique code that will differentiate indicators</t>
  </si>
  <si>
    <t>This is the wording that the respondent would see on the actual survey or data entry form</t>
  </si>
  <si>
    <t xml:space="preserve">Brief description of the indicator </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</si>
  <si>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</si>
  <si>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</si>
  <si>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</si>
  <si>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</si>
  <si>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</si>
  <si>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</si>
  <si>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</si>
  <si>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</si>
  <si>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</si>
  <si>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</si>
  <si>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Choices: Impact; Organizational practices; behaviour; Knowledge and attitudes; Experience; Reach; Activities; Management</t>
  </si>
  <si>
    <t xml:space="preserve">Choices: Administrative data; Public dataset; Participant survey; Service provider survey; Community survey; Observation
</t>
  </si>
  <si>
    <t>Indicator group set</t>
  </si>
  <si>
    <t>Indicator group</t>
  </si>
  <si>
    <t>Average employment earnings of [Type of newcomer*] applicants relative as a percentage of the Canadian [or community or provincial] average, five years after landing</t>
  </si>
  <si>
    <t>Average employment earnings of [Type of newcomer*]</t>
  </si>
  <si>
    <t>Average Canadian employment earnings</t>
  </si>
  <si>
    <t xml:space="preserve">To calculate the average income of immigrants as a percentage of the Canadian average the "Average employment earnings of [Type of newcomer*]" is divided by the "Average Canadian employment earnings". </t>
  </si>
  <si>
    <t>Canadian Council on Social Development; Statistics Canada</t>
  </si>
  <si>
    <t>English; French</t>
  </si>
  <si>
    <t>[Type of newcomer]’s incidence of employment relative to the Canadian [or community or provincial] average, five years after landing</t>
  </si>
  <si>
    <t>Sex</t>
  </si>
  <si>
    <t>[Type of newcomer]’s incidence of employment, five years after landing</t>
  </si>
  <si>
    <t>Canadian's incidence of employment</t>
  </si>
  <si>
    <t xml:space="preserve">To calculate [Type of newcomer]’s incidence of employment relative to the Canadian [or community or provincial] average the "[Type of newcomer]’s incidence of employment, five years after landing" is divided by the "Total Canadian population employed". </t>
  </si>
  <si>
    <t>Name</t>
  </si>
  <si>
    <t>UID</t>
  </si>
  <si>
    <t>Code</t>
  </si>
  <si>
    <t>Short name</t>
  </si>
  <si>
    <t>Description</t>
  </si>
  <si>
    <t>Form name</t>
  </si>
  <si>
    <t>Domain type</t>
  </si>
  <si>
    <t>Value type</t>
  </si>
  <si>
    <t>Aggregation operator</t>
  </si>
  <si>
    <t>Category combination UID</t>
  </si>
  <si>
    <t>Url</t>
  </si>
  <si>
    <t>Zero is significant</t>
  </si>
  <si>
    <t>Option set</t>
  </si>
  <si>
    <t>Comment option set</t>
  </si>
  <si>
    <t>Average employment earnings of [Type of newcomer], five years after landing</t>
  </si>
  <si>
    <t>A_AVG_5YRS_15over</t>
  </si>
  <si>
    <t>Ave employ earnings of [Type of newcomer], 5yrs</t>
  </si>
  <si>
    <t>AGGREGATE</t>
  </si>
  <si>
    <t>NUMBER</t>
  </si>
  <si>
    <t>NONE</t>
  </si>
  <si>
    <t>A_AVG_POP_15over</t>
  </si>
  <si>
    <t>A_EMPL_5YRS_15over</t>
  </si>
  <si>
    <t>[Type of newcomer]’s incidence of employment, 5yrs</t>
  </si>
  <si>
    <t>SexCatComboUID</t>
  </si>
  <si>
    <t>Total Canadian population employed</t>
  </si>
  <si>
    <t>A_EMPL_TOT_15over</t>
  </si>
  <si>
    <t>Male</t>
  </si>
  <si>
    <t>Female</t>
  </si>
  <si>
    <t>OptionSetName</t>
  </si>
  <si>
    <t>OptionSetUID</t>
  </si>
  <si>
    <t>OptionSetCode</t>
  </si>
  <si>
    <t>OptionName</t>
  </si>
  <si>
    <t>OptionUID</t>
  </si>
  <si>
    <t>OptionCode</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</si>
  <si>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</si>
  <si>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</si>
  <si>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</si>
  <si>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</si>
  <si>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</si>
  <si>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</si>
  <si>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</si>
  <si>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For Gillian/Wilbrod:</t>
  </si>
  <si>
    <t xml:space="preserve">1. What to do with the names of the indicators - [Type of newcomer*]? Change it to "immigrants"? </t>
  </si>
  <si>
    <t>2. The high priority indicators report on information for the last five years. Should we add all CCSD disaggregation?</t>
  </si>
  <si>
    <t>The disaggregations that CCSD provides are:</t>
  </si>
  <si>
    <t>3. Indicator Codes?</t>
  </si>
  <si>
    <t xml:space="preserve">4. The average income for Canada is 48,594 (male) and 33,000 (female) </t>
  </si>
  <si>
    <t>5. When saying Canadian average is it meant Non-immigrants or all statutes, including immigrants?</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</si>
  <si>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</si>
  <si>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</si>
  <si>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</si>
  <si>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</si>
  <si>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</si>
  <si>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</si>
  <si>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</si>
  <si>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</si>
  <si>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</si>
  <si>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</si>
  <si>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</si>
  <si>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</si>
  <si>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</si>
  <si>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</si>
  <si>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</si>
  <si>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</si>
  <si>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</si>
  <si>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</si>
  <si>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</si>
  <si>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</si>
  <si>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</si>
  <si>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</si>
  <si>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</si>
  <si>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</si>
  <si>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</si>
  <si>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</si>
  <si>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</si>
  <si>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</si>
  <si>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</si>
  <si>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</si>
  <si>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</si>
  <si>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</si>
  <si>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A_POP_TOT_15over</t>
  </si>
  <si>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</si>
  <si>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</si>
  <si>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</si>
  <si>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</si>
  <si>
    <t>SexCat</t>
  </si>
  <si>
    <t>Category Option Code</t>
  </si>
  <si>
    <t>Short Name</t>
  </si>
  <si>
    <t>Category Code</t>
  </si>
  <si>
    <t>Sex Category</t>
  </si>
  <si>
    <t>YesNoDK</t>
  </si>
  <si>
    <t>Yes</t>
  </si>
  <si>
    <t>No</t>
  </si>
  <si>
    <t>I don't know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</si>
</sst>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5">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cellStyleXfs>
  <cellXfs count="32">
    <xf numFmtId="0" fontId="0" fillId="0" borderId="0" xfId="0"/>
    <xf numFmtId="0" fontId="0" fillId="0" borderId="0" xfId="0" applyFont="1" applyFill="1" applyBorder="1" applyAlignment="1">
      <alignment horizontal="left" vertical="top" wrapText="1"/>
    </xf>
    <xf numFmtId="0" fontId="0" fillId="0" borderId="0" xfId="0" applyFont="1" applyBorder="1" applyAlignment="1">
      <alignment horizontal="left" vertical="top"/>
    </xf>
    <xf numFmtId="0" fontId="4" fillId="0" borderId="0" xfId="1" applyFont="1" applyFill="1" applyAlignment="1">
      <alignment horizontal="left" vertical="top" wrapText="1"/>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2" fillId="0" borderId="0" xfId="0" applyFont="1" applyAlignment="1">
      <alignment vertical="center"/>
    </xf>
    <xf numFmtId="0" fontId="2" fillId="3" borderId="0" xfId="0" applyFont="1" applyFill="1" applyAlignment="1">
      <alignment vertical="center"/>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2" fillId="3" borderId="0" xfId="0" applyFont="1" applyFill="1" applyAlignment="1">
      <alignment horizontal="center" vertical="center"/>
    </xf>
    <xf numFmtId="0" fontId="6" fillId="0" borderId="0" xfId="0" applyFont="1" applyBorder="1" applyAlignment="1">
      <alignment horizontal="center" vertical="center" wrapText="1"/>
    </xf>
    <xf numFmtId="0" fontId="1" fillId="0" borderId="0" xfId="0" applyFont="1" applyBorder="1" applyAlignment="1">
      <alignment horizontal="center" vertical="center" wrapText="1"/>
    </xf>
    <xf numFmtId="0" fontId="0" fillId="0" borderId="0" xfId="0" applyFont="1" applyFill="1" applyAlignment="1">
      <alignment horizontal="left" vertical="top"/>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0" borderId="0" xfId="0" applyFont="1" applyFill="1" applyBorder="1" applyAlignment="1">
      <alignment horizontal="left" vertical="center" wrapText="1"/>
    </xf>
    <xf numFmtId="0" fontId="0" fillId="4" borderId="0" xfId="0" applyFill="1"/>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cellXfs>
  <cellStyles count="5">
    <cellStyle name="20% - Accent3 2" xfId="2"/>
    <cellStyle name="Hyperlink" xfId="4" builtinId="8"/>
    <cellStyle name="Normal" xfId="0" builtinId="0"/>
    <cellStyle name="Normal 2" xfId="1"/>
    <cellStyle name="Normal 3"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alcChain" Target="calcChain.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4"/>
  <sheetViews>
    <sheetView zoomScale="159" zoomScaleNormal="159" zoomScalePageLayoutView="159" workbookViewId="0">
      <pane xSplit="1" ySplit="2" topLeftCell="G3" activePane="bottomRight" state="frozen"/>
      <selection pane="topRight" activeCell="B1" sqref="B1"/>
      <selection pane="bottomLeft" activeCell="A3" sqref="A3"/>
      <selection pane="bottomRight" activeCell="G4" sqref="G4"/>
    </sheetView>
  </sheetViews>
  <sheetFormatPr baseColWidth="10" defaultColWidth="17.33203125" defaultRowHeight="15.75" customHeight="1" x14ac:dyDescent="0.2"/>
  <cols>
    <col min="1" max="1" width="63.6640625" style="12" customWidth="1"/>
    <col min="2" max="2" width="33.1640625" style="12" customWidth="1"/>
    <col min="3" max="3" width="17.5" style="16" bestFit="1" customWidth="1"/>
    <col min="4" max="4" width="16.6640625" style="16" customWidth="1"/>
    <col min="5" max="5" width="34.33203125" style="12" customWidth="1"/>
    <col min="6" max="7" width="35.83203125" style="12" customWidth="1"/>
    <col min="8" max="8" width="25.5" style="12" customWidth="1"/>
    <col min="9" max="9" width="28.5" style="12" customWidth="1"/>
    <col min="10" max="10" width="59.1640625" style="12" customWidth="1"/>
    <col min="11" max="11" width="22.5" style="12" customWidth="1"/>
    <col min="12" max="13" width="25" style="12" customWidth="1"/>
    <col min="14" max="14" width="25.33203125" style="12" customWidth="1"/>
    <col min="15" max="15" width="26.6640625" style="12" customWidth="1"/>
    <col min="16" max="16" width="24" style="12" customWidth="1"/>
    <col min="17" max="17" width="17.33203125" style="12"/>
    <col min="18" max="18" width="23.6640625" style="12" customWidth="1"/>
    <col min="19" max="19" width="20" style="12" customWidth="1"/>
    <col min="20" max="16384" width="17.33203125" style="12"/>
  </cols>
  <sheetData>
    <row r="1" spans="1:21" s="8" customFormat="1" ht="47.25" customHeight="1" x14ac:dyDescent="0.2">
      <c r="A1" s="9" t="s">
        <v>0</v>
      </c>
      <c r="B1" s="9" t="s">
        <v>1</v>
      </c>
      <c r="C1" s="14" t="s">
        <v>2</v>
      </c>
      <c r="D1" s="14"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row>
    <row r="2" spans="1:21" s="13" customFormat="1" ht="27" customHeight="1" x14ac:dyDescent="0.2">
      <c r="A2" s="13" t="s">
        <v>21</v>
      </c>
      <c r="B2" s="13" t="s">
        <v>22</v>
      </c>
      <c r="C2" s="15" t="s">
        <v>23</v>
      </c>
      <c r="D2" s="15" t="s">
        <v>24</v>
      </c>
      <c r="E2" s="13" t="s">
        <v>25</v>
      </c>
      <c r="F2" s="13" t="s">
        <v>26</v>
      </c>
      <c r="H2" s="13" t="s">
        <v>27</v>
      </c>
      <c r="I2" s="13" t="s">
        <v>28</v>
      </c>
      <c r="J2" s="13" t="s">
        <v>29</v>
      </c>
      <c r="K2" s="13" t="s">
        <v>30</v>
      </c>
      <c r="L2" s="13" t="s">
        <v>31</v>
      </c>
      <c r="M2" s="13" t="s">
        <v>32</v>
      </c>
      <c r="N2" s="13" t="s">
        <v>33</v>
      </c>
      <c r="O2" s="13" t="s">
        <v>34</v>
      </c>
      <c r="P2" s="13" t="s">
        <v>35</v>
      </c>
      <c r="Q2" s="13" t="s">
        <v>36</v>
      </c>
      <c r="R2" s="13" t="s">
        <v>37</v>
      </c>
      <c r="S2" s="13" t="s">
        <v>38</v>
      </c>
      <c r="T2" s="13" t="s">
        <v>39</v>
      </c>
      <c r="U2" s="13" t="s">
        <v>40</v>
      </c>
    </row>
    <row r="3" spans="1:21" ht="45" x14ac:dyDescent="0.2">
      <c r="A3" s="10" t="s">
        <v>41</v>
      </c>
      <c r="B3" s="11" t="s">
        <v>41</v>
      </c>
      <c r="C3" s="16">
        <f>LEN(B3)</f>
        <v>165</v>
      </c>
      <c r="H3" s="10" t="s">
        <v>42</v>
      </c>
      <c r="I3" s="10" t="s">
        <v>43</v>
      </c>
      <c r="J3" s="10" t="s">
        <v>44</v>
      </c>
      <c r="M3" s="10" t="s">
        <v>45</v>
      </c>
      <c r="Q3" s="10" t="s">
        <v>46</v>
      </c>
    </row>
    <row r="4" spans="1:21" ht="71.25" customHeight="1" x14ac:dyDescent="0.2">
      <c r="A4" s="10" t="s">
        <v>47</v>
      </c>
      <c r="B4" s="12" t="s">
        <v>47</v>
      </c>
      <c r="C4" s="16">
        <f t="shared" ref="C4" si="0">LEN(B4)</f>
        <v>132</v>
      </c>
      <c r="G4" s="22" t="s">
        <v>48</v>
      </c>
      <c r="H4" s="12" t="s">
        <v>49</v>
      </c>
      <c r="I4" s="12" t="s">
        <v>50</v>
      </c>
      <c r="J4" s="10" t="s">
        <v>51</v>
      </c>
      <c r="M4" s="10" t="s">
        <v>45</v>
      </c>
      <c r="Q4" s="10" t="s">
        <v>46</v>
      </c>
    </row>
  </sheetData>
  <conditionalFormatting sqref="C3:C4">
    <cfRule type="cellIs" dxfId="1" priority="2" operator="greaterThan">
      <formula>50</formula>
    </cfRule>
  </conditionalFormatting>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
  <sheetViews>
    <sheetView workbookViewId="0">
      <selection activeCell="A17" sqref="A17"/>
    </sheetView>
  </sheetViews>
  <sheetFormatPr baseColWidth="10" defaultColWidth="17.33203125" defaultRowHeight="15.75" customHeight="1" x14ac:dyDescent="0.2"/>
  <cols>
    <col min="1" max="1" width="51.1640625" style="5" bestFit="1" customWidth="1"/>
    <col min="2" max="2" width="16.5" style="5" customWidth="1"/>
    <col min="3" max="3" width="23" style="5" bestFit="1" customWidth="1"/>
    <col min="4" max="5" width="18.83203125" style="5" customWidth="1"/>
    <col min="6" max="6" width="18.33203125" style="5" customWidth="1"/>
    <col min="7" max="7" width="22" style="5" customWidth="1"/>
    <col min="8" max="8" width="12.33203125" style="5" bestFit="1" customWidth="1"/>
    <col min="9" max="9" width="21.83203125" style="5" customWidth="1"/>
    <col min="10" max="10" width="20.1640625" style="5" bestFit="1" customWidth="1"/>
    <col min="11" max="11" width="24.5" style="5" bestFit="1" customWidth="1"/>
    <col min="12" max="15" width="20.1640625" style="5" customWidth="1"/>
    <col min="16" max="16384" width="17.33203125" style="5"/>
  </cols>
  <sheetData>
    <row r="1" spans="1:15" s="4" customFormat="1" ht="24" customHeight="1" x14ac:dyDescent="0.2">
      <c r="A1" s="9" t="s">
        <v>52</v>
      </c>
      <c r="B1" s="9" t="s">
        <v>53</v>
      </c>
      <c r="C1" s="9" t="s">
        <v>54</v>
      </c>
      <c r="D1" s="9" t="s">
        <v>55</v>
      </c>
      <c r="E1" s="9" t="s">
        <v>2</v>
      </c>
      <c r="F1" s="9" t="s">
        <v>56</v>
      </c>
      <c r="G1" s="9" t="s">
        <v>57</v>
      </c>
      <c r="H1" s="9" t="s">
        <v>58</v>
      </c>
      <c r="I1" s="9" t="s">
        <v>59</v>
      </c>
      <c r="J1" s="9" t="s">
        <v>60</v>
      </c>
      <c r="K1" s="9" t="s">
        <v>61</v>
      </c>
      <c r="L1" s="9" t="s">
        <v>62</v>
      </c>
      <c r="M1" s="9" t="s">
        <v>63</v>
      </c>
      <c r="N1" s="9" t="s">
        <v>64</v>
      </c>
      <c r="O1" s="9" t="s">
        <v>65</v>
      </c>
    </row>
    <row r="2" spans="1:15" s="6" customFormat="1" ht="15" x14ac:dyDescent="0.2">
      <c r="A2" s="17" t="s">
        <v>66</v>
      </c>
      <c r="B2" s="7"/>
      <c r="C2" t="s">
        <v>67</v>
      </c>
      <c r="D2" s="17" t="s">
        <v>68</v>
      </c>
      <c r="E2" s="7">
        <f>LEN(D2)</f>
        <v>47</v>
      </c>
      <c r="F2" s="3"/>
      <c r="G2" s="17" t="s">
        <v>42</v>
      </c>
      <c r="H2" s="1" t="s">
        <v>69</v>
      </c>
      <c r="I2" s="1" t="s">
        <v>70</v>
      </c>
      <c r="J2" s="1" t="s">
        <v>71</v>
      </c>
    </row>
    <row r="3" spans="1:15" s="4" customFormat="1" ht="15.75" customHeight="1" x14ac:dyDescent="0.2">
      <c r="A3" s="4" t="s">
        <v>43</v>
      </c>
      <c r="B3" s="6"/>
      <c r="C3" s="6" t="s">
        <v>72</v>
      </c>
      <c r="D3" s="4" t="s">
        <v>43</v>
      </c>
      <c r="E3" s="7">
        <f>LEN(D3)</f>
        <v>36</v>
      </c>
      <c r="G3" s="4" t="s">
        <v>43</v>
      </c>
      <c r="H3" s="1" t="s">
        <v>69</v>
      </c>
      <c r="I3" s="1" t="s">
        <v>70</v>
      </c>
      <c r="J3" s="1" t="s">
        <v>71</v>
      </c>
    </row>
    <row r="4" spans="1:15" ht="15.75" customHeight="1" x14ac:dyDescent="0.2">
      <c r="A4" s="2" t="s">
        <v>49</v>
      </c>
      <c r="B4" s="2" t="s">
        <v>49</v>
      </c>
      <c r="C4" t="s">
        <v>73</v>
      </c>
      <c r="D4" s="2" t="s">
        <v>74</v>
      </c>
      <c r="E4" s="7">
        <f t="shared" ref="E4:E5" si="0">LEN(D4)</f>
        <v>50</v>
      </c>
      <c r="G4" s="2" t="s">
        <v>49</v>
      </c>
      <c r="H4" s="1" t="s">
        <v>69</v>
      </c>
      <c r="I4" s="1" t="s">
        <v>70</v>
      </c>
      <c r="J4" s="2" t="s">
        <v>71</v>
      </c>
      <c r="K4" t="s">
        <v>75</v>
      </c>
    </row>
    <row r="5" spans="1:15" ht="15.75" customHeight="1" x14ac:dyDescent="0.2">
      <c r="A5" s="2" t="s">
        <v>76</v>
      </c>
      <c r="B5" s="2"/>
      <c r="C5" t="s">
        <v>77</v>
      </c>
      <c r="D5" s="2" t="s">
        <v>76</v>
      </c>
      <c r="E5" s="7">
        <f t="shared" si="0"/>
        <v>34</v>
      </c>
      <c r="G5" s="2" t="s">
        <v>76</v>
      </c>
      <c r="H5" s="1" t="s">
        <v>69</v>
      </c>
      <c r="I5" s="1" t="s">
        <v>70</v>
      </c>
      <c r="J5" s="2" t="s">
        <v>71</v>
      </c>
      <c r="K5" t="s">
        <v>75</v>
      </c>
    </row>
  </sheetData>
  <conditionalFormatting sqref="E2:E1048576">
    <cfRule type="cellIs" dxfId="0" priority="1" operator="greaterThan">
      <formula>50</formula>
    </cfRule>
  </conditionalFormatting>
  <pageMargins left="0.7" right="0.7" top="0.75" bottom="0.75" header="0.3" footer="0.3"/>
  <pageSetup scale="76" fitToHeight="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E26" sqref="E26"/>
    </sheetView>
  </sheetViews>
  <sheetFormatPr baseColWidth="10" defaultColWidth="8.83203125" defaultRowHeight="15" x14ac:dyDescent="0.2"/>
  <cols>
    <col min="4" max="4" width="11.1640625" bestFit="1" customWidth="1"/>
  </cols>
  <sheetData>
    <row r="1" spans="1:4" s="20" customFormat="1" x14ac:dyDescent="0.2">
      <c r="A1" s="20" t="s">
        <v>52</v>
      </c>
      <c r="B1" s="20" t="s">
        <v>53</v>
      </c>
      <c r="C1" s="20" t="s">
        <v>54</v>
      </c>
      <c r="D1" s="20" t="s">
        <v>55</v>
      </c>
    </row>
    <row r="2" spans="1:4" x14ac:dyDescent="0.2">
      <c r="A2" t="s">
        <v>78</v>
      </c>
      <c r="C2" t="s">
        <v>78</v>
      </c>
      <c r="D2" t="s">
        <v>78</v>
      </c>
    </row>
    <row r="3" spans="1:4" x14ac:dyDescent="0.2">
      <c r="A3" t="s">
        <v>79</v>
      </c>
      <c r="C3" t="s">
        <v>79</v>
      </c>
      <c r="D3" t="s">
        <v>79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3" sqref="C3"/>
    </sheetView>
  </sheetViews>
  <sheetFormatPr baseColWidth="10" defaultColWidth="8.83203125" defaultRowHeight="15" x14ac:dyDescent="0.2"/>
  <cols>
    <col min="1" max="1" width="14.5" bestFit="1" customWidth="1"/>
    <col min="2" max="2" width="20.83203125" customWidth="1"/>
    <col min="3" max="4" width="23" customWidth="1"/>
    <col min="5" max="5" width="20.83203125" bestFit="1" customWidth="1"/>
  </cols>
  <sheetData>
    <row r="1" spans="1:5" s="20" customFormat="1" x14ac:dyDescent="0.2">
      <c r="A1" s="20" t="s">
        <v>52</v>
      </c>
      <c r="B1" s="20" t="s">
        <v>53</v>
      </c>
      <c r="C1" s="20" t="s">
        <v>54</v>
      </c>
      <c r="D1" s="20" t="s">
        <v>139</v>
      </c>
      <c r="E1" s="20" t="s">
        <v>138</v>
      </c>
    </row>
    <row r="2" spans="1:5" x14ac:dyDescent="0.2">
      <c r="A2" t="s">
        <v>48</v>
      </c>
      <c r="C2" t="s">
        <v>48</v>
      </c>
      <c r="D2" t="s">
        <v>48</v>
      </c>
      <c r="E2" t="s">
        <v>78</v>
      </c>
    </row>
    <row r="3" spans="1:5" x14ac:dyDescent="0.2">
      <c r="A3" t="s">
        <v>48</v>
      </c>
      <c r="C3" t="s">
        <v>48</v>
      </c>
      <c r="D3" t="s">
        <v>48</v>
      </c>
      <c r="E3"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baseColWidth="10" defaultColWidth="8.83203125" defaultRowHeight="15" x14ac:dyDescent="0.2"/>
  <cols>
    <col min="1" max="1" width="23.83203125" customWidth="1"/>
    <col min="2" max="2" width="23.6640625" customWidth="1"/>
    <col min="3" max="3" width="20.1640625" bestFit="1" customWidth="1"/>
    <col min="4" max="4" width="12.33203125" customWidth="1"/>
    <col min="5" max="5" width="13" customWidth="1"/>
  </cols>
  <sheetData>
    <row r="1" spans="1:5" s="20" customFormat="1" x14ac:dyDescent="0.2">
      <c r="A1" s="20" t="s">
        <v>52</v>
      </c>
      <c r="B1" s="20" t="s">
        <v>53</v>
      </c>
      <c r="C1" s="20" t="s">
        <v>54</v>
      </c>
      <c r="D1" s="20" t="s">
        <v>139</v>
      </c>
      <c r="E1" s="20" t="s">
        <v>140</v>
      </c>
    </row>
    <row r="2" spans="1:5" x14ac:dyDescent="0.2">
      <c r="A2" t="s">
        <v>141</v>
      </c>
      <c r="B2" t="s">
        <v>75</v>
      </c>
      <c r="C2" t="s">
        <v>137</v>
      </c>
      <c r="D2" t="s">
        <v>137</v>
      </c>
      <c r="E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C9" sqref="C9"/>
    </sheetView>
  </sheetViews>
  <sheetFormatPr baseColWidth="10" defaultColWidth="8.83203125" defaultRowHeight="15" x14ac:dyDescent="0.2"/>
  <cols>
    <col min="1" max="1" width="11.83203125" customWidth="1"/>
    <col min="2" max="2" width="11" customWidth="1"/>
    <col min="3" max="3" width="11.5" customWidth="1"/>
    <col min="4" max="4" width="13" customWidth="1"/>
    <col min="5" max="5" width="11.1640625" customWidth="1"/>
    <col min="6" max="6" width="13.33203125" customWidth="1"/>
  </cols>
  <sheetData>
    <row r="1" spans="1:6" x14ac:dyDescent="0.2">
      <c r="A1" s="20" t="s">
        <v>80</v>
      </c>
      <c r="B1" s="20" t="s">
        <v>81</v>
      </c>
      <c r="C1" s="20" t="s">
        <v>82</v>
      </c>
      <c r="D1" s="20" t="s">
        <v>83</v>
      </c>
      <c r="E1" s="20" t="s">
        <v>84</v>
      </c>
      <c r="F1" s="20" t="s">
        <v>85</v>
      </c>
    </row>
    <row r="2" spans="1:6" x14ac:dyDescent="0.2">
      <c r="A2" t="s">
        <v>142</v>
      </c>
      <c r="B2">
        <v>123456</v>
      </c>
      <c r="C2" t="s">
        <v>142</v>
      </c>
      <c r="D2" t="s">
        <v>143</v>
      </c>
      <c r="F2" t="s">
        <v>143</v>
      </c>
    </row>
    <row r="3" spans="1:6" x14ac:dyDescent="0.2">
      <c r="A3" t="s">
        <v>142</v>
      </c>
      <c r="B3">
        <v>123456</v>
      </c>
      <c r="C3" t="s">
        <v>142</v>
      </c>
      <c r="D3" t="s">
        <v>144</v>
      </c>
      <c r="F3" t="s">
        <v>144</v>
      </c>
    </row>
    <row r="4" spans="1:6" x14ac:dyDescent="0.2">
      <c r="A4" t="s">
        <v>142</v>
      </c>
      <c r="B4">
        <v>123456</v>
      </c>
      <c r="C4" t="s">
        <v>142</v>
      </c>
      <c r="D4" t="s">
        <v>145</v>
      </c>
      <c r="F4" t="s">
        <v>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1"/>
  <sheetViews>
    <sheetView workbookViewId="0">
      <selection activeCell="A20" sqref="A20"/>
    </sheetView>
  </sheetViews>
  <sheetFormatPr baseColWidth="10" defaultColWidth="8.83203125" defaultRowHeight="15" x14ac:dyDescent="0.2"/>
  <cols>
    <col min="1" max="1" width="18.6640625" customWidth="1"/>
  </cols>
  <sheetData>
    <row r="2" spans="1:1" x14ac:dyDescent="0.2">
      <c r="A2" s="20" t="s">
        <v>86</v>
      </c>
    </row>
    <row r="4" spans="1:1" x14ac:dyDescent="0.2">
      <c r="A4" t="s">
        <v>87</v>
      </c>
    </row>
    <row r="5" spans="1:1" x14ac:dyDescent="0.2">
      <c r="A5" s="18" t="s">
        <v>88</v>
      </c>
    </row>
    <row r="6" spans="1:1" x14ac:dyDescent="0.2">
      <c r="A6" s="18" t="s">
        <v>89</v>
      </c>
    </row>
    <row r="7" spans="1:1" x14ac:dyDescent="0.2">
      <c r="A7" s="18" t="s">
        <v>90</v>
      </c>
    </row>
    <row r="10" spans="1:1" x14ac:dyDescent="0.2">
      <c r="A10" s="21" t="s">
        <v>91</v>
      </c>
    </row>
    <row r="11" spans="1:1" x14ac:dyDescent="0.2">
      <c r="A11" s="21" t="s">
        <v>92</v>
      </c>
    </row>
    <row r="12" spans="1:1" x14ac:dyDescent="0.2">
      <c r="A12" s="18"/>
    </row>
    <row r="13" spans="1:1" x14ac:dyDescent="0.2">
      <c r="A13" s="18"/>
    </row>
    <row r="14" spans="1:1" x14ac:dyDescent="0.2">
      <c r="A14" s="18"/>
    </row>
    <row r="15" spans="1:1" x14ac:dyDescent="0.2">
      <c r="A15" s="18"/>
    </row>
    <row r="18" spans="1:1" x14ac:dyDescent="0.2">
      <c r="A18" s="20" t="s">
        <v>93</v>
      </c>
    </row>
    <row r="20" spans="1:1" x14ac:dyDescent="0.2">
      <c r="A20" t="s">
        <v>94</v>
      </c>
    </row>
    <row r="22" spans="1:1" x14ac:dyDescent="0.2">
      <c r="A22" t="s">
        <v>95</v>
      </c>
    </row>
    <row r="23" spans="1:1" x14ac:dyDescent="0.2">
      <c r="A23" t="s">
        <v>96</v>
      </c>
    </row>
    <row r="25" spans="1:1" x14ac:dyDescent="0.2">
      <c r="A25" t="s">
        <v>97</v>
      </c>
    </row>
    <row r="27" spans="1:1" x14ac:dyDescent="0.2">
      <c r="A27" s="23" t="s">
        <v>98</v>
      </c>
    </row>
    <row r="28" spans="1:1" x14ac:dyDescent="0.2">
      <c r="A28" s="19"/>
    </row>
    <row r="29" spans="1:1" s="19" customFormat="1" x14ac:dyDescent="0.2">
      <c r="A29" s="19" t="s">
        <v>99</v>
      </c>
    </row>
    <row r="30" spans="1:1" s="19" customFormat="1" x14ac:dyDescent="0.2"/>
    <row r="31" spans="1:1" s="19" customFormat="1" x14ac:dyDescent="0.2"/>
    <row r="32" spans="1:1" s="19" customFormat="1" x14ac:dyDescent="0.2"/>
    <row r="33" spans="1:1" s="19" customFormat="1" x14ac:dyDescent="0.2"/>
    <row r="34" spans="1:1" x14ac:dyDescent="0.2">
      <c r="A34" s="20" t="s">
        <v>100</v>
      </c>
    </row>
    <row r="36" spans="1:1" x14ac:dyDescent="0.2">
      <c r="A36" t="s">
        <v>101</v>
      </c>
    </row>
    <row r="41" spans="1:1" ht="16" x14ac:dyDescent="0.2">
      <c r="A41" s="24" t="s">
        <v>102</v>
      </c>
    </row>
    <row r="42" spans="1:1" ht="16" x14ac:dyDescent="0.2">
      <c r="A42" s="24"/>
    </row>
    <row r="43" spans="1:1" ht="16" x14ac:dyDescent="0.2">
      <c r="A43" s="24" t="s">
        <v>103</v>
      </c>
    </row>
    <row r="44" spans="1:1" x14ac:dyDescent="0.2">
      <c r="A44" s="25"/>
    </row>
    <row r="45" spans="1:1" ht="16" x14ac:dyDescent="0.2">
      <c r="A45" s="26" t="s">
        <v>104</v>
      </c>
    </row>
    <row r="46" spans="1:1" ht="16" x14ac:dyDescent="0.2">
      <c r="A46" s="26" t="s">
        <v>105</v>
      </c>
    </row>
    <row r="47" spans="1:1" ht="16" x14ac:dyDescent="0.2">
      <c r="A47" s="24" t="s">
        <v>106</v>
      </c>
    </row>
    <row r="48" spans="1:1" ht="16" x14ac:dyDescent="0.2">
      <c r="A48" s="24"/>
    </row>
    <row r="49" spans="1:1" ht="16" x14ac:dyDescent="0.2">
      <c r="A49" s="24" t="s">
        <v>107</v>
      </c>
    </row>
    <row r="50" spans="1:1" ht="16" x14ac:dyDescent="0.2">
      <c r="A50" s="24"/>
    </row>
    <row r="51" spans="1:1" ht="16" x14ac:dyDescent="0.2">
      <c r="A51" s="24" t="s">
        <v>108</v>
      </c>
    </row>
    <row r="52" spans="1:1" ht="16" x14ac:dyDescent="0.2">
      <c r="A52" s="24"/>
    </row>
    <row r="53" spans="1:1" ht="16" x14ac:dyDescent="0.2">
      <c r="A53" s="24" t="s">
        <v>109</v>
      </c>
    </row>
    <row r="54" spans="1:1" ht="16" x14ac:dyDescent="0.2">
      <c r="A54" s="24"/>
    </row>
    <row r="55" spans="1:1" ht="16" x14ac:dyDescent="0.2">
      <c r="A55" s="24" t="s">
        <v>110</v>
      </c>
    </row>
    <row r="56" spans="1:1" ht="16" x14ac:dyDescent="0.2">
      <c r="A56" s="24"/>
    </row>
    <row r="57" spans="1:1" ht="16" x14ac:dyDescent="0.2">
      <c r="A57" s="24" t="s">
        <v>111</v>
      </c>
    </row>
    <row r="58" spans="1:1" ht="16" x14ac:dyDescent="0.2">
      <c r="A58" s="24"/>
    </row>
    <row r="59" spans="1:1" ht="16" x14ac:dyDescent="0.2">
      <c r="A59" s="24" t="s">
        <v>112</v>
      </c>
    </row>
    <row r="60" spans="1:1" ht="16" x14ac:dyDescent="0.2">
      <c r="A60" s="24"/>
    </row>
    <row r="61" spans="1:1" ht="16" x14ac:dyDescent="0.2">
      <c r="A61" s="24"/>
    </row>
    <row r="62" spans="1:1" x14ac:dyDescent="0.2">
      <c r="A62" s="27" t="s">
        <v>113</v>
      </c>
    </row>
    <row r="63" spans="1:1" x14ac:dyDescent="0.2">
      <c r="A63" s="28" t="s">
        <v>114</v>
      </c>
    </row>
    <row r="64" spans="1:1" x14ac:dyDescent="0.2">
      <c r="A64" s="28"/>
    </row>
    <row r="65" spans="1:4" x14ac:dyDescent="0.2">
      <c r="A65" s="28" t="s">
        <v>115</v>
      </c>
    </row>
    <row r="66" spans="1:4" x14ac:dyDescent="0.2">
      <c r="A66" s="28"/>
    </row>
    <row r="68" spans="1:4" x14ac:dyDescent="0.2">
      <c r="A68" s="28" t="s">
        <v>116</v>
      </c>
    </row>
    <row r="70" spans="1:4" x14ac:dyDescent="0.2">
      <c r="A70" s="28"/>
    </row>
    <row r="71" spans="1:4" x14ac:dyDescent="0.2">
      <c r="A71" s="29" t="s">
        <v>53</v>
      </c>
      <c r="B71" s="29" t="s">
        <v>117</v>
      </c>
      <c r="C71" s="29" t="s">
        <v>118</v>
      </c>
      <c r="D71" s="29" t="s">
        <v>72</v>
      </c>
    </row>
    <row r="72" spans="1:4" x14ac:dyDescent="0.2">
      <c r="A72" s="30">
        <v>3501</v>
      </c>
      <c r="B72" s="31" t="s">
        <v>119</v>
      </c>
      <c r="C72" s="31" t="s">
        <v>120</v>
      </c>
      <c r="D72" s="30">
        <v>33966</v>
      </c>
    </row>
    <row r="73" spans="1:4" x14ac:dyDescent="0.2">
      <c r="A73" s="30">
        <v>3501005</v>
      </c>
      <c r="B73" s="31" t="s">
        <v>121</v>
      </c>
      <c r="C73" s="31" t="s">
        <v>122</v>
      </c>
      <c r="D73" s="30">
        <v>38477</v>
      </c>
    </row>
    <row r="74" spans="1:4" x14ac:dyDescent="0.2">
      <c r="A74" s="30">
        <v>3501011</v>
      </c>
      <c r="B74" s="31" t="s">
        <v>121</v>
      </c>
      <c r="C74" s="31" t="s">
        <v>123</v>
      </c>
      <c r="D74" s="30">
        <v>37964</v>
      </c>
    </row>
    <row r="75" spans="1:4" x14ac:dyDescent="0.2">
      <c r="A75" s="30">
        <v>3501012</v>
      </c>
      <c r="B75" s="31" t="s">
        <v>121</v>
      </c>
      <c r="C75" s="31" t="s">
        <v>124</v>
      </c>
      <c r="D75" s="30">
        <v>29667</v>
      </c>
    </row>
    <row r="76" spans="1:4" x14ac:dyDescent="0.2">
      <c r="A76" s="30">
        <v>3501020</v>
      </c>
      <c r="B76" s="31" t="s">
        <v>121</v>
      </c>
      <c r="C76" s="31" t="s">
        <v>125</v>
      </c>
      <c r="D76" s="30">
        <v>32716</v>
      </c>
    </row>
    <row r="77" spans="1:4" x14ac:dyDescent="0.2">
      <c r="A77" s="30">
        <v>3501030</v>
      </c>
      <c r="B77" s="31" t="s">
        <v>121</v>
      </c>
      <c r="C77" s="31" t="s">
        <v>126</v>
      </c>
      <c r="D77" s="30">
        <v>39345</v>
      </c>
    </row>
    <row r="78" spans="1:4" x14ac:dyDescent="0.2">
      <c r="A78" s="30">
        <v>3501042</v>
      </c>
      <c r="B78" s="31" t="s">
        <v>121</v>
      </c>
      <c r="C78" s="31" t="s">
        <v>127</v>
      </c>
      <c r="D78" s="30">
        <v>37020</v>
      </c>
    </row>
    <row r="79" spans="1:4" x14ac:dyDescent="0.2">
      <c r="A79" s="30">
        <v>3501050</v>
      </c>
      <c r="B79" s="31" t="s">
        <v>121</v>
      </c>
      <c r="C79" s="31" t="s">
        <v>128</v>
      </c>
      <c r="D79" s="30">
        <v>32181</v>
      </c>
    </row>
    <row r="80" spans="1:4" x14ac:dyDescent="0.2">
      <c r="A80" s="28"/>
    </row>
    <row r="81" spans="1:4" x14ac:dyDescent="0.2">
      <c r="A81" s="28"/>
    </row>
    <row r="83" spans="1:4" x14ac:dyDescent="0.2">
      <c r="A83" s="28" t="s">
        <v>129</v>
      </c>
    </row>
    <row r="85" spans="1:4" x14ac:dyDescent="0.2">
      <c r="A85" s="28"/>
    </row>
    <row r="87" spans="1:4" x14ac:dyDescent="0.2">
      <c r="A87" s="28" t="s">
        <v>130</v>
      </c>
    </row>
    <row r="89" spans="1:4" x14ac:dyDescent="0.2">
      <c r="A89" s="28"/>
    </row>
    <row r="91" spans="1:4" x14ac:dyDescent="0.2">
      <c r="A91" s="28" t="s">
        <v>131</v>
      </c>
    </row>
    <row r="93" spans="1:4" x14ac:dyDescent="0.2">
      <c r="A93" s="28"/>
    </row>
    <row r="94" spans="1:4" x14ac:dyDescent="0.2">
      <c r="A94" s="29" t="s">
        <v>53</v>
      </c>
      <c r="B94" s="29" t="s">
        <v>117</v>
      </c>
      <c r="C94" s="29" t="s">
        <v>118</v>
      </c>
      <c r="D94" s="29" t="s">
        <v>132</v>
      </c>
    </row>
    <row r="95" spans="1:4" x14ac:dyDescent="0.2">
      <c r="A95" s="30">
        <v>3501</v>
      </c>
      <c r="B95" s="31" t="s">
        <v>133</v>
      </c>
      <c r="C95" s="31" t="s">
        <v>120</v>
      </c>
      <c r="D95" s="30">
        <v>91165</v>
      </c>
    </row>
    <row r="96" spans="1:4" x14ac:dyDescent="0.2">
      <c r="A96" s="30">
        <v>3501005</v>
      </c>
      <c r="B96" s="31" t="s">
        <v>121</v>
      </c>
      <c r="C96" s="31" t="s">
        <v>122</v>
      </c>
      <c r="D96" s="30">
        <v>10950</v>
      </c>
    </row>
    <row r="97" spans="1:4" x14ac:dyDescent="0.2">
      <c r="A97" s="30">
        <v>3501011</v>
      </c>
      <c r="B97" s="31" t="s">
        <v>121</v>
      </c>
      <c r="C97" s="31" t="s">
        <v>123</v>
      </c>
      <c r="D97" s="30">
        <v>10450</v>
      </c>
    </row>
    <row r="98" spans="1:4" x14ac:dyDescent="0.2">
      <c r="A98" s="30">
        <v>3501012</v>
      </c>
      <c r="B98" s="31" t="s">
        <v>121</v>
      </c>
      <c r="C98" s="31" t="s">
        <v>124</v>
      </c>
      <c r="D98" s="30">
        <v>37745</v>
      </c>
    </row>
    <row r="99" spans="1:4" x14ac:dyDescent="0.2">
      <c r="A99" s="30">
        <v>3501020</v>
      </c>
      <c r="B99" s="31" t="s">
        <v>121</v>
      </c>
      <c r="C99" s="31" t="s">
        <v>125</v>
      </c>
      <c r="D99" s="30">
        <v>8990</v>
      </c>
    </row>
    <row r="100" spans="1:4" x14ac:dyDescent="0.2">
      <c r="A100" s="30">
        <v>3501030</v>
      </c>
      <c r="B100" s="31" t="s">
        <v>121</v>
      </c>
      <c r="C100" s="31" t="s">
        <v>126</v>
      </c>
      <c r="D100" s="30">
        <v>9255</v>
      </c>
    </row>
    <row r="101" spans="1:4" x14ac:dyDescent="0.2">
      <c r="A101" s="30">
        <v>3501042</v>
      </c>
      <c r="B101" s="31" t="s">
        <v>121</v>
      </c>
      <c r="C101" s="31" t="s">
        <v>127</v>
      </c>
      <c r="D101" s="30">
        <v>5440</v>
      </c>
    </row>
    <row r="102" spans="1:4" x14ac:dyDescent="0.2">
      <c r="A102" s="30">
        <v>3501050</v>
      </c>
      <c r="B102" s="31" t="s">
        <v>121</v>
      </c>
      <c r="C102" s="31" t="s">
        <v>128</v>
      </c>
      <c r="D102" s="30">
        <v>8330</v>
      </c>
    </row>
    <row r="103" spans="1:4" x14ac:dyDescent="0.2">
      <c r="A103" s="28"/>
    </row>
    <row r="104" spans="1:4" x14ac:dyDescent="0.2">
      <c r="A104" s="28"/>
    </row>
    <row r="106" spans="1:4" x14ac:dyDescent="0.2">
      <c r="A106" s="28" t="s">
        <v>134</v>
      </c>
    </row>
    <row r="108" spans="1:4" x14ac:dyDescent="0.2">
      <c r="A108" s="28"/>
    </row>
    <row r="109" spans="1:4" x14ac:dyDescent="0.2">
      <c r="A109" s="28" t="s">
        <v>135</v>
      </c>
    </row>
    <row r="110" spans="1:4" x14ac:dyDescent="0.2">
      <c r="A110" s="28"/>
    </row>
    <row r="111" spans="1:4" x14ac:dyDescent="0.2">
      <c r="A111" s="28" t="s">
        <v>136</v>
      </c>
    </row>
  </sheetData>
  <hyperlinks>
    <hyperlink ref="A62"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2" ma:contentTypeDescription="Create a new document." ma:contentTypeScope="" ma:versionID="c3499fd1c7105850387341c72167661a">
  <xsd:schema xmlns:xsd="http://www.w3.org/2001/XMLSchema" xmlns:xs="http://www.w3.org/2001/XMLSchema" xmlns:p="http://schemas.microsoft.com/office/2006/metadata/properties" xmlns:ns2="a895c725-c39c-400e-9016-6feaa1a20ace" targetNamespace="http://schemas.microsoft.com/office/2006/metadata/properties" ma:root="true" ma:fieldsID="579e835996bc636d69e64b3e0d44f8d8" ns2:_="">
    <xsd:import namespace="a895c725-c39c-400e-9016-6feaa1a20ac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3B1A9A-DB3D-4928-A48D-C35095503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Indicators</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2017-04-27T13:48:22Z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