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160" yWindow="-19840" windowWidth="31860" windowHeight="19000" tabRatio="841"/>
  </bookViews>
  <sheets>
    <sheet name="Indicators" sheetId="2" r:id="rId1"/>
    <sheet name="Indicator type" sheetId="12" r:id="rId2"/>
    <sheet name="Data Elements" sheetId="3" r:id="rId3"/>
    <sheet name="CategoryOptions" sheetId="7" r:id="rId4"/>
    <sheet name="Categories" sheetId="8" r:id="rId5"/>
    <sheet name="CategoryCombos" sheetId="9" r:id="rId6"/>
    <sheet name="OptionSets" sheetId="10" r:id="rId7"/>
    <sheet name="Comments and Issues" sheetId="6" r:id="rId8"/>
  </sheets>
  <definedNames>
    <definedName name="_xlnm._FilterDatabase" localSheetId="2" hidden="1">'Data Elements'!$A$1:$K$14</definedName>
    <definedName name="_xlnm.Print_Area" localSheetId="2">'Data Elements'!$A:$F</definedName>
    <definedName name="_xlnm.Print_Area" localSheetId="0">Indicators!$A:$W</definedName>
    <definedName name="_xlnm.Print_Titles" localSheetId="2">'Data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7" i="2" l="1"/>
  <c r="E14" i="3"/>
  <c r="E13" i="3"/>
  <c r="E12" i="3"/>
  <c r="E11" i="3"/>
  <c r="E10" i="3"/>
  <c r="E9" i="3"/>
  <c r="E8" i="3"/>
  <c r="E7" i="3"/>
  <c r="E6" i="3"/>
  <c r="E5" i="3"/>
  <c r="E4" i="3"/>
  <c r="C5" i="2"/>
  <c r="C4" i="2"/>
  <c r="C6" i="2"/>
  <c r="E3" i="3"/>
  <c r="E2" i="3"/>
  <c r="C3" i="2"/>
</calcChain>
</file>

<file path=xl/sharedStrings.xml><?xml version="1.0" encoding="utf-8"?>
<sst xmlns="http://schemas.openxmlformats.org/spreadsheetml/2006/main" count="455" uniqueCount="268">
  <si>
    <t>Indicator name</t>
  </si>
  <si>
    <t>Indicator short name</t>
  </si>
  <si>
    <t>Short name length</t>
  </si>
  <si>
    <t xml:space="preserve">Indicator code
</t>
  </si>
  <si>
    <t>Indicator description</t>
  </si>
  <si>
    <t>Disaggregation/additional dimension</t>
  </si>
  <si>
    <t>Indicator type</t>
  </si>
  <si>
    <t>Numerator</t>
  </si>
  <si>
    <t>Numerator description</t>
  </si>
  <si>
    <t>Numerator computation</t>
  </si>
  <si>
    <t>Denominator</t>
  </si>
  <si>
    <t>Denominator description</t>
  </si>
  <si>
    <t>Denominator computation</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</si>
  <si>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</si>
  <si>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</si>
  <si>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</si>
  <si>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</si>
  <si>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</si>
  <si>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</si>
  <si>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</si>
  <si>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</si>
  <si>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</si>
  <si>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</si>
  <si>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Full name of indicator</t>
  </si>
  <si>
    <t>A short indicator name that would appear in reports or graphs. Must be a meaningful name less that 50 characters</t>
  </si>
  <si>
    <t>Up to 50 characters</t>
  </si>
  <si>
    <t>Any unique code that will differentiate indicators</t>
  </si>
  <si>
    <t xml:space="preserve">Brief description of the indicator </t>
  </si>
  <si>
    <t>Name of indicator type from sheet "Indicator type"</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</si>
  <si>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</si>
  <si>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</si>
  <si>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</si>
  <si>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</si>
  <si>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</si>
  <si>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</si>
  <si>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</si>
  <si>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</si>
  <si>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</si>
  <si>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</si>
  <si>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</si>
  <si>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</si>
  <si>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</si>
  <si>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</si>
  <si>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immigrants relative as a percentage of the Canadian [or community or provincial] average, five years after landing, ages 15 and over</t>
  </si>
  <si>
    <t>Immigrant (5y,15over) ave earn as % of Canadian</t>
  </si>
  <si>
    <t xml:space="preserve">The indicator shows whether immigrants earn more or less than Canadians in a specific area, on average. </t>
  </si>
  <si>
    <t>All sexes; Geography</t>
  </si>
  <si>
    <t>Percent</t>
  </si>
  <si>
    <t>A_AVG_5YRS_15over</t>
  </si>
  <si>
    <t>For all sexes, average employment income ($) for immigrants of 5 years (2006 to 2011) ages 15 and over</t>
  </si>
  <si>
    <t>N/A</t>
  </si>
  <si>
    <t>A_AVG_POP_15over</t>
  </si>
  <si>
    <t>For all sexes, average employment income ($) for total population ages 15 and over</t>
  </si>
  <si>
    <t>Canadian Council on Social Development; Statistics Canada</t>
  </si>
  <si>
    <t>English; French</t>
  </si>
  <si>
    <t>Impact</t>
  </si>
  <si>
    <t>Census</t>
  </si>
  <si>
    <t>Average employment earnings of male immigrants relative as a percentage of the Canadian [or community or provincial] average, five years after landing, ages 15 and over</t>
  </si>
  <si>
    <t>Male immigrant (5y,15over) ave earn % of Canadian</t>
  </si>
  <si>
    <t xml:space="preserve">The indicator shows whether male immigrants earn more or less than Canadian males in a specific area, on average. </t>
  </si>
  <si>
    <t>Male; Geography</t>
  </si>
  <si>
    <t>M_AVG_5YRS_15over</t>
  </si>
  <si>
    <t>For all males, average employment income ($) for immigrants of 5 years (2006 to 2011) ages 15 and over</t>
  </si>
  <si>
    <t>M_AVG_POP_15over</t>
  </si>
  <si>
    <t>For all males, average employment income ($) for total population ages 15 and over</t>
  </si>
  <si>
    <t>Average employment earnings of female immigrants relative as a percentage of the Canadian [or community or provincial] average, five years after landing, ages 15 and over</t>
  </si>
  <si>
    <t>Female immigr (5y,15over) ave earn % of Canadian</t>
  </si>
  <si>
    <t xml:space="preserve">The indicator shows whether female immigrants earn more or less than Canadian females in a specific area, on average. </t>
  </si>
  <si>
    <t>Female; Geography</t>
  </si>
  <si>
    <t>F_AVG_5YRS_15over</t>
  </si>
  <si>
    <t>For all females, average employment income ($) for immigrants of 5 years (2006 to 2011) ages 15 and over</t>
  </si>
  <si>
    <t>F_AVG_POP_15over</t>
  </si>
  <si>
    <t>For all females, average employment income ($) for total population ages 15 and over</t>
  </si>
  <si>
    <t>Immigrant’s incidence of employment relative to the Canadian [or community or provincial] average, five years after landing, ages 15 and over</t>
  </si>
  <si>
    <t>Immigrant (5y,15over) employment vs Canadian</t>
  </si>
  <si>
    <t>Calculates the ratio of immigrants' employment rate, compared to the Canadian average. Ratio above 1 (one) means higher employment among immigrants. Ratio close to 1 (one) means that the employment opportunities for immigrants are similar to those for Canadians.</t>
  </si>
  <si>
    <t>Age (15to24, 25to44, 45to64, 65over) ; Sex (Male, Female)</t>
  </si>
  <si>
    <t>Number</t>
  </si>
  <si>
    <t>A_EMPL_5YRS_15over; A_LABR_5YRS_15over</t>
  </si>
  <si>
    <t xml:space="preserve">Percent employed of the total participants in the labour force
Employed population for immigrant status and age disaggregation is divided by population in the labour force for immigrant status and age disaggregation to get the percent of employed immigrants of all immigrants in the labor force. </t>
  </si>
  <si>
    <t>(A_EMPL_5YRS_15over / A_LABR_5YRS_15over)</t>
  </si>
  <si>
    <t>A_EMPL_TOT_15over; A_LABR_TOT_15over</t>
  </si>
  <si>
    <t xml:space="preserve">Percent employed of the total participants in the labour force
Employed population for age disaggregation is divided by population in the labour force for age disaggregation to get the percent of employed population of all population in the labor force. </t>
  </si>
  <si>
    <t>(A_EMPL_TOT_15over / A_LABR_TOT_15over)</t>
  </si>
  <si>
    <t>Percentage difference of labour force participation of immigrants residing in Canada 10 years or less, in comparison with the Canadian-born</t>
  </si>
  <si>
    <t>Immigrant (10y,15over) labour particip vs Canadian</t>
  </si>
  <si>
    <t>By what percentage are the immigrants more or less active in the labour force/market than the Canadians</t>
  </si>
  <si>
    <t>A_LABR_10YRS_15over; A_POP_10YRS_15over; A_LABR_TOT_15over; A_POP_TOT_15over</t>
  </si>
  <si>
    <t>The percent of labour force participation of immigrants minus the percent of labour force participation of the total population.
The indicator is calculated by subtracting the patricipation rate of immigrants from the participation rate of total population. 
To calculate the patricipation rate of immigrants the population in the labour force for immigrant status and age disaggregation is divided by the total population for immigrant status and age disaggregation.
To calculate the participation rate of Canadians the total population participating in the labour force for age disaggregation is divided by the total population for age disaggregation.</t>
  </si>
  <si>
    <t>(A_LABR_10YRS_15over / A_POP_10YRS_15over) - (A_LABR_TOT_15over / A_POP_TOT_15over)</t>
  </si>
  <si>
    <t>Name</t>
  </si>
  <si>
    <t>Factor</t>
  </si>
  <si>
    <t>UID</t>
  </si>
  <si>
    <t>Code</t>
  </si>
  <si>
    <t>Short name</t>
  </si>
  <si>
    <t>Description</t>
  </si>
  <si>
    <t>Form name</t>
  </si>
  <si>
    <t>Domain type</t>
  </si>
  <si>
    <t>Value type</t>
  </si>
  <si>
    <t>Aggregation operator</t>
  </si>
  <si>
    <t>Category combination UID</t>
  </si>
  <si>
    <t>Category combination Code</t>
  </si>
  <si>
    <t>Url</t>
  </si>
  <si>
    <t>Zero is significant</t>
  </si>
  <si>
    <t>Option set</t>
  </si>
  <si>
    <t>Comment option set</t>
  </si>
  <si>
    <t>Average employment earnings of immigrants, five years after landing, ages 15 and over</t>
  </si>
  <si>
    <t>Yjmgz8fEcTm</t>
  </si>
  <si>
    <t>Immigrant (5y,15over) ave employment earn</t>
  </si>
  <si>
    <t>AGGREGATE</t>
  </si>
  <si>
    <t>NUMBER</t>
  </si>
  <si>
    <t>NONE</t>
  </si>
  <si>
    <t>Average Canadian employment earnings, ages 15 and over</t>
  </si>
  <si>
    <t>y7AZKH6Tep4</t>
  </si>
  <si>
    <t>Canadian (15over) ave employment earn</t>
  </si>
  <si>
    <t>Average employment earnings of male immigrants, five years after landing, ages 15 and over</t>
  </si>
  <si>
    <t>z5h0O3hJDD9</t>
  </si>
  <si>
    <t>Male immigrant (5y,15over) ave employment earn</t>
  </si>
  <si>
    <t>Average Canadian male employment earnings, ages 15 and over</t>
  </si>
  <si>
    <t>AOj9SCIdaoj</t>
  </si>
  <si>
    <t>Male Canadian (15over) ave employment earn</t>
  </si>
  <si>
    <t>Average employment earnings of female immigrants, five years after landing, ages 15 and over</t>
  </si>
  <si>
    <t>enR3yiDFZmZ</t>
  </si>
  <si>
    <t>Female immigrant (5y,15over) ave employment earn</t>
  </si>
  <si>
    <t>Average Canadian female employment earnings, ages 15 and over</t>
  </si>
  <si>
    <t>otywD6pFROf</t>
  </si>
  <si>
    <t>Female Canadian (15over) ave employment earn</t>
  </si>
  <si>
    <t>Employed population for immigrant status five years after landing, ages 15 and over</t>
  </si>
  <si>
    <t>Ao9c6nOOCCG</t>
  </si>
  <si>
    <t>A_EMPL_5YRS_15over</t>
  </si>
  <si>
    <t>Immigrants (5y,15over) employed</t>
  </si>
  <si>
    <t>SUM</t>
  </si>
  <si>
    <t>FlBe1f65iDz</t>
  </si>
  <si>
    <t>SexAgeCatCombo</t>
  </si>
  <si>
    <t>Population in the labour force for immigrant status five years after landing, ages 15 and over</t>
  </si>
  <si>
    <t>RZCPjQfgG4G</t>
  </si>
  <si>
    <t>A_LABR_5YRS_15over</t>
  </si>
  <si>
    <t>Immigrants (5y,15over) in the labour force</t>
  </si>
  <si>
    <t>Total Canadian population employed, ages 15 and over</t>
  </si>
  <si>
    <t>cHcJuWxtrqY</t>
  </si>
  <si>
    <t>A_EMPL_TOT_15over</t>
  </si>
  <si>
    <t>Canadians (15over) employed</t>
  </si>
  <si>
    <t>Total Canadian population in the labour force, ages 15 and over</t>
  </si>
  <si>
    <t>w70Jp6xo9zY</t>
  </si>
  <si>
    <t>A_LABR_TOT_15over</t>
  </si>
  <si>
    <t>Canadians (15over) in the labour force</t>
  </si>
  <si>
    <t>Population in the labour force for immigrant status ten years after landing, ages 15 and over</t>
  </si>
  <si>
    <t>sGPjS1dWnfQ</t>
  </si>
  <si>
    <t>A_LABR_10YRS_15over</t>
  </si>
  <si>
    <t>Immigrants (10y,15over) in the labour force</t>
  </si>
  <si>
    <t>Total population of immigrants, ten years after landing, ages 15 and over</t>
  </si>
  <si>
    <t>gx1AqM1RCro</t>
  </si>
  <si>
    <t>A_POP_10YRS_15over</t>
  </si>
  <si>
    <t>Population of immigrants (10y,15over)</t>
  </si>
  <si>
    <t>Total population of immigrants, five years after landing, ages 15 and over</t>
  </si>
  <si>
    <t>Total Canadian population, ages 15 and over</t>
  </si>
  <si>
    <t>pD97xfPWhRr</t>
  </si>
  <si>
    <t>A_POP_TOT_15over</t>
  </si>
  <si>
    <t>Canadian population (15over)</t>
  </si>
  <si>
    <t>Male</t>
  </si>
  <si>
    <t>bayDicNFj4m</t>
  </si>
  <si>
    <t>Female</t>
  </si>
  <si>
    <t>cZL3qIh780X</t>
  </si>
  <si>
    <t>15 to 24</t>
  </si>
  <si>
    <t>jRCSML5U5cc</t>
  </si>
  <si>
    <t>25 to 44</t>
  </si>
  <si>
    <t>slR18NPsqIo</t>
  </si>
  <si>
    <t>45 to 64</t>
  </si>
  <si>
    <t>xlYVRDGJNJY</t>
  </si>
  <si>
    <t>65 over</t>
  </si>
  <si>
    <t>aj215NJDDyw</t>
  </si>
  <si>
    <t>Short Name</t>
  </si>
  <si>
    <t>Category Option Code</t>
  </si>
  <si>
    <t>Data dimension type</t>
  </si>
  <si>
    <t>Sex</t>
  </si>
  <si>
    <t>nPpJtj039td</t>
  </si>
  <si>
    <t>SexCat</t>
  </si>
  <si>
    <t>Age</t>
  </si>
  <si>
    <t>wgs7Pi79da1</t>
  </si>
  <si>
    <t>AgeCat</t>
  </si>
  <si>
    <t>Category Code</t>
  </si>
  <si>
    <t>GPNICVAVVty</t>
  </si>
  <si>
    <t>SexCatCombo</t>
  </si>
  <si>
    <t>tLSdfI4V6hG</t>
  </si>
  <si>
    <t>AgeCatCombo</t>
  </si>
  <si>
    <t>Sex and Age</t>
  </si>
  <si>
    <t>SexAge</t>
  </si>
  <si>
    <t>OptionSetName</t>
  </si>
  <si>
    <t>OptionSetUID</t>
  </si>
  <si>
    <t>OptionSetCode</t>
  </si>
  <si>
    <t>OptionName</t>
  </si>
  <si>
    <t>OptionUID</t>
  </si>
  <si>
    <t>YesNoDK</t>
  </si>
  <si>
    <t>Yes</t>
  </si>
  <si>
    <t>No</t>
  </si>
  <si>
    <t>I don't know</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</si>
  <si>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</si>
  <si>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</si>
  <si>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</si>
  <si>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</si>
  <si>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</si>
  <si>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</si>
  <si>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</si>
  <si>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3. Creating Data sets</t>
  </si>
  <si>
    <t>Assigning data elements to Data sets</t>
  </si>
  <si>
    <t>Assigning data sets to org units</t>
  </si>
  <si>
    <t>For Gillian/Wilbrod:</t>
  </si>
  <si>
    <t xml:space="preserve">1. [Type of newcomer*] Changed to "immigrants"? </t>
  </si>
  <si>
    <t>2. The high priority indicators report on information for the last five years. Should we add all CCSD immigration status disaggregation?</t>
  </si>
  <si>
    <t>3. Should we disaggregate by age? We need to build separate indicator for each disaggregation.</t>
  </si>
  <si>
    <t>4. Indicator Codes?</t>
  </si>
  <si>
    <t>5. Percentage of immigrants with employment earnings at or above the Canadian [or community or provincial] average, five years after landing</t>
  </si>
  <si>
    <t>We cannot calculate this indicator we the data we have</t>
  </si>
  <si>
    <t>The average income for Canada is 48,594 (male) and 33,000 (female) and we don't have this income brackets.</t>
  </si>
  <si>
    <t>6. We can create category combination of sex and age, but we have to exclude 15 and over age because it includes all ages above 15.</t>
  </si>
  <si>
    <t>Alternatively, we can exclude 15 and over in the analysis, because the sum of all other ages will give us the the total for 15 and over</t>
  </si>
  <si>
    <t>7. Percentage difference of labour force participation of immigrants residing in Canada 10 years or less, in comparison with the Canadian-born (for core working age, 25-54 years)</t>
  </si>
  <si>
    <t>a) core working age?</t>
  </si>
  <si>
    <t>We do not have this age disaggregation</t>
  </si>
  <si>
    <t>b) I am not sure that we have data for Canadian-born only</t>
  </si>
  <si>
    <t>8. Now looking at the ready reports I find a lot of gaps in the data provided by CCSD</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</si>
  <si>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</si>
  <si>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</si>
  <si>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</si>
  <si>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</si>
  <si>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</si>
  <si>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</si>
  <si>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</si>
  <si>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</si>
  <si>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</si>
  <si>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</si>
  <si>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</si>
  <si>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</si>
  <si>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</si>
  <si>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</si>
  <si>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</si>
  <si>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</si>
  <si>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</si>
  <si>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</si>
  <si>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</si>
  <si>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</si>
  <si>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</si>
  <si>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</si>
  <si>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</si>
  <si>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</si>
  <si>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</si>
  <si>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</si>
  <si>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</si>
  <si>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</si>
  <si>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</si>
  <si>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</si>
  <si>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</si>
  <si>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</si>
  <si>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</si>
  <si>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</si>
  <si>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</si>
  <si>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</si>
  <si>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OCASI_0001</t>
  </si>
  <si>
    <t>OCASI_0002</t>
  </si>
  <si>
    <t>OCASI_0003</t>
  </si>
  <si>
    <t>OCASI_0004</t>
  </si>
  <si>
    <t>OCASI_0005</t>
  </si>
  <si>
    <t>Outcomes</t>
  </si>
  <si>
    <t>Sustainable development goals</t>
  </si>
  <si>
    <t>OptionCode (32 chars max)</t>
  </si>
  <si>
    <t>Form instructions</t>
  </si>
  <si>
    <t>Informational text to appear at the beginning of the form/survey</t>
  </si>
  <si>
    <t>For each statement below, please indicate your level of agreement on a scale from 1 to 5, where 1 means "strongly disagree" and 5 means "strongly agree"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</si>
</sst>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
      <u/>
      <sz val="11"/>
      <color theme="1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6">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xf numFmtId="0" fontId="13" fillId="0" borderId="0" applyNumberFormat="0" applyFill="0" applyBorder="0" applyAlignment="0" applyProtection="0"/>
  </cellStyleXfs>
  <cellXfs count="43">
    <xf numFmtId="0" fontId="0" fillId="0" borderId="0" xfId="0"/>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Font="1" applyFill="1" applyAlignment="1">
      <alignment horizontal="left" vertical="center" wrapText="1"/>
    </xf>
    <xf numFmtId="0" fontId="0" fillId="0" borderId="0" xfId="0" applyFill="1" applyBorder="1" applyAlignment="1">
      <alignment vertical="center" wrapText="1"/>
    </xf>
    <xf numFmtId="0" fontId="1" fillId="0" borderId="0" xfId="0" applyFont="1" applyFill="1" applyBorder="1" applyAlignment="1">
      <alignment horizontal="left" vertical="center" wrapText="1"/>
    </xf>
    <xf numFmtId="0" fontId="0" fillId="0" borderId="0" xfId="0" applyFill="1" applyBorder="1"/>
    <xf numFmtId="0" fontId="1" fillId="0" borderId="0" xfId="0" applyFont="1" applyFill="1" applyBorder="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center" vertical="center" wrapText="1"/>
    </xf>
    <xf numFmtId="0" fontId="4" fillId="0" borderId="0" xfId="1" applyFont="1" applyFill="1" applyAlignment="1">
      <alignment horizontal="left" vertical="center" wrapText="1"/>
    </xf>
    <xf numFmtId="0" fontId="0" fillId="0" borderId="0" xfId="0" applyFont="1" applyFill="1" applyBorder="1" applyAlignment="1">
      <alignment horizontal="left" vertical="center"/>
    </xf>
    <xf numFmtId="0" fontId="0" fillId="0" borderId="0" xfId="0" applyFill="1" applyBorder="1" applyAlignment="1">
      <alignment vertical="center"/>
    </xf>
    <xf numFmtId="0" fontId="0" fillId="0" borderId="0" xfId="0" applyFont="1" applyBorder="1" applyAlignment="1">
      <alignment horizontal="left" vertical="center"/>
    </xf>
    <xf numFmtId="0" fontId="0" fillId="0" borderId="0" xfId="0" applyFont="1" applyAlignment="1">
      <alignment horizontal="left" indent="1"/>
    </xf>
    <xf numFmtId="0" fontId="0" fillId="4" borderId="0" xfId="0" applyFont="1" applyFill="1" applyAlignment="1">
      <alignment horizontal="left" indent="1"/>
    </xf>
    <xf numFmtId="0" fontId="1" fillId="0" borderId="0" xfId="0" applyFont="1" applyFill="1" applyBorder="1" applyAlignment="1">
      <alignment horizontal="center" vertical="center" wrapText="1"/>
    </xf>
    <xf numFmtId="0" fontId="14" fillId="0" borderId="0" xfId="0" applyFont="1"/>
    <xf numFmtId="0" fontId="0" fillId="0" borderId="0" xfId="0" applyFont="1" applyBorder="1" applyAlignment="1">
      <alignment horizontal="center" vertical="center" wrapText="1"/>
    </xf>
    <xf numFmtId="0" fontId="0" fillId="0" borderId="0" xfId="0" quotePrefix="1" applyFont="1" applyBorder="1" applyAlignment="1">
      <alignment horizontal="left" vertical="center" wrapText="1"/>
    </xf>
  </cellXfs>
  <cellStyles count="6">
    <cellStyle name="20% - Accent3 2" xfId="2"/>
    <cellStyle name="Followed Hyperlink" xfId="5" builtinId="9" hidden="1"/>
    <cellStyle name="Hyperlink" xfId="4" builtinId="8"/>
    <cellStyle name="Normal" xfId="0" builtinId="0"/>
    <cellStyle name="Normal 2" xfId="1"/>
    <cellStyle name="Normal 3"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7"/>
  <sheetViews>
    <sheetView tabSelected="1" workbookViewId="0">
      <pane xSplit="1" ySplit="2" topLeftCell="U3" activePane="bottomRight" state="frozen"/>
      <selection pane="topRight" activeCell="B1" sqref="B1"/>
      <selection pane="bottomLeft" activeCell="A3" sqref="A3"/>
      <selection pane="bottomRight" activeCell="Z4" sqref="Z4"/>
    </sheetView>
  </sheetViews>
  <sheetFormatPr baseColWidth="10" defaultColWidth="17.33203125" defaultRowHeight="15" x14ac:dyDescent="0.2"/>
  <cols>
    <col min="1" max="1" width="63.6640625" style="5" customWidth="1"/>
    <col min="2" max="2" width="33.1640625" style="5" customWidth="1"/>
    <col min="3" max="3" width="17.5" style="9" bestFit="1" customWidth="1"/>
    <col min="4" max="4" width="16.6640625" style="9" customWidth="1"/>
    <col min="5" max="7" width="35.83203125" style="5" customWidth="1"/>
    <col min="8" max="8" width="25.5" style="5" customWidth="1"/>
    <col min="9" max="9" width="78.1640625" style="5" customWidth="1"/>
    <col min="10" max="10" width="61.33203125" style="5" customWidth="1"/>
    <col min="11" max="11" width="28.5" style="5" customWidth="1"/>
    <col min="12" max="12" width="56.1640625" style="5" customWidth="1"/>
    <col min="13" max="13" width="46.33203125" style="5" customWidth="1"/>
    <col min="14" max="14" width="59.1640625" style="5" customWidth="1"/>
    <col min="15" max="15" width="22.5" style="5" customWidth="1"/>
    <col min="16" max="17" width="25" style="5" customWidth="1"/>
    <col min="18" max="18" width="25.33203125" style="5" customWidth="1"/>
    <col min="19" max="19" width="26.6640625" style="5" customWidth="1"/>
    <col min="20" max="20" width="24" style="5" customWidth="1"/>
    <col min="21" max="21" width="17.33203125" style="5"/>
    <col min="22" max="22" width="23.6640625" style="5" customWidth="1"/>
    <col min="23" max="23" width="20" style="5" customWidth="1"/>
    <col min="24" max="16384" width="17.33203125" style="5"/>
  </cols>
  <sheetData>
    <row r="1" spans="1:26" s="1" customFormat="1" x14ac:dyDescent="0.2">
      <c r="A1" s="2" t="s">
        <v>0</v>
      </c>
      <c r="B1" s="2" t="s">
        <v>1</v>
      </c>
      <c r="C1" s="7" t="s">
        <v>2</v>
      </c>
      <c r="D1" s="7"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263</v>
      </c>
      <c r="Y1" s="2" t="s">
        <v>262</v>
      </c>
      <c r="Z1" s="2" t="s">
        <v>265</v>
      </c>
    </row>
    <row r="2" spans="1:26" s="6" customFormat="1" ht="50" x14ac:dyDescent="0.2">
      <c r="A2" s="6" t="s">
        <v>23</v>
      </c>
      <c r="B2" s="6" t="s">
        <v>24</v>
      </c>
      <c r="C2" s="8" t="s">
        <v>25</v>
      </c>
      <c r="D2" s="8" t="s">
        <v>26</v>
      </c>
      <c r="E2" s="6" t="s">
        <v>27</v>
      </c>
      <c r="G2" s="6" t="s">
        <v>28</v>
      </c>
      <c r="H2" s="6" t="s">
        <v>29</v>
      </c>
      <c r="K2" s="6" t="s">
        <v>30</v>
      </c>
      <c r="N2" s="6" t="s">
        <v>31</v>
      </c>
      <c r="O2" s="6" t="s">
        <v>32</v>
      </c>
      <c r="P2" s="6" t="s">
        <v>33</v>
      </c>
      <c r="Q2" s="6" t="s">
        <v>34</v>
      </c>
      <c r="R2" s="6" t="s">
        <v>35</v>
      </c>
      <c r="S2" s="6" t="s">
        <v>36</v>
      </c>
      <c r="T2" s="6" t="s">
        <v>37</v>
      </c>
      <c r="U2" s="6" t="s">
        <v>38</v>
      </c>
      <c r="V2" s="6" t="s">
        <v>39</v>
      </c>
      <c r="W2" s="6" t="s">
        <v>40</v>
      </c>
      <c r="X2" s="6" t="s">
        <v>41</v>
      </c>
      <c r="Y2" s="6" t="s">
        <v>42</v>
      </c>
      <c r="Z2" s="6" t="s">
        <v>266</v>
      </c>
    </row>
    <row r="3" spans="1:26" ht="135" x14ac:dyDescent="0.2">
      <c r="A3" s="3" t="s">
        <v>43</v>
      </c>
      <c r="B3" s="3" t="s">
        <v>44</v>
      </c>
      <c r="C3" s="9">
        <f>LEN(B3)</f>
        <v>47</v>
      </c>
      <c r="D3" s="41" t="s">
        <v>257</v>
      </c>
      <c r="E3" s="3" t="s">
        <v>45</v>
      </c>
      <c r="F3" s="3" t="s">
        <v>46</v>
      </c>
      <c r="G3" s="3" t="s">
        <v>47</v>
      </c>
      <c r="H3" s="26" t="s">
        <v>48</v>
      </c>
      <c r="I3" s="25" t="s">
        <v>49</v>
      </c>
      <c r="J3" s="23" t="s">
        <v>50</v>
      </c>
      <c r="K3" s="14" t="s">
        <v>51</v>
      </c>
      <c r="L3" s="27" t="s">
        <v>52</v>
      </c>
      <c r="M3" s="3"/>
      <c r="N3" s="3"/>
      <c r="Q3" s="3" t="s">
        <v>53</v>
      </c>
      <c r="U3" s="3" t="s">
        <v>54</v>
      </c>
      <c r="V3" s="3" t="s">
        <v>55</v>
      </c>
      <c r="W3" s="3" t="s">
        <v>56</v>
      </c>
      <c r="Z3" s="42" t="s">
        <v>267</v>
      </c>
    </row>
    <row r="4" spans="1:26" ht="45" x14ac:dyDescent="0.2">
      <c r="A4" s="3" t="s">
        <v>57</v>
      </c>
      <c r="B4" s="3" t="s">
        <v>58</v>
      </c>
      <c r="C4" s="9">
        <f t="shared" ref="C4:C5" si="0">LEN(B4)</f>
        <v>49</v>
      </c>
      <c r="D4" s="41" t="s">
        <v>258</v>
      </c>
      <c r="E4" s="3" t="s">
        <v>59</v>
      </c>
      <c r="F4" s="3" t="s">
        <v>60</v>
      </c>
      <c r="G4" s="3" t="s">
        <v>47</v>
      </c>
      <c r="H4" s="26" t="s">
        <v>61</v>
      </c>
      <c r="I4" s="25" t="s">
        <v>62</v>
      </c>
      <c r="J4" s="23" t="s">
        <v>50</v>
      </c>
      <c r="K4" s="28" t="s">
        <v>63</v>
      </c>
      <c r="L4" s="27" t="s">
        <v>64</v>
      </c>
      <c r="M4" s="3"/>
      <c r="N4" s="3"/>
      <c r="Q4" s="3" t="s">
        <v>53</v>
      </c>
      <c r="U4" s="3" t="s">
        <v>54</v>
      </c>
      <c r="V4" s="5" t="s">
        <v>55</v>
      </c>
      <c r="W4" s="5" t="s">
        <v>56</v>
      </c>
    </row>
    <row r="5" spans="1:26" ht="45" x14ac:dyDescent="0.2">
      <c r="A5" s="3" t="s">
        <v>65</v>
      </c>
      <c r="B5" s="3" t="s">
        <v>66</v>
      </c>
      <c r="C5" s="9">
        <f t="shared" si="0"/>
        <v>48</v>
      </c>
      <c r="D5" s="41" t="s">
        <v>259</v>
      </c>
      <c r="E5" s="3" t="s">
        <v>67</v>
      </c>
      <c r="F5" s="3" t="s">
        <v>68</v>
      </c>
      <c r="G5" s="3" t="s">
        <v>47</v>
      </c>
      <c r="H5" s="26" t="s">
        <v>69</v>
      </c>
      <c r="I5" s="25" t="s">
        <v>70</v>
      </c>
      <c r="J5" s="23" t="s">
        <v>50</v>
      </c>
      <c r="K5" s="28" t="s">
        <v>71</v>
      </c>
      <c r="L5" s="27" t="s">
        <v>72</v>
      </c>
      <c r="M5" s="3"/>
      <c r="N5" s="3"/>
      <c r="Q5" s="3" t="s">
        <v>53</v>
      </c>
      <c r="U5" s="3" t="s">
        <v>54</v>
      </c>
      <c r="V5" s="5" t="s">
        <v>55</v>
      </c>
      <c r="W5" s="5" t="s">
        <v>56</v>
      </c>
    </row>
    <row r="6" spans="1:26" s="28" customFormat="1" ht="105" x14ac:dyDescent="0.2">
      <c r="A6" s="14" t="s">
        <v>73</v>
      </c>
      <c r="B6" s="14" t="s">
        <v>74</v>
      </c>
      <c r="C6" s="39">
        <f t="shared" ref="C6:C7" si="1">LEN(B6)</f>
        <v>44</v>
      </c>
      <c r="D6" s="41" t="s">
        <v>260</v>
      </c>
      <c r="E6" s="14" t="s">
        <v>75</v>
      </c>
      <c r="F6" s="14" t="s">
        <v>76</v>
      </c>
      <c r="G6" s="14" t="s">
        <v>77</v>
      </c>
      <c r="H6" s="14" t="s">
        <v>78</v>
      </c>
      <c r="I6" s="14" t="s">
        <v>79</v>
      </c>
      <c r="J6" s="27" t="s">
        <v>80</v>
      </c>
      <c r="K6" s="14" t="s">
        <v>81</v>
      </c>
      <c r="L6" s="14" t="s">
        <v>82</v>
      </c>
      <c r="M6" s="27" t="s">
        <v>83</v>
      </c>
      <c r="N6" s="14"/>
      <c r="Q6" s="14" t="s">
        <v>53</v>
      </c>
      <c r="U6" s="14" t="s">
        <v>54</v>
      </c>
      <c r="V6" s="28" t="s">
        <v>55</v>
      </c>
      <c r="W6" s="28" t="s">
        <v>56</v>
      </c>
    </row>
    <row r="7" spans="1:26" s="28" customFormat="1" ht="150" x14ac:dyDescent="0.2">
      <c r="A7" s="14" t="s">
        <v>84</v>
      </c>
      <c r="B7" s="14" t="s">
        <v>85</v>
      </c>
      <c r="C7" s="39">
        <f t="shared" si="1"/>
        <v>50</v>
      </c>
      <c r="D7" s="41" t="s">
        <v>261</v>
      </c>
      <c r="E7" s="14" t="s">
        <v>86</v>
      </c>
      <c r="F7" s="14" t="s">
        <v>76</v>
      </c>
      <c r="G7" s="14" t="s">
        <v>77</v>
      </c>
      <c r="H7" s="14" t="s">
        <v>87</v>
      </c>
      <c r="I7" s="14" t="s">
        <v>88</v>
      </c>
      <c r="J7" s="14" t="s">
        <v>89</v>
      </c>
      <c r="K7" s="14"/>
      <c r="M7" s="14"/>
      <c r="Q7" s="28" t="s">
        <v>53</v>
      </c>
      <c r="U7" s="14" t="s">
        <v>54</v>
      </c>
      <c r="V7" s="28" t="s">
        <v>55</v>
      </c>
      <c r="W7" s="28" t="s">
        <v>56</v>
      </c>
    </row>
  </sheetData>
  <conditionalFormatting sqref="C3:C6">
    <cfRule type="cellIs" dxfId="3" priority="3" operator="greaterThan">
      <formula>50</formula>
    </cfRule>
  </conditionalFormatting>
  <conditionalFormatting sqref="C7">
    <cfRule type="cellIs" dxfId="2" priority="1"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5" sqref="C5"/>
    </sheetView>
  </sheetViews>
  <sheetFormatPr baseColWidth="10" defaultColWidth="8.83203125" defaultRowHeight="15" x14ac:dyDescent="0.2"/>
  <sheetData>
    <row r="1" spans="1:2" x14ac:dyDescent="0.2">
      <c r="A1" s="40" t="s">
        <v>90</v>
      </c>
      <c r="B1" s="40" t="s">
        <v>91</v>
      </c>
    </row>
    <row r="2" spans="1:2" x14ac:dyDescent="0.2">
      <c r="A2" t="s">
        <v>47</v>
      </c>
      <c r="B2">
        <v>100</v>
      </c>
    </row>
    <row r="3" spans="1:2" x14ac:dyDescent="0.2">
      <c r="A3" t="s">
        <v>77</v>
      </c>
      <c r="B3">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4"/>
  <sheetViews>
    <sheetView workbookViewId="0">
      <selection activeCell="A8" sqref="A8"/>
    </sheetView>
  </sheetViews>
  <sheetFormatPr baseColWidth="10" defaultColWidth="17.33203125" defaultRowHeight="15" x14ac:dyDescent="0.2"/>
  <cols>
    <col min="1" max="1" width="85.5" style="4" customWidth="1"/>
    <col min="2" max="2" width="16.5" style="4" customWidth="1"/>
    <col min="3" max="3" width="23" style="4" bestFit="1" customWidth="1"/>
    <col min="4" max="4" width="29.33203125" style="4" customWidth="1"/>
    <col min="5" max="5" width="18.83203125" style="4" customWidth="1"/>
    <col min="6" max="6" width="18.33203125" style="4" customWidth="1"/>
    <col min="7" max="7" width="22" style="4" customWidth="1"/>
    <col min="8" max="8" width="12.33203125" style="4" bestFit="1" customWidth="1"/>
    <col min="9" max="9" width="21.83203125" style="4" customWidth="1"/>
    <col min="10" max="10" width="20.1640625" style="4" bestFit="1" customWidth="1"/>
    <col min="11" max="11" width="24.5" style="4" bestFit="1" customWidth="1"/>
    <col min="12" max="12" width="24.5" style="4" customWidth="1"/>
    <col min="13" max="16" width="20.1640625" style="4" customWidth="1"/>
    <col min="17" max="16384" width="17.33203125" style="4"/>
  </cols>
  <sheetData>
    <row r="1" spans="1:16" s="30" customFormat="1" x14ac:dyDescent="0.2">
      <c r="A1" s="2" t="s">
        <v>90</v>
      </c>
      <c r="B1" s="2" t="s">
        <v>92</v>
      </c>
      <c r="C1" s="2" t="s">
        <v>93</v>
      </c>
      <c r="D1" s="2" t="s">
        <v>94</v>
      </c>
      <c r="E1" s="2" t="s">
        <v>2</v>
      </c>
      <c r="F1" s="2" t="s">
        <v>95</v>
      </c>
      <c r="G1" s="2" t="s">
        <v>96</v>
      </c>
      <c r="H1" s="2" t="s">
        <v>97</v>
      </c>
      <c r="I1" s="2" t="s">
        <v>98</v>
      </c>
      <c r="J1" s="2" t="s">
        <v>99</v>
      </c>
      <c r="K1" s="2" t="s">
        <v>100</v>
      </c>
      <c r="L1" s="2" t="s">
        <v>101</v>
      </c>
      <c r="M1" s="2" t="s">
        <v>102</v>
      </c>
      <c r="N1" s="2" t="s">
        <v>103</v>
      </c>
      <c r="O1" s="2" t="s">
        <v>104</v>
      </c>
      <c r="P1" s="2" t="s">
        <v>105</v>
      </c>
    </row>
    <row r="2" spans="1:16" s="28" customFormat="1" ht="30" x14ac:dyDescent="0.2">
      <c r="A2" s="31" t="s">
        <v>106</v>
      </c>
      <c r="B2" s="31" t="s">
        <v>107</v>
      </c>
      <c r="C2" s="23" t="s">
        <v>48</v>
      </c>
      <c r="D2" s="3" t="s">
        <v>108</v>
      </c>
      <c r="E2" s="32">
        <f>LEN(D2)</f>
        <v>41</v>
      </c>
      <c r="F2" s="33"/>
      <c r="G2" s="31" t="s">
        <v>106</v>
      </c>
      <c r="H2" s="14" t="s">
        <v>109</v>
      </c>
      <c r="I2" s="14" t="s">
        <v>110</v>
      </c>
      <c r="J2" s="14" t="s">
        <v>111</v>
      </c>
      <c r="O2" s="23"/>
    </row>
    <row r="3" spans="1:16" s="30" customFormat="1" ht="30" x14ac:dyDescent="0.2">
      <c r="A3" s="34" t="s">
        <v>112</v>
      </c>
      <c r="B3" s="30" t="s">
        <v>113</v>
      </c>
      <c r="C3" s="14" t="s">
        <v>51</v>
      </c>
      <c r="D3" s="3" t="s">
        <v>114</v>
      </c>
      <c r="E3" s="32">
        <f>LEN(D3)</f>
        <v>37</v>
      </c>
      <c r="G3" s="34" t="s">
        <v>112</v>
      </c>
      <c r="H3" s="14" t="s">
        <v>109</v>
      </c>
      <c r="I3" s="14" t="s">
        <v>110</v>
      </c>
      <c r="J3" s="14" t="s">
        <v>111</v>
      </c>
    </row>
    <row r="4" spans="1:16" s="30" customFormat="1" ht="30" x14ac:dyDescent="0.2">
      <c r="A4" s="31" t="s">
        <v>115</v>
      </c>
      <c r="B4" s="30" t="s">
        <v>116</v>
      </c>
      <c r="C4" s="14" t="s">
        <v>61</v>
      </c>
      <c r="D4" s="3" t="s">
        <v>117</v>
      </c>
      <c r="E4" s="32">
        <f t="shared" ref="E4:E7" si="0">LEN(D4)</f>
        <v>46</v>
      </c>
      <c r="G4" s="31" t="s">
        <v>115</v>
      </c>
      <c r="H4" s="14" t="s">
        <v>109</v>
      </c>
      <c r="I4" s="14" t="s">
        <v>110</v>
      </c>
      <c r="J4" s="14" t="s">
        <v>111</v>
      </c>
    </row>
    <row r="5" spans="1:16" s="30" customFormat="1" ht="30" x14ac:dyDescent="0.2">
      <c r="A5" s="34" t="s">
        <v>118</v>
      </c>
      <c r="B5" s="30" t="s">
        <v>119</v>
      </c>
      <c r="C5" s="23" t="s">
        <v>63</v>
      </c>
      <c r="D5" s="3" t="s">
        <v>120</v>
      </c>
      <c r="E5" s="32">
        <f t="shared" si="0"/>
        <v>42</v>
      </c>
      <c r="G5" s="34" t="s">
        <v>118</v>
      </c>
      <c r="H5" s="14" t="s">
        <v>109</v>
      </c>
      <c r="I5" s="14" t="s">
        <v>110</v>
      </c>
      <c r="J5" s="14" t="s">
        <v>111</v>
      </c>
    </row>
    <row r="6" spans="1:16" s="30" customFormat="1" ht="30" x14ac:dyDescent="0.2">
      <c r="A6" s="31" t="s">
        <v>121</v>
      </c>
      <c r="B6" s="30" t="s">
        <v>122</v>
      </c>
      <c r="C6" s="14" t="s">
        <v>69</v>
      </c>
      <c r="D6" s="3" t="s">
        <v>123</v>
      </c>
      <c r="E6" s="32">
        <f t="shared" si="0"/>
        <v>48</v>
      </c>
      <c r="G6" s="31" t="s">
        <v>121</v>
      </c>
      <c r="H6" s="14" t="s">
        <v>109</v>
      </c>
      <c r="I6" s="14" t="s">
        <v>110</v>
      </c>
      <c r="J6" s="14" t="s">
        <v>111</v>
      </c>
    </row>
    <row r="7" spans="1:16" s="30" customFormat="1" ht="30" x14ac:dyDescent="0.2">
      <c r="A7" s="34" t="s">
        <v>124</v>
      </c>
      <c r="B7" s="30" t="s">
        <v>125</v>
      </c>
      <c r="C7" s="23" t="s">
        <v>71</v>
      </c>
      <c r="D7" s="3" t="s">
        <v>126</v>
      </c>
      <c r="E7" s="32">
        <f t="shared" si="0"/>
        <v>44</v>
      </c>
      <c r="G7" s="34" t="s">
        <v>124</v>
      </c>
      <c r="H7" s="14" t="s">
        <v>109</v>
      </c>
      <c r="I7" s="14" t="s">
        <v>110</v>
      </c>
      <c r="J7" s="14" t="s">
        <v>111</v>
      </c>
    </row>
    <row r="8" spans="1:16" x14ac:dyDescent="0.2">
      <c r="A8" s="35" t="s">
        <v>127</v>
      </c>
      <c r="B8" s="36" t="s">
        <v>128</v>
      </c>
      <c r="C8" s="23" t="s">
        <v>129</v>
      </c>
      <c r="D8" s="3" t="s">
        <v>130</v>
      </c>
      <c r="E8" s="32">
        <f t="shared" ref="E8:E14" si="1">LEN(D8)</f>
        <v>31</v>
      </c>
      <c r="G8" s="35" t="s">
        <v>127</v>
      </c>
      <c r="H8" s="14" t="s">
        <v>109</v>
      </c>
      <c r="I8" s="14" t="s">
        <v>110</v>
      </c>
      <c r="J8" s="36" t="s">
        <v>131</v>
      </c>
      <c r="K8" t="s">
        <v>132</v>
      </c>
      <c r="L8" t="s">
        <v>133</v>
      </c>
    </row>
    <row r="9" spans="1:16" ht="30" x14ac:dyDescent="0.2">
      <c r="A9" s="35" t="s">
        <v>134</v>
      </c>
      <c r="B9" s="36" t="s">
        <v>135</v>
      </c>
      <c r="C9" s="23" t="s">
        <v>136</v>
      </c>
      <c r="D9" s="3" t="s">
        <v>137</v>
      </c>
      <c r="E9" s="32">
        <f t="shared" si="1"/>
        <v>42</v>
      </c>
      <c r="G9" s="35" t="s">
        <v>134</v>
      </c>
      <c r="H9" s="14" t="s">
        <v>109</v>
      </c>
      <c r="I9" s="14" t="s">
        <v>110</v>
      </c>
      <c r="J9" s="36" t="s">
        <v>131</v>
      </c>
      <c r="K9" t="s">
        <v>132</v>
      </c>
      <c r="L9" t="s">
        <v>133</v>
      </c>
    </row>
    <row r="10" spans="1:16" x14ac:dyDescent="0.2">
      <c r="A10" s="36" t="s">
        <v>138</v>
      </c>
      <c r="B10" s="36" t="s">
        <v>139</v>
      </c>
      <c r="C10" s="23" t="s">
        <v>140</v>
      </c>
      <c r="D10" s="3" t="s">
        <v>141</v>
      </c>
      <c r="E10" s="32">
        <f t="shared" si="1"/>
        <v>27</v>
      </c>
      <c r="G10" s="36" t="s">
        <v>138</v>
      </c>
      <c r="H10" s="14" t="s">
        <v>109</v>
      </c>
      <c r="I10" s="14" t="s">
        <v>110</v>
      </c>
      <c r="J10" s="36" t="s">
        <v>131</v>
      </c>
      <c r="K10" t="s">
        <v>132</v>
      </c>
      <c r="L10" t="s">
        <v>133</v>
      </c>
    </row>
    <row r="11" spans="1:16" ht="30" x14ac:dyDescent="0.2">
      <c r="A11" s="36" t="s">
        <v>142</v>
      </c>
      <c r="B11" s="4" t="s">
        <v>143</v>
      </c>
      <c r="C11" s="36" t="s">
        <v>144</v>
      </c>
      <c r="D11" s="3" t="s">
        <v>145</v>
      </c>
      <c r="E11" s="32">
        <f t="shared" si="1"/>
        <v>38</v>
      </c>
      <c r="G11" s="36" t="s">
        <v>142</v>
      </c>
      <c r="H11" s="14" t="s">
        <v>109</v>
      </c>
      <c r="I11" s="14" t="s">
        <v>110</v>
      </c>
      <c r="J11" s="36" t="s">
        <v>131</v>
      </c>
      <c r="K11" t="s">
        <v>132</v>
      </c>
      <c r="L11" t="s">
        <v>133</v>
      </c>
    </row>
    <row r="12" spans="1:16" ht="30" x14ac:dyDescent="0.2">
      <c r="A12" s="35" t="s">
        <v>146</v>
      </c>
      <c r="B12" s="4" t="s">
        <v>147</v>
      </c>
      <c r="C12" s="36" t="s">
        <v>148</v>
      </c>
      <c r="D12" s="3" t="s">
        <v>149</v>
      </c>
      <c r="E12" s="32">
        <f t="shared" si="1"/>
        <v>43</v>
      </c>
      <c r="G12" s="35" t="s">
        <v>146</v>
      </c>
      <c r="H12" s="14" t="s">
        <v>109</v>
      </c>
      <c r="I12" s="14" t="s">
        <v>110</v>
      </c>
      <c r="J12" s="36" t="s">
        <v>131</v>
      </c>
      <c r="K12" t="s">
        <v>132</v>
      </c>
      <c r="L12" t="s">
        <v>133</v>
      </c>
    </row>
    <row r="13" spans="1:16" x14ac:dyDescent="0.2">
      <c r="A13" s="29" t="s">
        <v>150</v>
      </c>
      <c r="B13" s="4" t="s">
        <v>151</v>
      </c>
      <c r="C13" s="36" t="s">
        <v>152</v>
      </c>
      <c r="D13" s="36" t="s">
        <v>153</v>
      </c>
      <c r="E13" s="32">
        <f t="shared" si="1"/>
        <v>37</v>
      </c>
      <c r="G13" s="29" t="s">
        <v>154</v>
      </c>
      <c r="H13" s="14" t="s">
        <v>109</v>
      </c>
      <c r="I13" s="14" t="s">
        <v>110</v>
      </c>
      <c r="J13" s="36" t="s">
        <v>131</v>
      </c>
      <c r="K13" t="s">
        <v>132</v>
      </c>
      <c r="L13" t="s">
        <v>133</v>
      </c>
    </row>
    <row r="14" spans="1:16" x14ac:dyDescent="0.2">
      <c r="A14" s="29" t="s">
        <v>155</v>
      </c>
      <c r="B14" s="4" t="s">
        <v>156</v>
      </c>
      <c r="C14" s="4" t="s">
        <v>157</v>
      </c>
      <c r="D14" s="36" t="s">
        <v>158</v>
      </c>
      <c r="E14" s="32">
        <f t="shared" si="1"/>
        <v>28</v>
      </c>
      <c r="G14" s="29" t="s">
        <v>155</v>
      </c>
      <c r="I14" s="14" t="s">
        <v>110</v>
      </c>
      <c r="J14" s="36" t="s">
        <v>131</v>
      </c>
      <c r="K14" t="s">
        <v>132</v>
      </c>
      <c r="L14" t="s">
        <v>133</v>
      </c>
    </row>
  </sheetData>
  <autoFilter ref="A1:K14"/>
  <conditionalFormatting sqref="E2:E1048576">
    <cfRule type="cellIs" dxfId="1" priority="2" operator="greaterThan">
      <formula>50</formula>
    </cfRule>
  </conditionalFormatting>
  <conditionalFormatting sqref="C1:D1048576">
    <cfRule type="duplicateValues" dxfId="0" priority="1"/>
  </conditionalFormatting>
  <pageMargins left="0.7" right="0.7" top="0.75" bottom="0.75" header="0.3" footer="0.3"/>
  <pageSetup scale="76" fitToHeight="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baseColWidth="10" defaultColWidth="8.83203125" defaultRowHeight="15" x14ac:dyDescent="0.2"/>
  <cols>
    <col min="4" max="4" width="11.1640625" bestFit="1" customWidth="1"/>
  </cols>
  <sheetData>
    <row r="1" spans="1:4" s="12" customFormat="1" x14ac:dyDescent="0.2">
      <c r="A1" s="12" t="s">
        <v>90</v>
      </c>
      <c r="B1" s="12" t="s">
        <v>92</v>
      </c>
      <c r="C1" s="12" t="s">
        <v>93</v>
      </c>
      <c r="D1" s="12" t="s">
        <v>94</v>
      </c>
    </row>
    <row r="2" spans="1:4" x14ac:dyDescent="0.2">
      <c r="A2" t="s">
        <v>159</v>
      </c>
      <c r="B2" t="s">
        <v>160</v>
      </c>
      <c r="C2" t="s">
        <v>159</v>
      </c>
      <c r="D2" t="s">
        <v>159</v>
      </c>
    </row>
    <row r="3" spans="1:4" x14ac:dyDescent="0.2">
      <c r="A3" t="s">
        <v>161</v>
      </c>
      <c r="B3" t="s">
        <v>162</v>
      </c>
      <c r="C3" t="s">
        <v>161</v>
      </c>
      <c r="D3" t="s">
        <v>161</v>
      </c>
    </row>
    <row r="4" spans="1:4" x14ac:dyDescent="0.2">
      <c r="A4" t="s">
        <v>163</v>
      </c>
      <c r="B4" t="s">
        <v>164</v>
      </c>
      <c r="C4" t="s">
        <v>163</v>
      </c>
      <c r="D4" t="s">
        <v>163</v>
      </c>
    </row>
    <row r="5" spans="1:4" x14ac:dyDescent="0.2">
      <c r="A5" t="s">
        <v>165</v>
      </c>
      <c r="B5" t="s">
        <v>166</v>
      </c>
      <c r="C5" t="s">
        <v>165</v>
      </c>
      <c r="D5" t="s">
        <v>165</v>
      </c>
    </row>
    <row r="6" spans="1:4" x14ac:dyDescent="0.2">
      <c r="A6" t="s">
        <v>167</v>
      </c>
      <c r="B6" t="s">
        <v>168</v>
      </c>
      <c r="C6" t="s">
        <v>167</v>
      </c>
      <c r="D6" t="s">
        <v>167</v>
      </c>
    </row>
    <row r="7" spans="1:4" x14ac:dyDescent="0.2">
      <c r="A7" t="s">
        <v>169</v>
      </c>
      <c r="B7" t="s">
        <v>170</v>
      </c>
      <c r="C7" t="s">
        <v>169</v>
      </c>
      <c r="D7" t="s">
        <v>169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baseColWidth="10" defaultColWidth="8.83203125" defaultRowHeight="15" x14ac:dyDescent="0.2"/>
  <cols>
    <col min="1" max="1" width="6.33203125" bestFit="1" customWidth="1"/>
    <col min="2" max="2" width="14.5" bestFit="1" customWidth="1"/>
    <col min="3" max="3" width="23" customWidth="1"/>
    <col min="4" max="4" width="16.5" customWidth="1"/>
    <col min="5" max="5" width="20.6640625" bestFit="1" customWidth="1"/>
    <col min="6" max="6" width="19.5" bestFit="1" customWidth="1"/>
  </cols>
  <sheetData>
    <row r="1" spans="1:6" x14ac:dyDescent="0.2">
      <c r="A1" s="12" t="s">
        <v>90</v>
      </c>
      <c r="B1" s="12" t="s">
        <v>92</v>
      </c>
      <c r="C1" s="12" t="s">
        <v>93</v>
      </c>
      <c r="D1" s="12" t="s">
        <v>171</v>
      </c>
      <c r="E1" s="12" t="s">
        <v>172</v>
      </c>
      <c r="F1" s="12" t="s">
        <v>173</v>
      </c>
    </row>
    <row r="2" spans="1:6" x14ac:dyDescent="0.2">
      <c r="A2" t="s">
        <v>174</v>
      </c>
      <c r="B2" t="s">
        <v>175</v>
      </c>
      <c r="C2" t="s">
        <v>176</v>
      </c>
      <c r="D2" t="s">
        <v>174</v>
      </c>
      <c r="E2" t="s">
        <v>159</v>
      </c>
    </row>
    <row r="3" spans="1:6" x14ac:dyDescent="0.2">
      <c r="A3" t="s">
        <v>174</v>
      </c>
      <c r="B3" t="s">
        <v>175</v>
      </c>
      <c r="C3" t="s">
        <v>176</v>
      </c>
      <c r="D3" t="s">
        <v>174</v>
      </c>
      <c r="E3" t="s">
        <v>161</v>
      </c>
    </row>
    <row r="4" spans="1:6" x14ac:dyDescent="0.2">
      <c r="A4" t="s">
        <v>177</v>
      </c>
      <c r="B4" t="s">
        <v>178</v>
      </c>
      <c r="C4" t="s">
        <v>179</v>
      </c>
      <c r="D4" t="s">
        <v>177</v>
      </c>
      <c r="E4" t="s">
        <v>163</v>
      </c>
    </row>
    <row r="5" spans="1:6" x14ac:dyDescent="0.2">
      <c r="A5" t="s">
        <v>177</v>
      </c>
      <c r="B5" t="s">
        <v>178</v>
      </c>
      <c r="C5" t="s">
        <v>179</v>
      </c>
      <c r="D5" t="s">
        <v>177</v>
      </c>
      <c r="E5" t="s">
        <v>165</v>
      </c>
    </row>
    <row r="6" spans="1:6" x14ac:dyDescent="0.2">
      <c r="A6" t="s">
        <v>177</v>
      </c>
      <c r="B6" t="s">
        <v>178</v>
      </c>
      <c r="C6" t="s">
        <v>179</v>
      </c>
      <c r="D6" t="s">
        <v>177</v>
      </c>
      <c r="E6" t="s">
        <v>167</v>
      </c>
    </row>
    <row r="7" spans="1:6" x14ac:dyDescent="0.2">
      <c r="A7" t="s">
        <v>177</v>
      </c>
      <c r="B7" t="s">
        <v>178</v>
      </c>
      <c r="C7" t="s">
        <v>179</v>
      </c>
      <c r="D7" t="s">
        <v>177</v>
      </c>
      <c r="E7"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5" sqref="H5"/>
    </sheetView>
  </sheetViews>
  <sheetFormatPr baseColWidth="10" defaultColWidth="8.83203125" defaultRowHeight="15" x14ac:dyDescent="0.2"/>
  <cols>
    <col min="1" max="1" width="13.5" bestFit="1" customWidth="1"/>
    <col min="2" max="2" width="15.6640625" customWidth="1"/>
    <col min="3" max="3" width="16.83203125" bestFit="1" customWidth="1"/>
    <col min="4" max="4" width="11.5" bestFit="1" customWidth="1"/>
    <col min="5" max="5" width="14" bestFit="1" customWidth="1"/>
  </cols>
  <sheetData>
    <row r="1" spans="1:6" s="12" customFormat="1" x14ac:dyDescent="0.2">
      <c r="A1" s="12" t="s">
        <v>90</v>
      </c>
      <c r="B1" s="12" t="s">
        <v>92</v>
      </c>
      <c r="C1" s="12" t="s">
        <v>93</v>
      </c>
      <c r="D1" s="12" t="s">
        <v>171</v>
      </c>
      <c r="E1" s="12" t="s">
        <v>180</v>
      </c>
      <c r="F1" s="12" t="s">
        <v>173</v>
      </c>
    </row>
    <row r="2" spans="1:6" x14ac:dyDescent="0.2">
      <c r="A2" t="s">
        <v>174</v>
      </c>
      <c r="B2" t="s">
        <v>181</v>
      </c>
      <c r="C2" t="s">
        <v>182</v>
      </c>
      <c r="D2" t="s">
        <v>174</v>
      </c>
      <c r="E2" t="s">
        <v>176</v>
      </c>
    </row>
    <row r="3" spans="1:6" x14ac:dyDescent="0.2">
      <c r="A3" t="s">
        <v>177</v>
      </c>
      <c r="B3" t="s">
        <v>183</v>
      </c>
      <c r="C3" t="s">
        <v>184</v>
      </c>
      <c r="D3" t="s">
        <v>177</v>
      </c>
      <c r="E3" t="s">
        <v>179</v>
      </c>
    </row>
    <row r="4" spans="1:6" x14ac:dyDescent="0.2">
      <c r="A4" t="s">
        <v>185</v>
      </c>
      <c r="B4" t="s">
        <v>132</v>
      </c>
      <c r="C4" t="s">
        <v>133</v>
      </c>
      <c r="D4" t="s">
        <v>186</v>
      </c>
      <c r="E4" t="s">
        <v>176</v>
      </c>
    </row>
    <row r="5" spans="1:6" x14ac:dyDescent="0.2">
      <c r="A5" t="s">
        <v>185</v>
      </c>
      <c r="B5" t="s">
        <v>132</v>
      </c>
      <c r="C5" t="s">
        <v>133</v>
      </c>
      <c r="D5" t="s">
        <v>186</v>
      </c>
      <c r="E5" t="s">
        <v>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2" sqref="F2"/>
    </sheetView>
  </sheetViews>
  <sheetFormatPr baseColWidth="10" defaultColWidth="8.83203125" defaultRowHeight="15" x14ac:dyDescent="0.2"/>
  <cols>
    <col min="1" max="1" width="15.5" bestFit="1" customWidth="1"/>
    <col min="2" max="2" width="13.5" bestFit="1" customWidth="1"/>
    <col min="3" max="3" width="14.6640625" bestFit="1" customWidth="1"/>
    <col min="4" max="4" width="12.5" bestFit="1" customWidth="1"/>
    <col min="5" max="5" width="10.5" bestFit="1" customWidth="1"/>
    <col min="6" max="6" width="11.6640625" bestFit="1" customWidth="1"/>
  </cols>
  <sheetData>
    <row r="1" spans="1:6" x14ac:dyDescent="0.2">
      <c r="A1" s="12" t="s">
        <v>187</v>
      </c>
      <c r="B1" s="12" t="s">
        <v>188</v>
      </c>
      <c r="C1" s="12" t="s">
        <v>189</v>
      </c>
      <c r="D1" s="12" t="s">
        <v>190</v>
      </c>
      <c r="E1" s="12" t="s">
        <v>191</v>
      </c>
      <c r="F1" s="12" t="s">
        <v>264</v>
      </c>
    </row>
    <row r="2" spans="1:6" x14ac:dyDescent="0.2">
      <c r="A2" t="s">
        <v>192</v>
      </c>
      <c r="B2">
        <v>123456</v>
      </c>
      <c r="C2" t="s">
        <v>192</v>
      </c>
      <c r="D2" t="s">
        <v>193</v>
      </c>
      <c r="F2" t="s">
        <v>193</v>
      </c>
    </row>
    <row r="3" spans="1:6" x14ac:dyDescent="0.2">
      <c r="A3" t="s">
        <v>192</v>
      </c>
      <c r="B3">
        <v>123456</v>
      </c>
      <c r="C3" t="s">
        <v>192</v>
      </c>
      <c r="D3" t="s">
        <v>194</v>
      </c>
      <c r="F3" t="s">
        <v>194</v>
      </c>
    </row>
    <row r="4" spans="1:6" x14ac:dyDescent="0.2">
      <c r="A4" t="s">
        <v>192</v>
      </c>
      <c r="B4">
        <v>123456</v>
      </c>
      <c r="C4" t="s">
        <v>192</v>
      </c>
      <c r="D4" t="s">
        <v>195</v>
      </c>
      <c r="F4" t="s">
        <v>195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8"/>
  <sheetViews>
    <sheetView topLeftCell="A22" workbookViewId="0">
      <selection activeCell="C44" sqref="C44"/>
    </sheetView>
  </sheetViews>
  <sheetFormatPr baseColWidth="10" defaultColWidth="8.83203125" defaultRowHeight="15" x14ac:dyDescent="0.2"/>
  <cols>
    <col min="1" max="1" width="18.6640625" customWidth="1"/>
    <col min="3" max="3" width="14.1640625" customWidth="1"/>
    <col min="4" max="4" width="12.33203125" customWidth="1"/>
  </cols>
  <sheetData>
    <row r="2" spans="1:1" x14ac:dyDescent="0.2">
      <c r="A2" s="12" t="s">
        <v>196</v>
      </c>
    </row>
    <row r="4" spans="1:1" x14ac:dyDescent="0.2">
      <c r="A4" t="s">
        <v>197</v>
      </c>
    </row>
    <row r="5" spans="1:1" x14ac:dyDescent="0.2">
      <c r="A5" s="10" t="s">
        <v>198</v>
      </c>
    </row>
    <row r="6" spans="1:1" x14ac:dyDescent="0.2">
      <c r="A6" s="10" t="s">
        <v>199</v>
      </c>
    </row>
    <row r="7" spans="1:1" x14ac:dyDescent="0.2">
      <c r="A7" s="10" t="s">
        <v>200</v>
      </c>
    </row>
    <row r="10" spans="1:1" x14ac:dyDescent="0.2">
      <c r="A10" s="13" t="s">
        <v>201</v>
      </c>
    </row>
    <row r="11" spans="1:1" x14ac:dyDescent="0.2">
      <c r="A11" s="13" t="s">
        <v>202</v>
      </c>
    </row>
    <row r="12" spans="1:1" x14ac:dyDescent="0.2">
      <c r="A12" s="10"/>
    </row>
    <row r="13" spans="1:1" x14ac:dyDescent="0.2">
      <c r="A13" s="13" t="s">
        <v>203</v>
      </c>
    </row>
    <row r="14" spans="1:1" x14ac:dyDescent="0.2">
      <c r="A14" s="10" t="s">
        <v>204</v>
      </c>
    </row>
    <row r="15" spans="1:1" x14ac:dyDescent="0.2">
      <c r="A15" s="10" t="s">
        <v>205</v>
      </c>
    </row>
    <row r="18" spans="1:1" x14ac:dyDescent="0.2">
      <c r="A18" s="12" t="s">
        <v>206</v>
      </c>
    </row>
    <row r="20" spans="1:1" x14ac:dyDescent="0.2">
      <c r="A20" t="s">
        <v>207</v>
      </c>
    </row>
    <row r="22" spans="1:1" x14ac:dyDescent="0.2">
      <c r="A22" t="s">
        <v>208</v>
      </c>
    </row>
    <row r="24" spans="1:1" x14ac:dyDescent="0.2">
      <c r="A24" t="s">
        <v>209</v>
      </c>
    </row>
    <row r="26" spans="1:1" x14ac:dyDescent="0.2">
      <c r="A26" t="s">
        <v>210</v>
      </c>
    </row>
    <row r="28" spans="1:1" x14ac:dyDescent="0.2">
      <c r="A28" s="24" t="s">
        <v>211</v>
      </c>
    </row>
    <row r="29" spans="1:1" x14ac:dyDescent="0.2">
      <c r="A29" s="37" t="s">
        <v>212</v>
      </c>
    </row>
    <row r="30" spans="1:1" s="11" customFormat="1" x14ac:dyDescent="0.2">
      <c r="A30" s="37" t="s">
        <v>213</v>
      </c>
    </row>
    <row r="31" spans="1:1" s="11" customFormat="1" x14ac:dyDescent="0.2"/>
    <row r="32" spans="1:1" s="11" customFormat="1" x14ac:dyDescent="0.2">
      <c r="A32" s="11" t="s">
        <v>214</v>
      </c>
    </row>
    <row r="33" spans="1:3" s="11" customFormat="1" x14ac:dyDescent="0.2">
      <c r="A33" s="11" t="s">
        <v>215</v>
      </c>
    </row>
    <row r="34" spans="1:3" s="11" customFormat="1" x14ac:dyDescent="0.2"/>
    <row r="35" spans="1:3" s="11" customFormat="1" x14ac:dyDescent="0.2">
      <c r="A35" s="36" t="s">
        <v>216</v>
      </c>
    </row>
    <row r="36" spans="1:3" s="11" customFormat="1" x14ac:dyDescent="0.2">
      <c r="A36" s="38" t="s">
        <v>217</v>
      </c>
      <c r="C36" s="11" t="s">
        <v>218</v>
      </c>
    </row>
    <row r="37" spans="1:3" s="11" customFormat="1" x14ac:dyDescent="0.2">
      <c r="A37" s="37" t="s">
        <v>219</v>
      </c>
    </row>
    <row r="38" spans="1:3" s="11" customFormat="1" x14ac:dyDescent="0.2">
      <c r="A38" s="37"/>
    </row>
    <row r="39" spans="1:3" s="11" customFormat="1" x14ac:dyDescent="0.2">
      <c r="A39" s="37"/>
    </row>
    <row r="40" spans="1:3" s="11" customFormat="1" x14ac:dyDescent="0.2">
      <c r="A40" s="37" t="s">
        <v>220</v>
      </c>
    </row>
    <row r="41" spans="1:3" s="11" customFormat="1" x14ac:dyDescent="0.2">
      <c r="A41" s="37"/>
    </row>
    <row r="42" spans="1:3" s="11" customFormat="1" x14ac:dyDescent="0.2"/>
    <row r="43" spans="1:3" x14ac:dyDescent="0.2">
      <c r="A43" s="12" t="s">
        <v>221</v>
      </c>
    </row>
    <row r="45" spans="1:3" x14ac:dyDescent="0.2">
      <c r="A45" t="s">
        <v>222</v>
      </c>
    </row>
    <row r="48" spans="1:3" ht="16" x14ac:dyDescent="0.2">
      <c r="A48" s="15" t="s">
        <v>223</v>
      </c>
    </row>
    <row r="49" spans="1:1" ht="16" x14ac:dyDescent="0.2">
      <c r="A49" s="15"/>
    </row>
    <row r="50" spans="1:1" ht="16" x14ac:dyDescent="0.2">
      <c r="A50" s="15" t="s">
        <v>224</v>
      </c>
    </row>
    <row r="51" spans="1:1" x14ac:dyDescent="0.2">
      <c r="A51" s="16"/>
    </row>
    <row r="52" spans="1:1" ht="16" x14ac:dyDescent="0.2">
      <c r="A52" s="17" t="s">
        <v>225</v>
      </c>
    </row>
    <row r="53" spans="1:1" ht="16" x14ac:dyDescent="0.2">
      <c r="A53" s="17" t="s">
        <v>226</v>
      </c>
    </row>
    <row r="54" spans="1:1" ht="16" x14ac:dyDescent="0.2">
      <c r="A54" s="15" t="s">
        <v>227</v>
      </c>
    </row>
    <row r="55" spans="1:1" ht="16" x14ac:dyDescent="0.2">
      <c r="A55" s="15"/>
    </row>
    <row r="56" spans="1:1" ht="16" x14ac:dyDescent="0.2">
      <c r="A56" s="15" t="s">
        <v>228</v>
      </c>
    </row>
    <row r="57" spans="1:1" ht="16" x14ac:dyDescent="0.2">
      <c r="A57" s="15"/>
    </row>
    <row r="58" spans="1:1" ht="16" x14ac:dyDescent="0.2">
      <c r="A58" s="15" t="s">
        <v>229</v>
      </c>
    </row>
    <row r="59" spans="1:1" ht="16" x14ac:dyDescent="0.2">
      <c r="A59" s="15"/>
    </row>
    <row r="60" spans="1:1" ht="16" x14ac:dyDescent="0.2">
      <c r="A60" s="15" t="s">
        <v>230</v>
      </c>
    </row>
    <row r="61" spans="1:1" ht="16" x14ac:dyDescent="0.2">
      <c r="A61" s="15"/>
    </row>
    <row r="62" spans="1:1" ht="16" x14ac:dyDescent="0.2">
      <c r="A62" s="15" t="s">
        <v>231</v>
      </c>
    </row>
    <row r="63" spans="1:1" ht="16" x14ac:dyDescent="0.2">
      <c r="A63" s="15"/>
    </row>
    <row r="64" spans="1:1" ht="16" x14ac:dyDescent="0.2">
      <c r="A64" s="15" t="s">
        <v>232</v>
      </c>
    </row>
    <row r="65" spans="1:4" ht="16" x14ac:dyDescent="0.2">
      <c r="A65" s="15"/>
    </row>
    <row r="66" spans="1:4" ht="16" x14ac:dyDescent="0.2">
      <c r="A66" s="15" t="s">
        <v>233</v>
      </c>
    </row>
    <row r="67" spans="1:4" ht="16" x14ac:dyDescent="0.2">
      <c r="A67" s="15"/>
    </row>
    <row r="68" spans="1:4" ht="16" x14ac:dyDescent="0.2">
      <c r="A68" s="15"/>
    </row>
    <row r="69" spans="1:4" x14ac:dyDescent="0.2">
      <c r="A69" s="18" t="s">
        <v>234</v>
      </c>
    </row>
    <row r="70" spans="1:4" x14ac:dyDescent="0.2">
      <c r="A70" s="19" t="s">
        <v>235</v>
      </c>
    </row>
    <row r="71" spans="1:4" x14ac:dyDescent="0.2">
      <c r="A71" s="19"/>
    </row>
    <row r="72" spans="1:4" x14ac:dyDescent="0.2">
      <c r="A72" s="19" t="s">
        <v>236</v>
      </c>
    </row>
    <row r="73" spans="1:4" x14ac:dyDescent="0.2">
      <c r="A73" s="19"/>
    </row>
    <row r="75" spans="1:4" x14ac:dyDescent="0.2">
      <c r="A75" s="19" t="s">
        <v>237</v>
      </c>
    </row>
    <row r="77" spans="1:4" x14ac:dyDescent="0.2">
      <c r="A77" s="19"/>
    </row>
    <row r="78" spans="1:4" x14ac:dyDescent="0.2">
      <c r="A78" s="20" t="s">
        <v>92</v>
      </c>
      <c r="B78" s="20" t="s">
        <v>238</v>
      </c>
      <c r="C78" s="20" t="s">
        <v>239</v>
      </c>
      <c r="D78" s="20" t="s">
        <v>51</v>
      </c>
    </row>
    <row r="79" spans="1:4" x14ac:dyDescent="0.2">
      <c r="A79" s="21">
        <v>3501</v>
      </c>
      <c r="B79" s="22" t="s">
        <v>240</v>
      </c>
      <c r="C79" s="22" t="s">
        <v>241</v>
      </c>
      <c r="D79" s="21">
        <v>33966</v>
      </c>
    </row>
    <row r="80" spans="1:4" x14ac:dyDescent="0.2">
      <c r="A80" s="21">
        <v>3501005</v>
      </c>
      <c r="B80" s="22" t="s">
        <v>242</v>
      </c>
      <c r="C80" s="22" t="s">
        <v>243</v>
      </c>
      <c r="D80" s="21">
        <v>38477</v>
      </c>
    </row>
    <row r="81" spans="1:4" x14ac:dyDescent="0.2">
      <c r="A81" s="21">
        <v>3501011</v>
      </c>
      <c r="B81" s="22" t="s">
        <v>242</v>
      </c>
      <c r="C81" s="22" t="s">
        <v>244</v>
      </c>
      <c r="D81" s="21">
        <v>37964</v>
      </c>
    </row>
    <row r="82" spans="1:4" x14ac:dyDescent="0.2">
      <c r="A82" s="21">
        <v>3501012</v>
      </c>
      <c r="B82" s="22" t="s">
        <v>242</v>
      </c>
      <c r="C82" s="22" t="s">
        <v>245</v>
      </c>
      <c r="D82" s="21">
        <v>29667</v>
      </c>
    </row>
    <row r="83" spans="1:4" x14ac:dyDescent="0.2">
      <c r="A83" s="21">
        <v>3501020</v>
      </c>
      <c r="B83" s="22" t="s">
        <v>242</v>
      </c>
      <c r="C83" s="22" t="s">
        <v>246</v>
      </c>
      <c r="D83" s="21">
        <v>32716</v>
      </c>
    </row>
    <row r="84" spans="1:4" x14ac:dyDescent="0.2">
      <c r="A84" s="21">
        <v>3501030</v>
      </c>
      <c r="B84" s="22" t="s">
        <v>242</v>
      </c>
      <c r="C84" s="22" t="s">
        <v>247</v>
      </c>
      <c r="D84" s="21">
        <v>39345</v>
      </c>
    </row>
    <row r="85" spans="1:4" x14ac:dyDescent="0.2">
      <c r="A85" s="21">
        <v>3501042</v>
      </c>
      <c r="B85" s="22" t="s">
        <v>242</v>
      </c>
      <c r="C85" s="22" t="s">
        <v>248</v>
      </c>
      <c r="D85" s="21">
        <v>37020</v>
      </c>
    </row>
    <row r="86" spans="1:4" x14ac:dyDescent="0.2">
      <c r="A86" s="21">
        <v>3501050</v>
      </c>
      <c r="B86" s="22" t="s">
        <v>242</v>
      </c>
      <c r="C86" s="22" t="s">
        <v>249</v>
      </c>
      <c r="D86" s="21">
        <v>32181</v>
      </c>
    </row>
    <row r="87" spans="1:4" x14ac:dyDescent="0.2">
      <c r="A87" s="19"/>
    </row>
    <row r="88" spans="1:4" x14ac:dyDescent="0.2">
      <c r="A88" s="19"/>
    </row>
    <row r="90" spans="1:4" x14ac:dyDescent="0.2">
      <c r="A90" s="19" t="s">
        <v>250</v>
      </c>
    </row>
    <row r="92" spans="1:4" x14ac:dyDescent="0.2">
      <c r="A92" s="19"/>
    </row>
    <row r="94" spans="1:4" x14ac:dyDescent="0.2">
      <c r="A94" s="19" t="s">
        <v>251</v>
      </c>
    </row>
    <row r="96" spans="1:4" x14ac:dyDescent="0.2">
      <c r="A96" s="19"/>
    </row>
    <row r="98" spans="1:4" x14ac:dyDescent="0.2">
      <c r="A98" s="19" t="s">
        <v>252</v>
      </c>
    </row>
    <row r="100" spans="1:4" x14ac:dyDescent="0.2">
      <c r="A100" s="19"/>
    </row>
    <row r="101" spans="1:4" x14ac:dyDescent="0.2">
      <c r="A101" s="20" t="s">
        <v>92</v>
      </c>
      <c r="B101" s="20" t="s">
        <v>238</v>
      </c>
      <c r="C101" s="20" t="s">
        <v>239</v>
      </c>
      <c r="D101" s="20" t="s">
        <v>157</v>
      </c>
    </row>
    <row r="102" spans="1:4" x14ac:dyDescent="0.2">
      <c r="A102" s="21">
        <v>3501</v>
      </c>
      <c r="B102" s="22" t="s">
        <v>253</v>
      </c>
      <c r="C102" s="22" t="s">
        <v>241</v>
      </c>
      <c r="D102" s="21">
        <v>91165</v>
      </c>
    </row>
    <row r="103" spans="1:4" x14ac:dyDescent="0.2">
      <c r="A103" s="21">
        <v>3501005</v>
      </c>
      <c r="B103" s="22" t="s">
        <v>242</v>
      </c>
      <c r="C103" s="22" t="s">
        <v>243</v>
      </c>
      <c r="D103" s="21">
        <v>10950</v>
      </c>
    </row>
    <row r="104" spans="1:4" x14ac:dyDescent="0.2">
      <c r="A104" s="21">
        <v>3501011</v>
      </c>
      <c r="B104" s="22" t="s">
        <v>242</v>
      </c>
      <c r="C104" s="22" t="s">
        <v>244</v>
      </c>
      <c r="D104" s="21">
        <v>10450</v>
      </c>
    </row>
    <row r="105" spans="1:4" x14ac:dyDescent="0.2">
      <c r="A105" s="21">
        <v>3501012</v>
      </c>
      <c r="B105" s="22" t="s">
        <v>242</v>
      </c>
      <c r="C105" s="22" t="s">
        <v>245</v>
      </c>
      <c r="D105" s="21">
        <v>37745</v>
      </c>
    </row>
    <row r="106" spans="1:4" x14ac:dyDescent="0.2">
      <c r="A106" s="21">
        <v>3501020</v>
      </c>
      <c r="B106" s="22" t="s">
        <v>242</v>
      </c>
      <c r="C106" s="22" t="s">
        <v>246</v>
      </c>
      <c r="D106" s="21">
        <v>8990</v>
      </c>
    </row>
    <row r="107" spans="1:4" x14ac:dyDescent="0.2">
      <c r="A107" s="21">
        <v>3501030</v>
      </c>
      <c r="B107" s="22" t="s">
        <v>242</v>
      </c>
      <c r="C107" s="22" t="s">
        <v>247</v>
      </c>
      <c r="D107" s="21">
        <v>9255</v>
      </c>
    </row>
    <row r="108" spans="1:4" x14ac:dyDescent="0.2">
      <c r="A108" s="21">
        <v>3501042</v>
      </c>
      <c r="B108" s="22" t="s">
        <v>242</v>
      </c>
      <c r="C108" s="22" t="s">
        <v>248</v>
      </c>
      <c r="D108" s="21">
        <v>5440</v>
      </c>
    </row>
    <row r="109" spans="1:4" x14ac:dyDescent="0.2">
      <c r="A109" s="21">
        <v>3501050</v>
      </c>
      <c r="B109" s="22" t="s">
        <v>242</v>
      </c>
      <c r="C109" s="22" t="s">
        <v>249</v>
      </c>
      <c r="D109" s="21">
        <v>8330</v>
      </c>
    </row>
    <row r="110" spans="1:4" x14ac:dyDescent="0.2">
      <c r="A110" s="19"/>
    </row>
    <row r="111" spans="1:4" x14ac:dyDescent="0.2">
      <c r="A111" s="19"/>
    </row>
    <row r="113" spans="1:1" x14ac:dyDescent="0.2">
      <c r="A113" s="19" t="s">
        <v>254</v>
      </c>
    </row>
    <row r="115" spans="1:1" x14ac:dyDescent="0.2">
      <c r="A115" s="19"/>
    </row>
    <row r="116" spans="1:1" x14ac:dyDescent="0.2">
      <c r="A116" s="19" t="s">
        <v>255</v>
      </c>
    </row>
    <row r="117" spans="1:1" x14ac:dyDescent="0.2">
      <c r="A117" s="19"/>
    </row>
    <row r="118" spans="1:1" x14ac:dyDescent="0.2">
      <c r="A118" s="19" t="s">
        <v>256</v>
      </c>
    </row>
  </sheetData>
  <hyperlinks>
    <hyperlink ref="A69"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4" ma:contentTypeDescription="Create a new document." ma:contentTypeScope="" ma:versionID="460d1cddf8f8abb43bdc2115e86a163b">
  <xsd:schema xmlns:xsd="http://www.w3.org/2001/XMLSchema" xmlns:xs="http://www.w3.org/2001/XMLSchema" xmlns:p="http://schemas.microsoft.com/office/2006/metadata/properties" xmlns:ns2="a895c725-c39c-400e-9016-6feaa1a20ace" xmlns:ns3="e0f0bcfc-b4a2-4184-9795-b3cce8180ae1" targetNamespace="http://schemas.microsoft.com/office/2006/metadata/properties" ma:root="true" ma:fieldsID="364b2ab3e82a282ba2851abc743c31af" ns2:_="" ns3:_="">
    <xsd:import namespace="a895c725-c39c-400e-9016-6feaa1a20ace"/>
    <xsd:import namespace="e0f0bcfc-b4a2-4184-9795-b3cce8180ae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f0bcfc-b4a2-4184-9795-b3cce8180ae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C014FB-5BE1-488A-AC76-7ED759E88B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e0f0bcfc-b4a2-4184-9795-b3cce8180a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Indicators</vt:lpstr>
      <vt:lpstr>Indicator type</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2017-08-16T11:59:40Z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