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3"/>
  </bookViews>
  <sheets>
    <sheet name="FW=1" sheetId="1" r:id="rId1"/>
    <sheet name="FW=2" sheetId="2" r:id="rId2"/>
    <sheet name="FW=4" sheetId="3" r:id="rId3"/>
    <sheet name="Merge Graph" sheetId="4" r:id="rId4"/>
  </sheets>
  <calcPr calcId="145621"/>
</workbook>
</file>

<file path=xl/calcChain.xml><?xml version="1.0" encoding="utf-8"?>
<calcChain xmlns="http://schemas.openxmlformats.org/spreadsheetml/2006/main">
  <c r="G2" i="2" l="1"/>
  <c r="Q2" i="2"/>
  <c r="G3" i="2"/>
  <c r="Q3" i="2"/>
  <c r="G4" i="2"/>
  <c r="Q4" i="2"/>
  <c r="G5" i="2"/>
  <c r="Q5" i="2"/>
  <c r="G6" i="2"/>
  <c r="Q6" i="2"/>
  <c r="G7" i="2"/>
  <c r="Q7" i="2"/>
  <c r="G8" i="2"/>
  <c r="Q8" i="2"/>
  <c r="G9" i="2"/>
  <c r="Q9" i="2"/>
  <c r="G42" i="2"/>
  <c r="G43" i="2"/>
  <c r="G44" i="2"/>
  <c r="G45" i="2"/>
  <c r="G46" i="2"/>
  <c r="G47" i="2"/>
  <c r="G48" i="2"/>
  <c r="G49" i="2"/>
  <c r="Q42" i="2"/>
  <c r="Q43" i="2"/>
  <c r="Q44" i="2"/>
  <c r="Q45" i="2"/>
  <c r="Q46" i="2"/>
  <c r="Q47" i="2"/>
  <c r="Q48" i="2"/>
  <c r="Q49" i="2"/>
  <c r="O3" i="3"/>
  <c r="O4" i="3"/>
  <c r="O5" i="3"/>
  <c r="O6" i="3"/>
  <c r="O7" i="3"/>
  <c r="O8" i="3"/>
  <c r="O9" i="3"/>
  <c r="O2" i="3"/>
  <c r="G3" i="3"/>
  <c r="G4" i="3"/>
  <c r="G5" i="3"/>
  <c r="G6" i="3"/>
  <c r="G7" i="3"/>
  <c r="G8" i="3"/>
  <c r="G9" i="3"/>
  <c r="G2" i="3"/>
  <c r="G12" i="2"/>
  <c r="G13" i="2"/>
  <c r="G14" i="2"/>
  <c r="G15" i="2"/>
  <c r="G16" i="2"/>
  <c r="G17" i="2"/>
  <c r="G18" i="2"/>
  <c r="G19" i="2"/>
  <c r="Q12" i="2"/>
  <c r="Q13" i="2"/>
  <c r="Q14" i="2"/>
  <c r="Q15" i="2"/>
  <c r="Q16" i="2"/>
  <c r="Q17" i="2"/>
  <c r="Q18" i="2"/>
  <c r="Q19" i="2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H21" i="1"/>
  <c r="R21" i="1"/>
  <c r="R3" i="1"/>
  <c r="R4" i="1"/>
  <c r="R5" i="1"/>
  <c r="R6" i="1"/>
  <c r="R7" i="1"/>
  <c r="R8" i="1"/>
  <c r="R9" i="1"/>
  <c r="R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<sst xmlns="http://schemas.openxmlformats.org/spreadsheetml/2006/main" count="180" uniqueCount="23">
  <si>
    <t>Scale</t>
  </si>
  <si>
    <t>add</t>
  </si>
  <si>
    <t>sub</t>
  </si>
  <si>
    <t>mult</t>
  </si>
  <si>
    <t>eq</t>
  </si>
  <si>
    <t>lt</t>
  </si>
  <si>
    <t>gt</t>
  </si>
  <si>
    <t>ult</t>
  </si>
  <si>
    <t>ugt</t>
  </si>
  <si>
    <t xml:space="preserve"> Core</t>
  </si>
  <si>
    <t xml:space="preserve"> Core cyc</t>
  </si>
  <si>
    <t xml:space="preserve"> Instruct</t>
  </si>
  <si>
    <t xml:space="preserve"> Uops</t>
  </si>
  <si>
    <t xml:space="preserve"> L1D Miss</t>
  </si>
  <si>
    <t>&lt;- IDISA</t>
    <phoneticPr fontId="1" type="noConversion"/>
  </si>
  <si>
    <t>IR-&gt;</t>
    <phoneticPr fontId="1" type="noConversion"/>
  </si>
  <si>
    <t>IDISA</t>
    <phoneticPr fontId="1" type="noConversion"/>
  </si>
  <si>
    <t>IR</t>
    <phoneticPr fontId="1" type="noConversion"/>
  </si>
  <si>
    <t>IDISA</t>
    <phoneticPr fontId="1" type="noConversion"/>
  </si>
  <si>
    <t>IR</t>
    <phoneticPr fontId="1" type="noConversion"/>
  </si>
  <si>
    <t>IDISA</t>
    <phoneticPr fontId="1" type="noConversion"/>
  </si>
  <si>
    <t>IDISA</t>
    <phoneticPr fontId="1" type="noConversion"/>
  </si>
  <si>
    <t>IDISA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</si>
</sst>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'FW=1'!$H$13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'FW=1'!$H$14:$H$21</c:f>
              <c:numCache>
                <c:formatCode>General</c:formatCode>
                <c:ptCount val="8"/>
                <c:pt idx="0">
                  <c:v>0.37756634952428642</c:v>
                </c:pt>
                <c:pt idx="1">
                  <c:v>0.37806710065097648</c:v>
                </c:pt>
                <c:pt idx="2">
                  <c:v>0.37406109163745621</c:v>
                </c:pt>
                <c:pt idx="3">
                  <c:v>0.30944755804643714</c:v>
                </c:pt>
                <c:pt idx="4">
                  <c:v>0.3808808808808809</c:v>
                </c:pt>
                <c:pt idx="5">
                  <c:v>0.35845314823996033</c:v>
                </c:pt>
                <c:pt idx="6">
                  <c:v>0.36043629152206247</c:v>
                </c:pt>
                <c:pt idx="7">
                  <c:v>0.38488488488488487</c:v>
                </c:pt>
              </c:numCache>
            </c:numRef>
          </c:val>
        </c:ser>
        <c:ser>
          <c:idx val="1"/>
          <c:order val="1"/>
          <c:tx>
            <c:strRef>
              <c:f>'FW=1'!$R$13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'FW=1'!$R$14:$R$21</c:f>
              <c:numCache>
                <c:formatCode>General</c:formatCode>
                <c:ptCount val="8"/>
                <c:pt idx="0">
                  <c:v>0.38708062093139711</c:v>
                </c:pt>
                <c:pt idx="1">
                  <c:v>0.38708062093139711</c:v>
                </c:pt>
                <c:pt idx="2">
                  <c:v>0.38057085628442666</c:v>
                </c:pt>
                <c:pt idx="3">
                  <c:v>0.32025620496397117</c:v>
                </c:pt>
                <c:pt idx="4">
                  <c:v>0.40861291937906863</c:v>
                </c:pt>
                <c:pt idx="5">
                  <c:v>0.36696340257171117</c:v>
                </c:pt>
                <c:pt idx="6">
                  <c:v>0.36943620178041542</c:v>
                </c:pt>
                <c:pt idx="7">
                  <c:v>0.3770655983975964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64192"/>
        <c:axId val="109474176"/>
      </c:barChart>
      <c:catAx>
        <c:axId val="109464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09474176"/>
        <c:crosses val="autoZero"/>
        <c:auto val="1"/>
        <c:lblAlgn val="ctr"/>
        <c:lblOffset val="100"/>
        <c:noMultiLvlLbl val="0"/>
      </c:catAx>
      <c:valAx>
        <c:axId val="109474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 of i2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'FW=2'!$C$1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'FW=2'!$C$2:$C$9</c:f>
              <c:numCache>
                <c:formatCode>General</c:formatCode>
                <c:ptCount val="8"/>
                <c:pt idx="0">
                  <c:v>2166</c:v>
                </c:pt>
                <c:pt idx="1">
                  <c:v>2120</c:v>
                </c:pt>
                <c:pt idx="2">
                  <c:v>3251</c:v>
                </c:pt>
                <c:pt idx="3">
                  <c:v>2061</c:v>
                </c:pt>
                <c:pt idx="4">
                  <c:v>3646</c:v>
                </c:pt>
                <c:pt idx="5">
                  <c:v>3720</c:v>
                </c:pt>
                <c:pt idx="6">
                  <c:v>3565</c:v>
                </c:pt>
                <c:pt idx="7">
                  <c:v>3374</c:v>
                </c:pt>
              </c:numCache>
            </c:numRef>
          </c:val>
        </c:ser>
        <c:ser>
          <c:idx val="1"/>
          <c:order val="1"/>
          <c:tx>
            <c:strRef>
              <c:f>'FW=2'!$M$1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'FW=2'!$M$2:$M$9</c:f>
              <c:numCache>
                <c:formatCode>General</c:formatCode>
                <c:ptCount val="8"/>
                <c:pt idx="0">
                  <c:v>1653</c:v>
                </c:pt>
                <c:pt idx="1">
                  <c:v>1677</c:v>
                </c:pt>
                <c:pt idx="2">
                  <c:v>2959</c:v>
                </c:pt>
                <c:pt idx="3">
                  <c:v>1925</c:v>
                </c:pt>
                <c:pt idx="4">
                  <c:v>2324</c:v>
                </c:pt>
                <c:pt idx="5">
                  <c:v>2466</c:v>
                </c:pt>
                <c:pt idx="6">
                  <c:v>2326</c:v>
                </c:pt>
                <c:pt idx="7">
                  <c:v>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39936"/>
        <c:axId val="111645824"/>
      </c:barChart>
      <c:catAx>
        <c:axId val="1116399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1645824"/>
        <c:crosses val="autoZero"/>
        <c:auto val="1"/>
        <c:lblAlgn val="ctr"/>
        <c:lblOffset val="100"/>
        <c:noMultiLvlLbl val="0"/>
      </c:catAx>
      <c:valAx>
        <c:axId val="111645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16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 of i4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'FW=4'!$G$1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'FW=4'!$G$2:$G$9</c:f>
              <c:numCache>
                <c:formatCode>General</c:formatCode>
                <c:ptCount val="8"/>
                <c:pt idx="0">
                  <c:v>0.27555458895171814</c:v>
                </c:pt>
                <c:pt idx="1">
                  <c:v>0.27345094664371772</c:v>
                </c:pt>
                <c:pt idx="2">
                  <c:v>0.41371288644015919</c:v>
                </c:pt>
                <c:pt idx="3">
                  <c:v>0.28050466643622535</c:v>
                </c:pt>
                <c:pt idx="4">
                  <c:v>0.28939435461770346</c:v>
                </c:pt>
                <c:pt idx="5">
                  <c:v>0.28828544363751185</c:v>
                </c:pt>
                <c:pt idx="6">
                  <c:v>0.283177345812335</c:v>
                </c:pt>
                <c:pt idx="7">
                  <c:v>0.28288522694420354</c:v>
                </c:pt>
              </c:numCache>
            </c:numRef>
          </c:val>
        </c:ser>
        <c:ser>
          <c:idx val="1"/>
          <c:order val="1"/>
          <c:tx>
            <c:strRef>
              <c:f>'FW=4'!$O$1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'FW=4'!$O$2:$O$9</c:f>
              <c:numCache>
                <c:formatCode>General</c:formatCode>
                <c:ptCount val="8"/>
                <c:pt idx="0">
                  <c:v>0.27775598273832874</c:v>
                </c:pt>
                <c:pt idx="1">
                  <c:v>0.27202583886596088</c:v>
                </c:pt>
                <c:pt idx="2">
                  <c:v>0.38183258515975704</c:v>
                </c:pt>
                <c:pt idx="3">
                  <c:v>0.27226233453670279</c:v>
                </c:pt>
                <c:pt idx="4">
                  <c:v>0.26937269372693728</c:v>
                </c:pt>
                <c:pt idx="5">
                  <c:v>0.27527075812274371</c:v>
                </c:pt>
                <c:pt idx="6">
                  <c:v>0.27659574468085107</c:v>
                </c:pt>
                <c:pt idx="7">
                  <c:v>0.29021795537104306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56320"/>
        <c:axId val="111752320"/>
      </c:barChart>
      <c:catAx>
        <c:axId val="111656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11752320"/>
        <c:crosses val="autoZero"/>
        <c:auto val="1"/>
        <c:lblAlgn val="ctr"/>
        <c:lblOffset val="100"/>
        <c:noMultiLvlLbl val="0"/>
      </c:catAx>
      <c:valAx>
        <c:axId val="111752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16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 of i4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'FW=4'!$C$1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'FW=4'!$C$2:$C$9</c:f>
              <c:numCache>
                <c:formatCode>General</c:formatCode>
                <c:ptCount val="8"/>
                <c:pt idx="0">
                  <c:v>1267</c:v>
                </c:pt>
                <c:pt idx="1">
                  <c:v>1271</c:v>
                </c:pt>
                <c:pt idx="2">
                  <c:v>6758</c:v>
                </c:pt>
                <c:pt idx="3">
                  <c:v>1623</c:v>
                </c:pt>
                <c:pt idx="4">
                  <c:v>2112</c:v>
                </c:pt>
                <c:pt idx="5">
                  <c:v>1826</c:v>
                </c:pt>
                <c:pt idx="6">
                  <c:v>2360</c:v>
                </c:pt>
                <c:pt idx="7">
                  <c:v>1957</c:v>
                </c:pt>
              </c:numCache>
            </c:numRef>
          </c:val>
        </c:ser>
        <c:ser>
          <c:idx val="1"/>
          <c:order val="1"/>
          <c:tx>
            <c:strRef>
              <c:f>'FW=4'!$K$1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'FW=4'!$K$2:$K$9</c:f>
              <c:numCache>
                <c:formatCode>General</c:formatCode>
                <c:ptCount val="8"/>
                <c:pt idx="0">
                  <c:v>1416</c:v>
                </c:pt>
                <c:pt idx="1">
                  <c:v>1516</c:v>
                </c:pt>
                <c:pt idx="2">
                  <c:v>5784</c:v>
                </c:pt>
                <c:pt idx="3">
                  <c:v>1810</c:v>
                </c:pt>
                <c:pt idx="4">
                  <c:v>2044</c:v>
                </c:pt>
                <c:pt idx="5">
                  <c:v>1830</c:v>
                </c:pt>
                <c:pt idx="6">
                  <c:v>2392</c:v>
                </c:pt>
                <c:pt idx="7">
                  <c:v>2237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81376"/>
        <c:axId val="111782912"/>
      </c:barChart>
      <c:catAx>
        <c:axId val="111781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1782912"/>
        <c:crosses val="autoZero"/>
        <c:auto val="1"/>
        <c:lblAlgn val="ctr"/>
        <c:lblOffset val="100"/>
        <c:noMultiLvlLbl val="0"/>
      </c:catAx>
      <c:valAx>
        <c:axId val="111782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17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'FW=1'!$C$13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'FW=1'!$C$14:$C$21</c:f>
              <c:numCache>
                <c:formatCode>General</c:formatCode>
                <c:ptCount val="8"/>
                <c:pt idx="0">
                  <c:v>754</c:v>
                </c:pt>
                <c:pt idx="1">
                  <c:v>755</c:v>
                </c:pt>
                <c:pt idx="2">
                  <c:v>747</c:v>
                </c:pt>
                <c:pt idx="3">
                  <c:v>773</c:v>
                </c:pt>
                <c:pt idx="4">
                  <c:v>761</c:v>
                </c:pt>
                <c:pt idx="5">
                  <c:v>723</c:v>
                </c:pt>
                <c:pt idx="6">
                  <c:v>727</c:v>
                </c:pt>
                <c:pt idx="7">
                  <c:v>769</c:v>
                </c:pt>
              </c:numCache>
            </c:numRef>
          </c:val>
        </c:ser>
        <c:ser>
          <c:idx val="1"/>
          <c:order val="1"/>
          <c:tx>
            <c:strRef>
              <c:f>'FW=1'!$M$13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'FW=1'!$M$14:$M$21</c:f>
              <c:numCache>
                <c:formatCode>General</c:formatCode>
                <c:ptCount val="8"/>
                <c:pt idx="0">
                  <c:v>773</c:v>
                </c:pt>
                <c:pt idx="1">
                  <c:v>773</c:v>
                </c:pt>
                <c:pt idx="2">
                  <c:v>760</c:v>
                </c:pt>
                <c:pt idx="3">
                  <c:v>800</c:v>
                </c:pt>
                <c:pt idx="4">
                  <c:v>816</c:v>
                </c:pt>
                <c:pt idx="5">
                  <c:v>742</c:v>
                </c:pt>
                <c:pt idx="6">
                  <c:v>747</c:v>
                </c:pt>
                <c:pt idx="7">
                  <c:v>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03232"/>
        <c:axId val="109504768"/>
      </c:barChart>
      <c:catAx>
        <c:axId val="109503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09504768"/>
        <c:crosses val="autoZero"/>
        <c:auto val="1"/>
        <c:lblAlgn val="ctr"/>
        <c:lblOffset val="100"/>
        <c:noMultiLvlLbl val="0"/>
      </c:catAx>
      <c:valAx>
        <c:axId val="109504768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5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'FW=2'!$G$1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'FW=2'!$G$2:$G$9</c:f>
              <c:numCache>
                <c:formatCode>General</c:formatCode>
                <c:ptCount val="8"/>
                <c:pt idx="0">
                  <c:v>0.28673550436854645</c:v>
                </c:pt>
                <c:pt idx="1">
                  <c:v>0.28038619230260547</c:v>
                </c:pt>
                <c:pt idx="2">
                  <c:v>0.29031969994641899</c:v>
                </c:pt>
                <c:pt idx="3">
                  <c:v>0.31717451523545709</c:v>
                </c:pt>
                <c:pt idx="4">
                  <c:v>0.29968765411803389</c:v>
                </c:pt>
                <c:pt idx="5">
                  <c:v>0.29566046733428708</c:v>
                </c:pt>
                <c:pt idx="6">
                  <c:v>0.29506704188048338</c:v>
                </c:pt>
                <c:pt idx="7">
                  <c:v>0.28921652665866621</c:v>
                </c:pt>
              </c:numCache>
            </c:numRef>
          </c:val>
        </c:ser>
        <c:ser>
          <c:idx val="1"/>
          <c:order val="1"/>
          <c:tx>
            <c:strRef>
              <c:f>'FW=2'!$Q$1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'FW=2'!$Q$2:$Q$9</c:f>
              <c:numCache>
                <c:formatCode>General</c:formatCode>
                <c:ptCount val="8"/>
                <c:pt idx="0">
                  <c:v>0.27444794952681389</c:v>
                </c:pt>
                <c:pt idx="1">
                  <c:v>0.27843267474680394</c:v>
                </c:pt>
                <c:pt idx="2">
                  <c:v>0.29015493233967443</c:v>
                </c:pt>
                <c:pt idx="3">
                  <c:v>0.27507859388396683</c:v>
                </c:pt>
                <c:pt idx="4">
                  <c:v>0.27155877541481654</c:v>
                </c:pt>
                <c:pt idx="5">
                  <c:v>0.27315019937970758</c:v>
                </c:pt>
                <c:pt idx="6">
                  <c:v>0.27274859287054409</c:v>
                </c:pt>
                <c:pt idx="7">
                  <c:v>0.27252419955323903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66976"/>
        <c:axId val="111293184"/>
      </c:barChart>
      <c:catAx>
        <c:axId val="109566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11293184"/>
        <c:crosses val="autoZero"/>
        <c:auto val="1"/>
        <c:lblAlgn val="ctr"/>
        <c:lblOffset val="100"/>
        <c:noMultiLvlLbl val="0"/>
      </c:catAx>
      <c:valAx>
        <c:axId val="111293184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5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'FW=2'!$C$1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'FW=2'!$C$2:$C$9</c:f>
              <c:numCache>
                <c:formatCode>General</c:formatCode>
                <c:ptCount val="8"/>
                <c:pt idx="0">
                  <c:v>2166</c:v>
                </c:pt>
                <c:pt idx="1">
                  <c:v>2120</c:v>
                </c:pt>
                <c:pt idx="2">
                  <c:v>3251</c:v>
                </c:pt>
                <c:pt idx="3">
                  <c:v>2061</c:v>
                </c:pt>
                <c:pt idx="4">
                  <c:v>3646</c:v>
                </c:pt>
                <c:pt idx="5">
                  <c:v>3720</c:v>
                </c:pt>
                <c:pt idx="6">
                  <c:v>3565</c:v>
                </c:pt>
                <c:pt idx="7">
                  <c:v>3374</c:v>
                </c:pt>
              </c:numCache>
            </c:numRef>
          </c:val>
        </c:ser>
        <c:ser>
          <c:idx val="1"/>
          <c:order val="1"/>
          <c:tx>
            <c:strRef>
              <c:f>'FW=2'!$M$1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'FW=2'!$M$2:$M$9</c:f>
              <c:numCache>
                <c:formatCode>General</c:formatCode>
                <c:ptCount val="8"/>
                <c:pt idx="0">
                  <c:v>1653</c:v>
                </c:pt>
                <c:pt idx="1">
                  <c:v>1677</c:v>
                </c:pt>
                <c:pt idx="2">
                  <c:v>2959</c:v>
                </c:pt>
                <c:pt idx="3">
                  <c:v>1925</c:v>
                </c:pt>
                <c:pt idx="4">
                  <c:v>2324</c:v>
                </c:pt>
                <c:pt idx="5">
                  <c:v>2466</c:v>
                </c:pt>
                <c:pt idx="6">
                  <c:v>2326</c:v>
                </c:pt>
                <c:pt idx="7">
                  <c:v>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09952"/>
        <c:axId val="111311488"/>
      </c:barChart>
      <c:catAx>
        <c:axId val="111309952"/>
        <c:scaling>
          <c:orientation val="minMax"/>
        </c:scaling>
        <c:delete val="0"/>
        <c:axPos val="l"/>
        <c:majorTickMark val="out"/>
        <c:minorTickMark val="none"/>
        <c:tickLblPos val="nextTo"/>
        <c:crossAx val="111311488"/>
        <c:crosses val="autoZero"/>
        <c:auto val="1"/>
        <c:lblAlgn val="ctr"/>
        <c:lblOffset val="100"/>
        <c:noMultiLvlLbl val="0"/>
      </c:catAx>
      <c:valAx>
        <c:axId val="111311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30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'FW=4'!$G$1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'FW=4'!$G$2:$G$9</c:f>
              <c:numCache>
                <c:formatCode>General</c:formatCode>
                <c:ptCount val="8"/>
                <c:pt idx="0">
                  <c:v>0.27555458895171814</c:v>
                </c:pt>
                <c:pt idx="1">
                  <c:v>0.27345094664371772</c:v>
                </c:pt>
                <c:pt idx="2">
                  <c:v>0.41371288644015919</c:v>
                </c:pt>
                <c:pt idx="3">
                  <c:v>0.28050466643622535</c:v>
                </c:pt>
                <c:pt idx="4">
                  <c:v>0.28939435461770346</c:v>
                </c:pt>
                <c:pt idx="5">
                  <c:v>0.28828544363751185</c:v>
                </c:pt>
                <c:pt idx="6">
                  <c:v>0.283177345812335</c:v>
                </c:pt>
                <c:pt idx="7">
                  <c:v>0.28288522694420354</c:v>
                </c:pt>
              </c:numCache>
            </c:numRef>
          </c:val>
        </c:ser>
        <c:ser>
          <c:idx val="1"/>
          <c:order val="1"/>
          <c:tx>
            <c:strRef>
              <c:f>'FW=4'!$O$1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'FW=4'!$O$2:$O$9</c:f>
              <c:numCache>
                <c:formatCode>General</c:formatCode>
                <c:ptCount val="8"/>
                <c:pt idx="0">
                  <c:v>0.27775598273832874</c:v>
                </c:pt>
                <c:pt idx="1">
                  <c:v>0.27202583886596088</c:v>
                </c:pt>
                <c:pt idx="2">
                  <c:v>0.38183258515975704</c:v>
                </c:pt>
                <c:pt idx="3">
                  <c:v>0.27226233453670279</c:v>
                </c:pt>
                <c:pt idx="4">
                  <c:v>0.26937269372693728</c:v>
                </c:pt>
                <c:pt idx="5">
                  <c:v>0.27527075812274371</c:v>
                </c:pt>
                <c:pt idx="6">
                  <c:v>0.27659574468085107</c:v>
                </c:pt>
                <c:pt idx="7">
                  <c:v>0.29021795537104306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0192"/>
        <c:axId val="110041728"/>
      </c:barChart>
      <c:catAx>
        <c:axId val="110040192"/>
        <c:scaling>
          <c:orientation val="minMax"/>
        </c:scaling>
        <c:delete val="0"/>
        <c:axPos val="l"/>
        <c:majorTickMark val="out"/>
        <c:minorTickMark val="none"/>
        <c:tickLblPos val="nextTo"/>
        <c:crossAx val="110041728"/>
        <c:crosses val="autoZero"/>
        <c:auto val="1"/>
        <c:lblAlgn val="ctr"/>
        <c:lblOffset val="100"/>
        <c:noMultiLvlLbl val="0"/>
      </c:catAx>
      <c:valAx>
        <c:axId val="110041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0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'FW=4'!$C$1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'FW=4'!$C$2:$C$9</c:f>
              <c:numCache>
                <c:formatCode>General</c:formatCode>
                <c:ptCount val="8"/>
                <c:pt idx="0">
                  <c:v>1267</c:v>
                </c:pt>
                <c:pt idx="1">
                  <c:v>1271</c:v>
                </c:pt>
                <c:pt idx="2">
                  <c:v>6758</c:v>
                </c:pt>
                <c:pt idx="3">
                  <c:v>1623</c:v>
                </c:pt>
                <c:pt idx="4">
                  <c:v>2112</c:v>
                </c:pt>
                <c:pt idx="5">
                  <c:v>1826</c:v>
                </c:pt>
                <c:pt idx="6">
                  <c:v>2360</c:v>
                </c:pt>
                <c:pt idx="7">
                  <c:v>1957</c:v>
                </c:pt>
              </c:numCache>
            </c:numRef>
          </c:val>
        </c:ser>
        <c:ser>
          <c:idx val="1"/>
          <c:order val="1"/>
          <c:tx>
            <c:strRef>
              <c:f>'FW=4'!$K$1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'FW=4'!$A$2:$A$9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'FW=4'!$K$2:$K$9</c:f>
              <c:numCache>
                <c:formatCode>General</c:formatCode>
                <c:ptCount val="8"/>
                <c:pt idx="0">
                  <c:v>1416</c:v>
                </c:pt>
                <c:pt idx="1">
                  <c:v>1516</c:v>
                </c:pt>
                <c:pt idx="2">
                  <c:v>5784</c:v>
                </c:pt>
                <c:pt idx="3">
                  <c:v>1810</c:v>
                </c:pt>
                <c:pt idx="4">
                  <c:v>2044</c:v>
                </c:pt>
                <c:pt idx="5">
                  <c:v>1830</c:v>
                </c:pt>
                <c:pt idx="6">
                  <c:v>2392</c:v>
                </c:pt>
                <c:pt idx="7">
                  <c:v>2237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67072"/>
        <c:axId val="110077056"/>
      </c:barChart>
      <c:catAx>
        <c:axId val="110067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10077056"/>
        <c:crosses val="autoZero"/>
        <c:auto val="1"/>
        <c:lblAlgn val="ctr"/>
        <c:lblOffset val="100"/>
        <c:noMultiLvlLbl val="0"/>
      </c:catAx>
      <c:valAx>
        <c:axId val="110077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0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 of i1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'FW=1'!$H$13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'FW=1'!$H$14:$H$21</c:f>
              <c:numCache>
                <c:formatCode>General</c:formatCode>
                <c:ptCount val="8"/>
                <c:pt idx="0">
                  <c:v>0.37756634952428642</c:v>
                </c:pt>
                <c:pt idx="1">
                  <c:v>0.37806710065097648</c:v>
                </c:pt>
                <c:pt idx="2">
                  <c:v>0.37406109163745621</c:v>
                </c:pt>
                <c:pt idx="3">
                  <c:v>0.30944755804643714</c:v>
                </c:pt>
                <c:pt idx="4">
                  <c:v>0.3808808808808809</c:v>
                </c:pt>
                <c:pt idx="5">
                  <c:v>0.35845314823996033</c:v>
                </c:pt>
                <c:pt idx="6">
                  <c:v>0.36043629152206247</c:v>
                </c:pt>
                <c:pt idx="7">
                  <c:v>0.38488488488488487</c:v>
                </c:pt>
              </c:numCache>
            </c:numRef>
          </c:val>
        </c:ser>
        <c:ser>
          <c:idx val="1"/>
          <c:order val="1"/>
          <c:tx>
            <c:strRef>
              <c:f>'FW=1'!$R$13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'FW=1'!$R$14:$R$21</c:f>
              <c:numCache>
                <c:formatCode>General</c:formatCode>
                <c:ptCount val="8"/>
                <c:pt idx="0">
                  <c:v>0.38708062093139711</c:v>
                </c:pt>
                <c:pt idx="1">
                  <c:v>0.38708062093139711</c:v>
                </c:pt>
                <c:pt idx="2">
                  <c:v>0.38057085628442666</c:v>
                </c:pt>
                <c:pt idx="3">
                  <c:v>0.32025620496397117</c:v>
                </c:pt>
                <c:pt idx="4">
                  <c:v>0.40861291937906863</c:v>
                </c:pt>
                <c:pt idx="5">
                  <c:v>0.36696340257171117</c:v>
                </c:pt>
                <c:pt idx="6">
                  <c:v>0.36943620178041542</c:v>
                </c:pt>
                <c:pt idx="7">
                  <c:v>0.3770655983975964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02016"/>
        <c:axId val="110103552"/>
      </c:barChart>
      <c:catAx>
        <c:axId val="1101020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0103552"/>
        <c:crosses val="autoZero"/>
        <c:auto val="1"/>
        <c:lblAlgn val="ctr"/>
        <c:lblOffset val="100"/>
        <c:noMultiLvlLbl val="0"/>
      </c:catAx>
      <c:valAx>
        <c:axId val="110103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01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 of i1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'FW=1'!$C$13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'FW=1'!$C$14:$C$21</c:f>
              <c:numCache>
                <c:formatCode>General</c:formatCode>
                <c:ptCount val="8"/>
                <c:pt idx="0">
                  <c:v>754</c:v>
                </c:pt>
                <c:pt idx="1">
                  <c:v>755</c:v>
                </c:pt>
                <c:pt idx="2">
                  <c:v>747</c:v>
                </c:pt>
                <c:pt idx="3">
                  <c:v>773</c:v>
                </c:pt>
                <c:pt idx="4">
                  <c:v>761</c:v>
                </c:pt>
                <c:pt idx="5">
                  <c:v>723</c:v>
                </c:pt>
                <c:pt idx="6">
                  <c:v>727</c:v>
                </c:pt>
                <c:pt idx="7">
                  <c:v>769</c:v>
                </c:pt>
              </c:numCache>
            </c:numRef>
          </c:val>
        </c:ser>
        <c:ser>
          <c:idx val="1"/>
          <c:order val="1"/>
          <c:tx>
            <c:strRef>
              <c:f>'FW=1'!$M$13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'FW=1'!$A$14:$A$21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'FW=1'!$M$14:$M$21</c:f>
              <c:numCache>
                <c:formatCode>General</c:formatCode>
                <c:ptCount val="8"/>
                <c:pt idx="0">
                  <c:v>773</c:v>
                </c:pt>
                <c:pt idx="1">
                  <c:v>773</c:v>
                </c:pt>
                <c:pt idx="2">
                  <c:v>760</c:v>
                </c:pt>
                <c:pt idx="3">
                  <c:v>800</c:v>
                </c:pt>
                <c:pt idx="4">
                  <c:v>816</c:v>
                </c:pt>
                <c:pt idx="5">
                  <c:v>742</c:v>
                </c:pt>
                <c:pt idx="6">
                  <c:v>747</c:v>
                </c:pt>
                <c:pt idx="7">
                  <c:v>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32608"/>
        <c:axId val="110142592"/>
      </c:barChart>
      <c:catAx>
        <c:axId val="110132608"/>
        <c:scaling>
          <c:orientation val="minMax"/>
        </c:scaling>
        <c:delete val="0"/>
        <c:axPos val="l"/>
        <c:majorTickMark val="none"/>
        <c:minorTickMark val="none"/>
        <c:tickLblPos val="nextTo"/>
        <c:crossAx val="110142592"/>
        <c:crosses val="autoZero"/>
        <c:auto val="1"/>
        <c:lblAlgn val="ctr"/>
        <c:lblOffset val="100"/>
        <c:noMultiLvlLbl val="0"/>
      </c:catAx>
      <c:valAx>
        <c:axId val="110142592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013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Vector</a:t>
            </a:r>
            <a:r>
              <a:rPr lang="en-US" altLang="zh-CN" baseline="0"/>
              <a:t> of i2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'FW=2'!$G$1</c:f>
              <c:strCache>
                <c:ptCount val="1"/>
                <c:pt idx="0">
                  <c:v>IDISA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'FW=2'!$G$2:$G$9</c:f>
              <c:numCache>
                <c:formatCode>General</c:formatCode>
                <c:ptCount val="8"/>
                <c:pt idx="0">
                  <c:v>0.28673550436854645</c:v>
                </c:pt>
                <c:pt idx="1">
                  <c:v>0.28038619230260547</c:v>
                </c:pt>
                <c:pt idx="2">
                  <c:v>0.29031969994641899</c:v>
                </c:pt>
                <c:pt idx="3">
                  <c:v>0.31717451523545709</c:v>
                </c:pt>
                <c:pt idx="4">
                  <c:v>0.29968765411803389</c:v>
                </c:pt>
                <c:pt idx="5">
                  <c:v>0.29566046733428708</c:v>
                </c:pt>
                <c:pt idx="6">
                  <c:v>0.29506704188048338</c:v>
                </c:pt>
                <c:pt idx="7">
                  <c:v>0.28921652665866621</c:v>
                </c:pt>
              </c:numCache>
            </c:numRef>
          </c:val>
        </c:ser>
        <c:ser>
          <c:idx val="1"/>
          <c:order val="1"/>
          <c:tx>
            <c:strRef>
              <c:f>'FW=2'!$Q$1</c:f>
              <c:strCache>
                <c:ptCount val="1"/>
                <c:pt idx="0">
                  <c:v>IR</c:v>
                </c:pt>
              </c:strCache>
            </c:strRef>
          </c:tx>
          <c:invertIfNegative val="0"/>
          <c:cat>
            <c:strRef>
              <c:f>'FW=2'!$A$2:$A$9</c:f>
              <c:strCache>
                <c:ptCount val="8"/>
                <c:pt idx="0">
                  <c:v>add</c:v>
                </c:pt>
                <c:pt idx="1">
                  <c:v>sub</c:v>
                </c:pt>
                <c:pt idx="2">
                  <c:v>mult</c:v>
                </c:pt>
                <c:pt idx="3">
                  <c:v>eq</c:v>
                </c:pt>
                <c:pt idx="4">
                  <c:v>lt</c:v>
                </c:pt>
                <c:pt idx="5">
                  <c:v>gt</c:v>
                </c:pt>
                <c:pt idx="6">
                  <c:v>ult</c:v>
                </c:pt>
                <c:pt idx="7">
                  <c:v>ugt</c:v>
                </c:pt>
              </c:strCache>
            </c:strRef>
          </c:cat>
          <c:val>
            <c:numRef>
              <c:f>'FW=2'!$Q$2:$Q$9</c:f>
              <c:numCache>
                <c:formatCode>General</c:formatCode>
                <c:ptCount val="8"/>
                <c:pt idx="0">
                  <c:v>0.27444794952681389</c:v>
                </c:pt>
                <c:pt idx="1">
                  <c:v>0.27843267474680394</c:v>
                </c:pt>
                <c:pt idx="2">
                  <c:v>0.29015493233967443</c:v>
                </c:pt>
                <c:pt idx="3">
                  <c:v>0.27507859388396683</c:v>
                </c:pt>
                <c:pt idx="4">
                  <c:v>0.27155877541481654</c:v>
                </c:pt>
                <c:pt idx="5">
                  <c:v>0.27315019937970758</c:v>
                </c:pt>
                <c:pt idx="6">
                  <c:v>0.27274859287054409</c:v>
                </c:pt>
                <c:pt idx="7">
                  <c:v>0.27252419955323903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17536"/>
        <c:axId val="111619072"/>
      </c:barChart>
      <c:catAx>
        <c:axId val="111617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11619072"/>
        <c:crosses val="autoZero"/>
        <c:auto val="1"/>
        <c:lblAlgn val="ctr"/>
        <c:lblOffset val="100"/>
        <c:noMultiLvlLbl val="0"/>
      </c:catAx>
      <c:valAx>
        <c:axId val="111619072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1161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22</xdr:row>
      <xdr:rowOff>23812</xdr:rowOff>
    </xdr:from>
    <xdr:to>
      <xdr:col>7</xdr:col>
      <xdr:colOff>933450</xdr:colOff>
      <xdr:row>38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22</xdr:row>
      <xdr:rowOff>23812</xdr:rowOff>
    </xdr:from>
    <xdr:to>
      <xdr:col>13</xdr:col>
      <xdr:colOff>466725</xdr:colOff>
      <xdr:row>38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23</xdr:row>
      <xdr:rowOff>23812</xdr:rowOff>
    </xdr:from>
    <xdr:to>
      <xdr:col>8</xdr:col>
      <xdr:colOff>19050</xdr:colOff>
      <xdr:row>39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23</xdr:row>
      <xdr:rowOff>23812</xdr:rowOff>
    </xdr:from>
    <xdr:to>
      <xdr:col>14</xdr:col>
      <xdr:colOff>266700</xdr:colOff>
      <xdr:row>39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16</xdr:row>
      <xdr:rowOff>119062</xdr:rowOff>
    </xdr:from>
    <xdr:to>
      <xdr:col>9</xdr:col>
      <xdr:colOff>285750</xdr:colOff>
      <xdr:row>32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16</xdr:row>
      <xdr:rowOff>109537</xdr:rowOff>
    </xdr:from>
    <xdr:to>
      <xdr:col>16</xdr:col>
      <xdr:colOff>333375</xdr:colOff>
      <xdr:row>32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16247</xdr:colOff>
      <xdr:row>4</xdr:row>
      <xdr:rowOff>10085</xdr:rowOff>
    </xdr:from>
    <xdr:to>
      <xdr:col>27</xdr:col>
      <xdr:colOff>22410</xdr:colOff>
      <xdr:row>20</xdr:row>
      <xdr:rowOff>22411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</xdr:row>
      <xdr:rowOff>10086</xdr:rowOff>
    </xdr:from>
    <xdr:to>
      <xdr:col>16</xdr:col>
      <xdr:colOff>358588</xdr:colOff>
      <xdr:row>17</xdr:row>
      <xdr:rowOff>22412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16248</xdr:colOff>
      <xdr:row>20</xdr:row>
      <xdr:rowOff>20171</xdr:rowOff>
    </xdr:from>
    <xdr:to>
      <xdr:col>27</xdr:col>
      <xdr:colOff>44824</xdr:colOff>
      <xdr:row>37</xdr:row>
      <xdr:rowOff>11205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45944</xdr:colOff>
      <xdr:row>16</xdr:row>
      <xdr:rowOff>154639</xdr:rowOff>
    </xdr:from>
    <xdr:to>
      <xdr:col>16</xdr:col>
      <xdr:colOff>369794</xdr:colOff>
      <xdr:row>33</xdr:row>
      <xdr:rowOff>67234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5042</xdr:colOff>
      <xdr:row>36</xdr:row>
      <xdr:rowOff>142314</xdr:rowOff>
    </xdr:from>
    <xdr:to>
      <xdr:col>27</xdr:col>
      <xdr:colOff>56030</xdr:colOff>
      <xdr:row>53</xdr:row>
      <xdr:rowOff>78441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44263</xdr:colOff>
      <xdr:row>33</xdr:row>
      <xdr:rowOff>62191</xdr:rowOff>
    </xdr:from>
    <xdr:to>
      <xdr:col>16</xdr:col>
      <xdr:colOff>369794</xdr:colOff>
      <xdr:row>50</xdr:row>
      <xdr:rowOff>56028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C42" sqref="C42"/>
    </sheetView>
  </sheetViews>
  <sheetFormatPr defaultRowHeight="13.5" x14ac:dyDescent="0.15"/>
  <cols>
    <col min="3" max="3" width="10.25" customWidth="1"/>
    <col min="6" max="6" width="10.625" customWidth="1"/>
    <col min="8" max="8" width="22.375" customWidth="1"/>
    <col min="16" max="16" width="10" customWidth="1"/>
  </cols>
  <sheetData>
    <row r="1" spans="1:18" x14ac:dyDescent="0.1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16</v>
      </c>
      <c r="J1" s="1" t="s">
        <v>15</v>
      </c>
      <c r="K1" t="s">
        <v>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17</v>
      </c>
    </row>
    <row r="2" spans="1:18" x14ac:dyDescent="0.15">
      <c r="A2" t="s">
        <v>1</v>
      </c>
      <c r="B2">
        <v>140</v>
      </c>
      <c r="C2">
        <v>138</v>
      </c>
      <c r="D2">
        <v>399</v>
      </c>
      <c r="E2">
        <v>503</v>
      </c>
      <c r="F2">
        <v>0</v>
      </c>
      <c r="H2">
        <f>C2 / D2</f>
        <v>0.34586466165413532</v>
      </c>
      <c r="K2" t="s">
        <v>1</v>
      </c>
      <c r="L2">
        <v>168</v>
      </c>
      <c r="M2">
        <v>169</v>
      </c>
      <c r="N2">
        <v>399</v>
      </c>
      <c r="O2">
        <v>504</v>
      </c>
      <c r="P2">
        <v>0</v>
      </c>
      <c r="R2">
        <f>M2/N2</f>
        <v>0.42355889724310775</v>
      </c>
    </row>
    <row r="3" spans="1:18" x14ac:dyDescent="0.15">
      <c r="A3" t="s">
        <v>2</v>
      </c>
      <c r="B3">
        <v>128</v>
      </c>
      <c r="C3">
        <v>130</v>
      </c>
      <c r="D3">
        <v>399</v>
      </c>
      <c r="E3">
        <v>503</v>
      </c>
      <c r="F3">
        <v>0</v>
      </c>
      <c r="H3">
        <f t="shared" ref="H3:H21" si="0">C3 / D3</f>
        <v>0.32581453634085211</v>
      </c>
      <c r="K3" t="s">
        <v>2</v>
      </c>
      <c r="L3">
        <v>152</v>
      </c>
      <c r="M3">
        <v>154</v>
      </c>
      <c r="N3">
        <v>399</v>
      </c>
      <c r="O3">
        <v>504</v>
      </c>
      <c r="P3">
        <v>0</v>
      </c>
      <c r="R3">
        <f t="shared" ref="R3:R21" si="1">M3/N3</f>
        <v>0.38596491228070173</v>
      </c>
    </row>
    <row r="4" spans="1:18" x14ac:dyDescent="0.15">
      <c r="A4" t="s">
        <v>3</v>
      </c>
      <c r="B4">
        <v>140</v>
      </c>
      <c r="C4">
        <v>141</v>
      </c>
      <c r="D4">
        <v>399</v>
      </c>
      <c r="E4">
        <v>503</v>
      </c>
      <c r="F4">
        <v>0</v>
      </c>
      <c r="H4">
        <f t="shared" si="0"/>
        <v>0.35338345864661652</v>
      </c>
      <c r="K4" t="s">
        <v>3</v>
      </c>
      <c r="L4">
        <v>144</v>
      </c>
      <c r="M4">
        <v>146</v>
      </c>
      <c r="N4">
        <v>399</v>
      </c>
      <c r="O4">
        <v>503</v>
      </c>
      <c r="P4">
        <v>0</v>
      </c>
      <c r="R4">
        <f t="shared" si="1"/>
        <v>0.36591478696741853</v>
      </c>
    </row>
    <row r="5" spans="1:18" x14ac:dyDescent="0.15">
      <c r="A5" t="s">
        <v>4</v>
      </c>
      <c r="B5">
        <v>152</v>
      </c>
      <c r="C5">
        <v>153</v>
      </c>
      <c r="D5">
        <v>499</v>
      </c>
      <c r="E5">
        <v>603</v>
      </c>
      <c r="F5">
        <v>0</v>
      </c>
      <c r="H5">
        <f t="shared" si="0"/>
        <v>0.30661322645290578</v>
      </c>
      <c r="K5" t="s">
        <v>4</v>
      </c>
      <c r="L5">
        <v>160</v>
      </c>
      <c r="M5">
        <v>161</v>
      </c>
      <c r="N5">
        <v>499</v>
      </c>
      <c r="O5">
        <v>604</v>
      </c>
      <c r="P5">
        <v>0</v>
      </c>
      <c r="R5">
        <f t="shared" si="1"/>
        <v>0.32264529058116231</v>
      </c>
    </row>
    <row r="6" spans="1:18" x14ac:dyDescent="0.15">
      <c r="A6" t="s">
        <v>5</v>
      </c>
      <c r="B6">
        <v>140</v>
      </c>
      <c r="C6">
        <v>142</v>
      </c>
      <c r="D6">
        <v>398</v>
      </c>
      <c r="E6">
        <v>598</v>
      </c>
      <c r="F6">
        <v>0</v>
      </c>
      <c r="H6">
        <f t="shared" si="0"/>
        <v>0.35678391959798994</v>
      </c>
      <c r="K6" t="s">
        <v>5</v>
      </c>
      <c r="L6">
        <v>148</v>
      </c>
      <c r="M6">
        <v>149</v>
      </c>
      <c r="N6">
        <v>398</v>
      </c>
      <c r="O6">
        <v>598</v>
      </c>
      <c r="P6">
        <v>0</v>
      </c>
      <c r="R6">
        <f t="shared" si="1"/>
        <v>0.37437185929648242</v>
      </c>
    </row>
    <row r="7" spans="1:18" x14ac:dyDescent="0.15">
      <c r="A7" t="s">
        <v>6</v>
      </c>
      <c r="B7">
        <v>136</v>
      </c>
      <c r="C7">
        <v>138</v>
      </c>
      <c r="D7">
        <v>402</v>
      </c>
      <c r="E7">
        <v>502</v>
      </c>
      <c r="F7">
        <v>0</v>
      </c>
      <c r="H7">
        <f t="shared" si="0"/>
        <v>0.34328358208955223</v>
      </c>
      <c r="K7" t="s">
        <v>6</v>
      </c>
      <c r="L7">
        <v>140</v>
      </c>
      <c r="M7">
        <v>142</v>
      </c>
      <c r="N7">
        <v>404</v>
      </c>
      <c r="O7">
        <v>504</v>
      </c>
      <c r="P7">
        <v>0</v>
      </c>
      <c r="R7">
        <f t="shared" si="1"/>
        <v>0.35148514851485146</v>
      </c>
    </row>
    <row r="8" spans="1:18" x14ac:dyDescent="0.15">
      <c r="A8" t="s">
        <v>7</v>
      </c>
      <c r="B8">
        <v>140</v>
      </c>
      <c r="C8">
        <v>141</v>
      </c>
      <c r="D8">
        <v>402</v>
      </c>
      <c r="E8">
        <v>502</v>
      </c>
      <c r="F8">
        <v>0</v>
      </c>
      <c r="H8">
        <f t="shared" si="0"/>
        <v>0.35074626865671643</v>
      </c>
      <c r="K8" t="s">
        <v>7</v>
      </c>
      <c r="L8">
        <v>148</v>
      </c>
      <c r="M8">
        <v>146</v>
      </c>
      <c r="N8">
        <v>404</v>
      </c>
      <c r="O8">
        <v>504</v>
      </c>
      <c r="P8">
        <v>0</v>
      </c>
      <c r="R8">
        <f t="shared" si="1"/>
        <v>0.36138613861386137</v>
      </c>
    </row>
    <row r="9" spans="1:18" x14ac:dyDescent="0.15">
      <c r="A9" t="s">
        <v>8</v>
      </c>
      <c r="B9">
        <v>132</v>
      </c>
      <c r="C9">
        <v>131</v>
      </c>
      <c r="D9">
        <v>398</v>
      </c>
      <c r="E9">
        <v>598</v>
      </c>
      <c r="F9">
        <v>0</v>
      </c>
      <c r="H9">
        <f t="shared" si="0"/>
        <v>0.32914572864321606</v>
      </c>
      <c r="K9" t="s">
        <v>8</v>
      </c>
      <c r="L9">
        <v>144</v>
      </c>
      <c r="M9">
        <v>147</v>
      </c>
      <c r="N9">
        <v>398</v>
      </c>
      <c r="O9">
        <v>598</v>
      </c>
      <c r="P9">
        <v>0</v>
      </c>
      <c r="R9">
        <f t="shared" si="1"/>
        <v>0.3693467336683417</v>
      </c>
    </row>
    <row r="13" spans="1:18" x14ac:dyDescent="0.15">
      <c r="A13" t="s">
        <v>0</v>
      </c>
      <c r="B13" t="s">
        <v>9</v>
      </c>
      <c r="C13" t="s">
        <v>18</v>
      </c>
      <c r="D13" t="s">
        <v>11</v>
      </c>
      <c r="E13" t="s">
        <v>12</v>
      </c>
      <c r="F13" t="s">
        <v>13</v>
      </c>
      <c r="H13" t="s">
        <v>16</v>
      </c>
      <c r="K13" t="s">
        <v>0</v>
      </c>
      <c r="L13" t="s">
        <v>9</v>
      </c>
      <c r="M13" t="s">
        <v>19</v>
      </c>
      <c r="N13" t="s">
        <v>11</v>
      </c>
      <c r="O13" t="s">
        <v>12</v>
      </c>
      <c r="P13" t="s">
        <v>13</v>
      </c>
      <c r="R13" t="s">
        <v>17</v>
      </c>
    </row>
    <row r="14" spans="1:18" x14ac:dyDescent="0.15">
      <c r="A14" t="s">
        <v>1</v>
      </c>
      <c r="B14">
        <v>756</v>
      </c>
      <c r="C14">
        <v>754</v>
      </c>
      <c r="D14">
        <v>1997</v>
      </c>
      <c r="E14">
        <v>2513</v>
      </c>
      <c r="F14">
        <v>0</v>
      </c>
      <c r="H14">
        <f t="shared" si="0"/>
        <v>0.37756634952428642</v>
      </c>
      <c r="K14" t="s">
        <v>1</v>
      </c>
      <c r="L14">
        <v>776</v>
      </c>
      <c r="M14">
        <v>773</v>
      </c>
      <c r="N14">
        <v>1997</v>
      </c>
      <c r="O14">
        <v>2522</v>
      </c>
      <c r="P14">
        <v>0</v>
      </c>
      <c r="R14">
        <f t="shared" si="1"/>
        <v>0.38708062093139711</v>
      </c>
    </row>
    <row r="15" spans="1:18" x14ac:dyDescent="0.15">
      <c r="A15" t="s">
        <v>2</v>
      </c>
      <c r="B15">
        <v>756</v>
      </c>
      <c r="C15">
        <v>755</v>
      </c>
      <c r="D15">
        <v>1997</v>
      </c>
      <c r="E15">
        <v>2513</v>
      </c>
      <c r="F15">
        <v>0</v>
      </c>
      <c r="H15">
        <f t="shared" si="0"/>
        <v>0.37806710065097648</v>
      </c>
      <c r="K15" t="s">
        <v>2</v>
      </c>
      <c r="L15">
        <v>776</v>
      </c>
      <c r="M15">
        <v>773</v>
      </c>
      <c r="N15">
        <v>1997</v>
      </c>
      <c r="O15">
        <v>2522</v>
      </c>
      <c r="P15">
        <v>0</v>
      </c>
      <c r="R15">
        <f t="shared" si="1"/>
        <v>0.38708062093139711</v>
      </c>
    </row>
    <row r="16" spans="1:18" x14ac:dyDescent="0.15">
      <c r="A16" t="s">
        <v>3</v>
      </c>
      <c r="B16">
        <v>748</v>
      </c>
      <c r="C16">
        <v>747</v>
      </c>
      <c r="D16">
        <v>1997</v>
      </c>
      <c r="E16">
        <v>2513</v>
      </c>
      <c r="F16">
        <v>0</v>
      </c>
      <c r="H16">
        <f t="shared" si="0"/>
        <v>0.37406109163745621</v>
      </c>
      <c r="K16" t="s">
        <v>3</v>
      </c>
      <c r="L16">
        <v>760</v>
      </c>
      <c r="M16">
        <v>760</v>
      </c>
      <c r="N16">
        <v>1997</v>
      </c>
      <c r="O16">
        <v>2513</v>
      </c>
      <c r="P16">
        <v>0</v>
      </c>
      <c r="R16">
        <f t="shared" si="1"/>
        <v>0.38057085628442666</v>
      </c>
    </row>
    <row r="17" spans="1:18" x14ac:dyDescent="0.15">
      <c r="A17" t="s">
        <v>4</v>
      </c>
      <c r="B17">
        <v>772</v>
      </c>
      <c r="C17">
        <v>773</v>
      </c>
      <c r="D17">
        <v>2498</v>
      </c>
      <c r="E17">
        <v>3018</v>
      </c>
      <c r="F17">
        <v>0</v>
      </c>
      <c r="H17">
        <f t="shared" si="0"/>
        <v>0.30944755804643714</v>
      </c>
      <c r="K17" t="s">
        <v>4</v>
      </c>
      <c r="L17">
        <v>800</v>
      </c>
      <c r="M17">
        <v>800</v>
      </c>
      <c r="N17">
        <v>2498</v>
      </c>
      <c r="O17">
        <v>3023</v>
      </c>
      <c r="P17">
        <v>0</v>
      </c>
      <c r="R17">
        <f t="shared" si="1"/>
        <v>0.32025620496397117</v>
      </c>
    </row>
    <row r="18" spans="1:18" x14ac:dyDescent="0.15">
      <c r="A18" t="s">
        <v>5</v>
      </c>
      <c r="B18">
        <v>760</v>
      </c>
      <c r="C18">
        <v>761</v>
      </c>
      <c r="D18">
        <v>1998</v>
      </c>
      <c r="E18">
        <v>2998</v>
      </c>
      <c r="F18">
        <v>0</v>
      </c>
      <c r="H18">
        <f t="shared" si="0"/>
        <v>0.3808808808808809</v>
      </c>
      <c r="K18" t="s">
        <v>5</v>
      </c>
      <c r="L18">
        <v>816</v>
      </c>
      <c r="M18">
        <v>816</v>
      </c>
      <c r="N18">
        <v>1997</v>
      </c>
      <c r="O18">
        <v>2997</v>
      </c>
      <c r="P18">
        <v>0</v>
      </c>
      <c r="R18">
        <f t="shared" si="1"/>
        <v>0.40861291937906863</v>
      </c>
    </row>
    <row r="19" spans="1:18" x14ac:dyDescent="0.15">
      <c r="A19" t="s">
        <v>6</v>
      </c>
      <c r="B19">
        <v>720</v>
      </c>
      <c r="C19">
        <v>723</v>
      </c>
      <c r="D19">
        <v>2017</v>
      </c>
      <c r="E19">
        <v>2517</v>
      </c>
      <c r="F19">
        <v>0</v>
      </c>
      <c r="H19">
        <f t="shared" si="0"/>
        <v>0.35845314823996033</v>
      </c>
      <c r="K19" t="s">
        <v>6</v>
      </c>
      <c r="L19">
        <v>744</v>
      </c>
      <c r="M19">
        <v>742</v>
      </c>
      <c r="N19">
        <v>2022</v>
      </c>
      <c r="O19">
        <v>2522</v>
      </c>
      <c r="P19">
        <v>0</v>
      </c>
      <c r="R19">
        <f t="shared" si="1"/>
        <v>0.36696340257171117</v>
      </c>
    </row>
    <row r="20" spans="1:18" x14ac:dyDescent="0.15">
      <c r="A20" t="s">
        <v>7</v>
      </c>
      <c r="B20">
        <v>728</v>
      </c>
      <c r="C20">
        <v>727</v>
      </c>
      <c r="D20">
        <v>2017</v>
      </c>
      <c r="E20">
        <v>2517</v>
      </c>
      <c r="F20">
        <v>0</v>
      </c>
      <c r="H20">
        <f t="shared" si="0"/>
        <v>0.36043629152206247</v>
      </c>
      <c r="K20" t="s">
        <v>7</v>
      </c>
      <c r="L20">
        <v>748</v>
      </c>
      <c r="M20">
        <v>747</v>
      </c>
      <c r="N20">
        <v>2022</v>
      </c>
      <c r="O20">
        <v>2522</v>
      </c>
      <c r="P20">
        <v>0</v>
      </c>
      <c r="R20">
        <f t="shared" si="1"/>
        <v>0.36943620178041542</v>
      </c>
    </row>
    <row r="21" spans="1:18" x14ac:dyDescent="0.15">
      <c r="A21" t="s">
        <v>8</v>
      </c>
      <c r="B21">
        <v>768</v>
      </c>
      <c r="C21">
        <v>769</v>
      </c>
      <c r="D21">
        <v>1998</v>
      </c>
      <c r="E21">
        <v>2998</v>
      </c>
      <c r="F21">
        <v>0</v>
      </c>
      <c r="H21">
        <f t="shared" si="0"/>
        <v>0.38488488488488487</v>
      </c>
      <c r="K21" t="s">
        <v>8</v>
      </c>
      <c r="L21">
        <v>752</v>
      </c>
      <c r="M21">
        <v>753</v>
      </c>
      <c r="N21">
        <v>1997</v>
      </c>
      <c r="O21">
        <v>2997</v>
      </c>
      <c r="P21">
        <v>0</v>
      </c>
      <c r="R21">
        <f t="shared" si="1"/>
        <v>0.3770655983975964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A16" workbookViewId="0">
      <selection activeCell="O60" sqref="O60"/>
    </sheetView>
  </sheetViews>
  <sheetFormatPr defaultRowHeight="13.5" x14ac:dyDescent="0.15"/>
  <cols>
    <col min="14" max="14" width="13.25" customWidth="1"/>
    <col min="15" max="15" width="10.875" customWidth="1"/>
    <col min="16" max="16" width="11.25" customWidth="1"/>
  </cols>
  <sheetData>
    <row r="1" spans="1:17" x14ac:dyDescent="0.15">
      <c r="A1" t="s">
        <v>0</v>
      </c>
      <c r="B1" t="s">
        <v>9</v>
      </c>
      <c r="C1" t="s">
        <v>21</v>
      </c>
      <c r="D1" t="s">
        <v>11</v>
      </c>
      <c r="E1" t="s">
        <v>12</v>
      </c>
      <c r="F1" t="s">
        <v>13</v>
      </c>
      <c r="G1" t="s">
        <v>20</v>
      </c>
      <c r="K1" t="s">
        <v>0</v>
      </c>
      <c r="L1" t="s">
        <v>9</v>
      </c>
      <c r="M1" t="s">
        <v>17</v>
      </c>
      <c r="N1" t="s">
        <v>11</v>
      </c>
      <c r="O1" t="s">
        <v>12</v>
      </c>
      <c r="P1" t="s">
        <v>13</v>
      </c>
      <c r="Q1" t="s">
        <v>17</v>
      </c>
    </row>
    <row r="2" spans="1:17" x14ac:dyDescent="0.15">
      <c r="A2" t="s">
        <v>1</v>
      </c>
      <c r="B2">
        <v>2164</v>
      </c>
      <c r="C2">
        <v>2166</v>
      </c>
      <c r="D2">
        <v>7554</v>
      </c>
      <c r="E2">
        <v>8060</v>
      </c>
      <c r="F2">
        <v>0</v>
      </c>
      <c r="G2">
        <f>C2/D2</f>
        <v>0.28673550436854645</v>
      </c>
      <c r="K2" t="s">
        <v>1</v>
      </c>
      <c r="L2">
        <v>1652</v>
      </c>
      <c r="M2">
        <v>1653</v>
      </c>
      <c r="N2">
        <v>6023</v>
      </c>
      <c r="O2">
        <v>6523</v>
      </c>
      <c r="P2">
        <v>0</v>
      </c>
      <c r="Q2">
        <f>M2/N2</f>
        <v>0.27444794952681389</v>
      </c>
    </row>
    <row r="3" spans="1:17" x14ac:dyDescent="0.15">
      <c r="A3" t="s">
        <v>2</v>
      </c>
      <c r="B3">
        <v>2120</v>
      </c>
      <c r="C3">
        <v>2120</v>
      </c>
      <c r="D3">
        <v>7561</v>
      </c>
      <c r="E3">
        <v>8065</v>
      </c>
      <c r="F3">
        <v>0</v>
      </c>
      <c r="G3">
        <f t="shared" ref="G3:G49" si="0">C3/D3</f>
        <v>0.28038619230260547</v>
      </c>
      <c r="K3" t="s">
        <v>2</v>
      </c>
      <c r="L3">
        <v>1676</v>
      </c>
      <c r="M3">
        <v>1677</v>
      </c>
      <c r="N3">
        <v>6023</v>
      </c>
      <c r="O3">
        <v>6523</v>
      </c>
      <c r="P3">
        <v>0</v>
      </c>
      <c r="Q3">
        <f t="shared" ref="Q3:Q49" si="1">M3/N3</f>
        <v>0.27843267474680394</v>
      </c>
    </row>
    <row r="4" spans="1:17" x14ac:dyDescent="0.15">
      <c r="A4" t="s">
        <v>3</v>
      </c>
      <c r="B4">
        <v>3252</v>
      </c>
      <c r="C4">
        <v>3251</v>
      </c>
      <c r="D4">
        <v>11198</v>
      </c>
      <c r="E4">
        <v>11706</v>
      </c>
      <c r="F4">
        <v>0</v>
      </c>
      <c r="G4">
        <f t="shared" si="0"/>
        <v>0.29031969994641899</v>
      </c>
      <c r="K4" t="s">
        <v>3</v>
      </c>
      <c r="L4">
        <v>2960</v>
      </c>
      <c r="M4">
        <v>2959</v>
      </c>
      <c r="N4">
        <v>10198</v>
      </c>
      <c r="O4">
        <v>10704</v>
      </c>
      <c r="P4">
        <v>0</v>
      </c>
      <c r="Q4">
        <f t="shared" si="1"/>
        <v>0.29015493233967443</v>
      </c>
    </row>
    <row r="5" spans="1:17" x14ac:dyDescent="0.15">
      <c r="A5" t="s">
        <v>4</v>
      </c>
      <c r="B5">
        <v>2060</v>
      </c>
      <c r="C5">
        <v>2061</v>
      </c>
      <c r="D5">
        <v>6498</v>
      </c>
      <c r="E5">
        <v>7063</v>
      </c>
      <c r="F5">
        <v>0</v>
      </c>
      <c r="G5">
        <f t="shared" si="0"/>
        <v>0.31717451523545709</v>
      </c>
      <c r="K5" t="s">
        <v>4</v>
      </c>
      <c r="L5">
        <v>1924</v>
      </c>
      <c r="M5">
        <v>1925</v>
      </c>
      <c r="N5">
        <v>6998</v>
      </c>
      <c r="O5">
        <v>7528</v>
      </c>
      <c r="P5">
        <v>0</v>
      </c>
      <c r="Q5">
        <f t="shared" si="1"/>
        <v>0.27507859388396683</v>
      </c>
    </row>
    <row r="6" spans="1:17" x14ac:dyDescent="0.15">
      <c r="A6" t="s">
        <v>5</v>
      </c>
      <c r="B6">
        <v>3648</v>
      </c>
      <c r="C6">
        <v>3646</v>
      </c>
      <c r="D6">
        <v>12166</v>
      </c>
      <c r="E6">
        <v>12674</v>
      </c>
      <c r="F6">
        <v>0</v>
      </c>
      <c r="G6">
        <f t="shared" si="0"/>
        <v>0.29968765411803389</v>
      </c>
      <c r="K6" t="s">
        <v>5</v>
      </c>
      <c r="L6">
        <v>2324</v>
      </c>
      <c r="M6">
        <v>2324</v>
      </c>
      <c r="N6">
        <v>8558</v>
      </c>
      <c r="O6">
        <v>9064</v>
      </c>
      <c r="P6">
        <v>0</v>
      </c>
      <c r="Q6">
        <f t="shared" si="1"/>
        <v>0.27155877541481654</v>
      </c>
    </row>
    <row r="7" spans="1:17" x14ac:dyDescent="0.15">
      <c r="A7" t="s">
        <v>6</v>
      </c>
      <c r="B7">
        <v>3720</v>
      </c>
      <c r="C7">
        <v>3720</v>
      </c>
      <c r="D7">
        <v>12582</v>
      </c>
      <c r="E7">
        <v>13092</v>
      </c>
      <c r="F7">
        <v>0</v>
      </c>
      <c r="G7">
        <f t="shared" si="0"/>
        <v>0.29566046733428708</v>
      </c>
      <c r="K7" t="s">
        <v>6</v>
      </c>
      <c r="L7">
        <v>2468</v>
      </c>
      <c r="M7">
        <v>2466</v>
      </c>
      <c r="N7">
        <v>9028</v>
      </c>
      <c r="O7">
        <v>9534</v>
      </c>
      <c r="P7">
        <v>0</v>
      </c>
      <c r="Q7">
        <f t="shared" si="1"/>
        <v>0.27315019937970758</v>
      </c>
    </row>
    <row r="8" spans="1:17" x14ac:dyDescent="0.15">
      <c r="A8" t="s">
        <v>7</v>
      </c>
      <c r="B8">
        <v>3564</v>
      </c>
      <c r="C8">
        <v>3565</v>
      </c>
      <c r="D8">
        <v>12082</v>
      </c>
      <c r="E8">
        <v>12590</v>
      </c>
      <c r="F8">
        <v>0</v>
      </c>
      <c r="G8">
        <f t="shared" si="0"/>
        <v>0.29506704188048338</v>
      </c>
      <c r="K8" t="s">
        <v>7</v>
      </c>
      <c r="L8">
        <v>2328</v>
      </c>
      <c r="M8">
        <v>2326</v>
      </c>
      <c r="N8">
        <v>8528</v>
      </c>
      <c r="O8">
        <v>9034</v>
      </c>
      <c r="P8">
        <v>0</v>
      </c>
      <c r="Q8">
        <f t="shared" si="1"/>
        <v>0.27274859287054409</v>
      </c>
    </row>
    <row r="9" spans="1:17" x14ac:dyDescent="0.15">
      <c r="A9" t="s">
        <v>8</v>
      </c>
      <c r="B9">
        <v>3376</v>
      </c>
      <c r="C9">
        <v>3374</v>
      </c>
      <c r="D9">
        <v>11666</v>
      </c>
      <c r="E9">
        <v>12174</v>
      </c>
      <c r="F9">
        <v>0</v>
      </c>
      <c r="G9">
        <f t="shared" si="0"/>
        <v>0.28921652665866621</v>
      </c>
      <c r="K9" t="s">
        <v>8</v>
      </c>
      <c r="L9">
        <v>2192</v>
      </c>
      <c r="M9">
        <v>2196</v>
      </c>
      <c r="N9">
        <v>8058</v>
      </c>
      <c r="O9">
        <v>8562</v>
      </c>
      <c r="P9">
        <v>0</v>
      </c>
      <c r="Q9">
        <f t="shared" si="1"/>
        <v>0.27252419955323903</v>
      </c>
    </row>
    <row r="11" spans="1:17" x14ac:dyDescent="0.15">
      <c r="A11" t="s">
        <v>0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20</v>
      </c>
      <c r="K11" t="s">
        <v>0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17</v>
      </c>
    </row>
    <row r="12" spans="1:17" x14ac:dyDescent="0.15">
      <c r="A12" t="s">
        <v>1</v>
      </c>
      <c r="B12">
        <v>440</v>
      </c>
      <c r="C12">
        <v>438</v>
      </c>
      <c r="D12">
        <v>1510</v>
      </c>
      <c r="E12">
        <v>1610</v>
      </c>
      <c r="F12">
        <v>0</v>
      </c>
      <c r="G12">
        <f t="shared" si="0"/>
        <v>0.29006622516556291</v>
      </c>
      <c r="K12" t="s">
        <v>1</v>
      </c>
      <c r="L12">
        <v>328</v>
      </c>
      <c r="M12">
        <v>332</v>
      </c>
      <c r="N12">
        <v>1203</v>
      </c>
      <c r="O12">
        <v>1303</v>
      </c>
      <c r="P12">
        <v>0</v>
      </c>
      <c r="Q12">
        <f t="shared" si="1"/>
        <v>0.27597672485453034</v>
      </c>
    </row>
    <row r="13" spans="1:17" x14ac:dyDescent="0.15">
      <c r="A13" t="s">
        <v>2</v>
      </c>
      <c r="B13">
        <v>436</v>
      </c>
      <c r="C13">
        <v>435</v>
      </c>
      <c r="D13">
        <v>1511</v>
      </c>
      <c r="E13">
        <v>1611</v>
      </c>
      <c r="F13">
        <v>0</v>
      </c>
      <c r="G13">
        <f t="shared" si="0"/>
        <v>0.28788881535407013</v>
      </c>
      <c r="K13" t="s">
        <v>2</v>
      </c>
      <c r="L13">
        <v>344</v>
      </c>
      <c r="M13">
        <v>345</v>
      </c>
      <c r="N13">
        <v>1203</v>
      </c>
      <c r="O13">
        <v>1303</v>
      </c>
      <c r="P13">
        <v>0</v>
      </c>
      <c r="Q13">
        <f t="shared" si="1"/>
        <v>0.28678304239401498</v>
      </c>
    </row>
    <row r="14" spans="1:17" x14ac:dyDescent="0.15">
      <c r="A14" t="s">
        <v>3</v>
      </c>
      <c r="B14">
        <v>664</v>
      </c>
      <c r="C14">
        <v>665</v>
      </c>
      <c r="D14">
        <v>2238</v>
      </c>
      <c r="E14">
        <v>2338</v>
      </c>
      <c r="F14">
        <v>0</v>
      </c>
      <c r="G14">
        <f t="shared" si="0"/>
        <v>0.29714030384271672</v>
      </c>
      <c r="K14" t="s">
        <v>3</v>
      </c>
      <c r="L14">
        <v>592</v>
      </c>
      <c r="M14">
        <v>589</v>
      </c>
      <c r="N14">
        <v>2038</v>
      </c>
      <c r="O14">
        <v>2138</v>
      </c>
      <c r="P14">
        <v>0</v>
      </c>
      <c r="Q14">
        <f t="shared" si="1"/>
        <v>0.28900883218842</v>
      </c>
    </row>
    <row r="15" spans="1:17" x14ac:dyDescent="0.15">
      <c r="A15" t="s">
        <v>4</v>
      </c>
      <c r="B15">
        <v>404</v>
      </c>
      <c r="C15">
        <v>405</v>
      </c>
      <c r="D15">
        <v>1298</v>
      </c>
      <c r="E15">
        <v>1411</v>
      </c>
      <c r="F15">
        <v>0</v>
      </c>
      <c r="G15">
        <f t="shared" si="0"/>
        <v>0.3120184899845917</v>
      </c>
      <c r="K15" t="s">
        <v>4</v>
      </c>
      <c r="L15">
        <v>396</v>
      </c>
      <c r="M15">
        <v>397</v>
      </c>
      <c r="N15">
        <v>1398</v>
      </c>
      <c r="O15">
        <v>1504</v>
      </c>
      <c r="P15">
        <v>0</v>
      </c>
      <c r="Q15">
        <f t="shared" si="1"/>
        <v>0.28397711015736765</v>
      </c>
    </row>
    <row r="16" spans="1:17" x14ac:dyDescent="0.15">
      <c r="A16" t="s">
        <v>5</v>
      </c>
      <c r="B16">
        <v>744</v>
      </c>
      <c r="C16">
        <v>743</v>
      </c>
      <c r="D16">
        <v>2432</v>
      </c>
      <c r="E16">
        <v>2532</v>
      </c>
      <c r="F16">
        <v>0</v>
      </c>
      <c r="G16">
        <f t="shared" si="0"/>
        <v>0.30550986842105265</v>
      </c>
      <c r="K16" t="s">
        <v>5</v>
      </c>
      <c r="L16">
        <v>468</v>
      </c>
      <c r="M16">
        <v>467</v>
      </c>
      <c r="N16">
        <v>1710</v>
      </c>
      <c r="O16">
        <v>1810</v>
      </c>
      <c r="P16">
        <v>0</v>
      </c>
      <c r="Q16">
        <f t="shared" si="1"/>
        <v>0.27309941520467834</v>
      </c>
    </row>
    <row r="17" spans="1:17" x14ac:dyDescent="0.15">
      <c r="A17" t="s">
        <v>6</v>
      </c>
      <c r="B17">
        <v>760</v>
      </c>
      <c r="C17">
        <v>759</v>
      </c>
      <c r="D17">
        <v>2515</v>
      </c>
      <c r="E17">
        <v>2615</v>
      </c>
      <c r="F17">
        <v>0</v>
      </c>
      <c r="G17">
        <f t="shared" si="0"/>
        <v>0.30178926441351889</v>
      </c>
      <c r="K17" t="s">
        <v>6</v>
      </c>
      <c r="L17">
        <v>492</v>
      </c>
      <c r="M17">
        <v>489</v>
      </c>
      <c r="N17">
        <v>1804</v>
      </c>
      <c r="O17">
        <v>1904</v>
      </c>
      <c r="P17">
        <v>0</v>
      </c>
      <c r="Q17">
        <f t="shared" si="1"/>
        <v>0.27106430155210642</v>
      </c>
    </row>
    <row r="18" spans="1:17" x14ac:dyDescent="0.15">
      <c r="A18" t="s">
        <v>7</v>
      </c>
      <c r="B18">
        <v>720</v>
      </c>
      <c r="C18">
        <v>720</v>
      </c>
      <c r="D18">
        <v>2415</v>
      </c>
      <c r="E18">
        <v>2515</v>
      </c>
      <c r="F18">
        <v>0</v>
      </c>
      <c r="G18">
        <f t="shared" si="0"/>
        <v>0.29813664596273293</v>
      </c>
      <c r="K18" t="s">
        <v>7</v>
      </c>
      <c r="L18">
        <v>468</v>
      </c>
      <c r="M18">
        <v>468</v>
      </c>
      <c r="N18">
        <v>1704</v>
      </c>
      <c r="O18">
        <v>1804</v>
      </c>
      <c r="P18">
        <v>0</v>
      </c>
      <c r="Q18">
        <f t="shared" si="1"/>
        <v>0.27464788732394368</v>
      </c>
    </row>
    <row r="19" spans="1:17" x14ac:dyDescent="0.15">
      <c r="A19" t="s">
        <v>8</v>
      </c>
      <c r="B19">
        <v>692</v>
      </c>
      <c r="C19">
        <v>692</v>
      </c>
      <c r="D19">
        <v>2332</v>
      </c>
      <c r="E19">
        <v>2432</v>
      </c>
      <c r="F19">
        <v>0</v>
      </c>
      <c r="G19">
        <f t="shared" si="0"/>
        <v>0.29674099485420241</v>
      </c>
      <c r="K19" t="s">
        <v>8</v>
      </c>
      <c r="L19">
        <v>444</v>
      </c>
      <c r="M19">
        <v>447</v>
      </c>
      <c r="N19">
        <v>1610</v>
      </c>
      <c r="O19">
        <v>1710</v>
      </c>
      <c r="P19">
        <v>0</v>
      </c>
      <c r="Q19">
        <f t="shared" si="1"/>
        <v>0.27763975155279502</v>
      </c>
    </row>
    <row r="41" spans="1:17" x14ac:dyDescent="0.15">
      <c r="A41" t="s">
        <v>0</v>
      </c>
      <c r="B41" t="s">
        <v>9</v>
      </c>
      <c r="C41" t="s">
        <v>10</v>
      </c>
      <c r="D41" t="s">
        <v>11</v>
      </c>
      <c r="E41" t="s">
        <v>12</v>
      </c>
      <c r="F41" t="s">
        <v>13</v>
      </c>
      <c r="K41" t="s">
        <v>0</v>
      </c>
      <c r="L41" t="s">
        <v>9</v>
      </c>
      <c r="M41" t="s">
        <v>10</v>
      </c>
      <c r="N41" t="s">
        <v>11</v>
      </c>
      <c r="O41" t="s">
        <v>12</v>
      </c>
      <c r="P41" t="s">
        <v>13</v>
      </c>
    </row>
    <row r="42" spans="1:17" x14ac:dyDescent="0.15">
      <c r="A42" t="s">
        <v>1</v>
      </c>
      <c r="B42">
        <v>432</v>
      </c>
      <c r="C42">
        <v>431</v>
      </c>
      <c r="D42">
        <v>1510</v>
      </c>
      <c r="E42">
        <v>1610</v>
      </c>
      <c r="F42">
        <v>0</v>
      </c>
      <c r="G42">
        <f t="shared" si="0"/>
        <v>0.28543046357615892</v>
      </c>
      <c r="K42" t="s">
        <v>1</v>
      </c>
      <c r="L42">
        <v>332</v>
      </c>
      <c r="M42">
        <v>333</v>
      </c>
      <c r="N42">
        <v>1203</v>
      </c>
      <c r="O42">
        <v>1303</v>
      </c>
      <c r="P42">
        <v>0</v>
      </c>
      <c r="Q42">
        <f t="shared" si="1"/>
        <v>0.27680798004987534</v>
      </c>
    </row>
    <row r="43" spans="1:17" x14ac:dyDescent="0.15">
      <c r="A43" t="s">
        <v>2</v>
      </c>
      <c r="B43">
        <v>440</v>
      </c>
      <c r="C43">
        <v>440</v>
      </c>
      <c r="D43">
        <v>1511</v>
      </c>
      <c r="E43">
        <v>1611</v>
      </c>
      <c r="F43">
        <v>0</v>
      </c>
      <c r="G43">
        <f t="shared" si="0"/>
        <v>0.29119788219722037</v>
      </c>
      <c r="K43" t="s">
        <v>2</v>
      </c>
      <c r="L43">
        <v>340</v>
      </c>
      <c r="M43">
        <v>339</v>
      </c>
      <c r="N43">
        <v>1203</v>
      </c>
      <c r="O43">
        <v>1303</v>
      </c>
      <c r="P43">
        <v>0</v>
      </c>
      <c r="Q43">
        <f t="shared" si="1"/>
        <v>0.28179551122194513</v>
      </c>
    </row>
    <row r="44" spans="1:17" x14ac:dyDescent="0.15">
      <c r="A44" t="s">
        <v>3</v>
      </c>
      <c r="B44">
        <v>652</v>
      </c>
      <c r="C44">
        <v>655</v>
      </c>
      <c r="D44">
        <v>2238</v>
      </c>
      <c r="E44">
        <v>2338</v>
      </c>
      <c r="F44">
        <v>0</v>
      </c>
      <c r="G44">
        <f t="shared" si="0"/>
        <v>0.29267202859696156</v>
      </c>
      <c r="K44" t="s">
        <v>3</v>
      </c>
      <c r="L44">
        <v>596</v>
      </c>
      <c r="M44">
        <v>597</v>
      </c>
      <c r="N44">
        <v>2038</v>
      </c>
      <c r="O44">
        <v>2138</v>
      </c>
      <c r="P44">
        <v>0</v>
      </c>
      <c r="Q44">
        <f t="shared" si="1"/>
        <v>0.29293424926398431</v>
      </c>
    </row>
    <row r="45" spans="1:17" x14ac:dyDescent="0.15">
      <c r="A45" t="s">
        <v>4</v>
      </c>
      <c r="B45">
        <v>388</v>
      </c>
      <c r="C45">
        <v>387</v>
      </c>
      <c r="D45">
        <v>1298</v>
      </c>
      <c r="E45">
        <v>1411</v>
      </c>
      <c r="F45">
        <v>0</v>
      </c>
      <c r="G45">
        <f t="shared" si="0"/>
        <v>0.29815100154083207</v>
      </c>
      <c r="K45" t="s">
        <v>4</v>
      </c>
      <c r="L45">
        <v>396</v>
      </c>
      <c r="M45">
        <v>395</v>
      </c>
      <c r="N45">
        <v>1398</v>
      </c>
      <c r="O45">
        <v>1504</v>
      </c>
      <c r="P45">
        <v>0</v>
      </c>
      <c r="Q45">
        <f t="shared" si="1"/>
        <v>0.2825464949928469</v>
      </c>
    </row>
    <row r="46" spans="1:17" x14ac:dyDescent="0.15">
      <c r="A46" t="s">
        <v>5</v>
      </c>
      <c r="B46">
        <v>728</v>
      </c>
      <c r="C46">
        <v>728</v>
      </c>
      <c r="D46">
        <v>2432</v>
      </c>
      <c r="E46">
        <v>2532</v>
      </c>
      <c r="F46">
        <v>0</v>
      </c>
      <c r="G46">
        <f t="shared" si="0"/>
        <v>0.29934210526315791</v>
      </c>
      <c r="K46" t="s">
        <v>5</v>
      </c>
      <c r="L46">
        <v>468</v>
      </c>
      <c r="M46">
        <v>467</v>
      </c>
      <c r="N46">
        <v>1710</v>
      </c>
      <c r="O46">
        <v>1810</v>
      </c>
      <c r="P46">
        <v>0</v>
      </c>
      <c r="Q46">
        <f t="shared" si="1"/>
        <v>0.27309941520467834</v>
      </c>
    </row>
    <row r="47" spans="1:17" x14ac:dyDescent="0.15">
      <c r="A47" t="s">
        <v>6</v>
      </c>
      <c r="B47">
        <v>760</v>
      </c>
      <c r="C47">
        <v>759</v>
      </c>
      <c r="D47">
        <v>2515</v>
      </c>
      <c r="E47">
        <v>2615</v>
      </c>
      <c r="F47">
        <v>0</v>
      </c>
      <c r="G47">
        <f t="shared" si="0"/>
        <v>0.30178926441351889</v>
      </c>
      <c r="K47" t="s">
        <v>6</v>
      </c>
      <c r="L47">
        <v>500</v>
      </c>
      <c r="M47">
        <v>502</v>
      </c>
      <c r="N47">
        <v>1804</v>
      </c>
      <c r="O47">
        <v>1904</v>
      </c>
      <c r="P47">
        <v>0</v>
      </c>
      <c r="Q47">
        <f t="shared" si="1"/>
        <v>0.27827050997782704</v>
      </c>
    </row>
    <row r="48" spans="1:17" x14ac:dyDescent="0.15">
      <c r="A48" t="s">
        <v>7</v>
      </c>
      <c r="B48">
        <v>712</v>
      </c>
      <c r="C48">
        <v>713</v>
      </c>
      <c r="D48">
        <v>2415</v>
      </c>
      <c r="E48">
        <v>2515</v>
      </c>
      <c r="F48">
        <v>0</v>
      </c>
      <c r="G48">
        <f t="shared" si="0"/>
        <v>0.29523809523809524</v>
      </c>
      <c r="K48" t="s">
        <v>7</v>
      </c>
      <c r="L48">
        <v>460</v>
      </c>
      <c r="M48">
        <v>462</v>
      </c>
      <c r="N48">
        <v>1704</v>
      </c>
      <c r="O48">
        <v>1804</v>
      </c>
      <c r="P48">
        <v>0</v>
      </c>
      <c r="Q48">
        <f t="shared" si="1"/>
        <v>0.27112676056338031</v>
      </c>
    </row>
    <row r="49" spans="1:17" x14ac:dyDescent="0.15">
      <c r="A49" t="s">
        <v>8</v>
      </c>
      <c r="B49">
        <v>688</v>
      </c>
      <c r="C49">
        <v>691</v>
      </c>
      <c r="D49">
        <v>2332</v>
      </c>
      <c r="E49">
        <v>2432</v>
      </c>
      <c r="F49">
        <v>0</v>
      </c>
      <c r="G49">
        <f t="shared" si="0"/>
        <v>0.29631217838765006</v>
      </c>
      <c r="K49" t="s">
        <v>8</v>
      </c>
      <c r="L49">
        <v>444</v>
      </c>
      <c r="M49">
        <v>445</v>
      </c>
      <c r="N49">
        <v>1610</v>
      </c>
      <c r="O49">
        <v>1710</v>
      </c>
      <c r="P49">
        <v>0</v>
      </c>
      <c r="Q49">
        <f t="shared" si="1"/>
        <v>0.27639751552795033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S8" sqref="S8"/>
    </sheetView>
  </sheetViews>
  <sheetFormatPr defaultRowHeight="13.5" x14ac:dyDescent="0.15"/>
  <sheetData>
    <row r="1" spans="1:15" x14ac:dyDescent="0.15">
      <c r="A1" t="s">
        <v>0</v>
      </c>
      <c r="B1" t="s">
        <v>9</v>
      </c>
      <c r="C1" t="s">
        <v>21</v>
      </c>
      <c r="D1" t="s">
        <v>11</v>
      </c>
      <c r="E1" t="s">
        <v>12</v>
      </c>
      <c r="F1" t="s">
        <v>13</v>
      </c>
      <c r="G1" t="s">
        <v>22</v>
      </c>
      <c r="I1" t="s">
        <v>0</v>
      </c>
      <c r="J1" t="s">
        <v>9</v>
      </c>
      <c r="K1" t="s">
        <v>17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15">
      <c r="A2" t="s">
        <v>1</v>
      </c>
      <c r="B2">
        <v>1268</v>
      </c>
      <c r="C2">
        <v>1267</v>
      </c>
      <c r="D2">
        <v>4598</v>
      </c>
      <c r="E2">
        <v>5098</v>
      </c>
      <c r="F2">
        <v>0</v>
      </c>
      <c r="G2">
        <f>C2/D2</f>
        <v>0.27555458895171814</v>
      </c>
      <c r="I2" t="s">
        <v>1</v>
      </c>
      <c r="J2">
        <v>1416</v>
      </c>
      <c r="K2">
        <v>1416</v>
      </c>
      <c r="L2">
        <v>5098</v>
      </c>
      <c r="M2">
        <v>5598</v>
      </c>
      <c r="N2">
        <v>0</v>
      </c>
      <c r="O2">
        <f>K2/L2</f>
        <v>0.27775598273832874</v>
      </c>
    </row>
    <row r="3" spans="1:15" x14ac:dyDescent="0.15">
      <c r="A3" t="s">
        <v>2</v>
      </c>
      <c r="B3">
        <v>1272</v>
      </c>
      <c r="C3">
        <v>1271</v>
      </c>
      <c r="D3">
        <v>4648</v>
      </c>
      <c r="E3">
        <v>5148</v>
      </c>
      <c r="F3">
        <v>0</v>
      </c>
      <c r="G3">
        <f t="shared" ref="G3:G9" si="0">C3/D3</f>
        <v>0.27345094664371772</v>
      </c>
      <c r="I3" t="s">
        <v>2</v>
      </c>
      <c r="J3">
        <v>1516</v>
      </c>
      <c r="K3">
        <v>1516</v>
      </c>
      <c r="L3">
        <v>5573</v>
      </c>
      <c r="M3">
        <v>6073</v>
      </c>
      <c r="N3">
        <v>0</v>
      </c>
      <c r="O3">
        <f t="shared" ref="O3:O9" si="1">K3/L3</f>
        <v>0.27202583886596088</v>
      </c>
    </row>
    <row r="4" spans="1:15" x14ac:dyDescent="0.15">
      <c r="A4" t="s">
        <v>3</v>
      </c>
      <c r="B4">
        <v>6760</v>
      </c>
      <c r="C4">
        <v>6758</v>
      </c>
      <c r="D4">
        <v>16335</v>
      </c>
      <c r="E4">
        <v>16847</v>
      </c>
      <c r="F4">
        <v>0</v>
      </c>
      <c r="G4">
        <f t="shared" si="0"/>
        <v>0.41371288644015919</v>
      </c>
      <c r="I4" t="s">
        <v>3</v>
      </c>
      <c r="J4">
        <v>5784</v>
      </c>
      <c r="K4">
        <v>5784</v>
      </c>
      <c r="L4">
        <v>15148</v>
      </c>
      <c r="M4">
        <v>15658</v>
      </c>
      <c r="N4">
        <v>0</v>
      </c>
      <c r="O4">
        <f t="shared" si="1"/>
        <v>0.38183258515975704</v>
      </c>
    </row>
    <row r="5" spans="1:15" x14ac:dyDescent="0.15">
      <c r="A5" t="s">
        <v>4</v>
      </c>
      <c r="B5">
        <v>1620</v>
      </c>
      <c r="C5">
        <v>1623</v>
      </c>
      <c r="D5">
        <v>5786</v>
      </c>
      <c r="E5">
        <v>6286</v>
      </c>
      <c r="F5">
        <v>0</v>
      </c>
      <c r="G5">
        <f t="shared" si="0"/>
        <v>0.28050466643622535</v>
      </c>
      <c r="I5" t="s">
        <v>4</v>
      </c>
      <c r="J5">
        <v>1808</v>
      </c>
      <c r="K5">
        <v>1810</v>
      </c>
      <c r="L5">
        <v>6648</v>
      </c>
      <c r="M5">
        <v>7148</v>
      </c>
      <c r="N5">
        <v>0</v>
      </c>
      <c r="O5">
        <f t="shared" si="1"/>
        <v>0.27226233453670279</v>
      </c>
    </row>
    <row r="6" spans="1:15" x14ac:dyDescent="0.15">
      <c r="A6" t="s">
        <v>5</v>
      </c>
      <c r="B6">
        <v>2112</v>
      </c>
      <c r="C6">
        <v>2112</v>
      </c>
      <c r="D6">
        <v>7298</v>
      </c>
      <c r="E6">
        <v>7798</v>
      </c>
      <c r="F6">
        <v>0</v>
      </c>
      <c r="G6">
        <f t="shared" si="0"/>
        <v>0.28939435461770346</v>
      </c>
      <c r="I6" t="s">
        <v>5</v>
      </c>
      <c r="J6">
        <v>2044</v>
      </c>
      <c r="K6">
        <v>2044</v>
      </c>
      <c r="L6">
        <v>7588</v>
      </c>
      <c r="M6">
        <v>8090</v>
      </c>
      <c r="N6">
        <v>0</v>
      </c>
      <c r="O6">
        <f t="shared" si="1"/>
        <v>0.26937269372693728</v>
      </c>
    </row>
    <row r="7" spans="1:15" x14ac:dyDescent="0.15">
      <c r="A7" t="s">
        <v>6</v>
      </c>
      <c r="B7">
        <v>1824</v>
      </c>
      <c r="C7">
        <v>1826</v>
      </c>
      <c r="D7">
        <v>6334</v>
      </c>
      <c r="E7">
        <v>6834</v>
      </c>
      <c r="F7">
        <v>0</v>
      </c>
      <c r="G7">
        <f t="shared" si="0"/>
        <v>0.28828544363751185</v>
      </c>
      <c r="I7" t="s">
        <v>6</v>
      </c>
      <c r="J7">
        <v>1832</v>
      </c>
      <c r="K7">
        <v>1830</v>
      </c>
      <c r="L7">
        <v>6648</v>
      </c>
      <c r="M7">
        <v>7148</v>
      </c>
      <c r="N7">
        <v>0</v>
      </c>
      <c r="O7">
        <f t="shared" si="1"/>
        <v>0.27527075812274371</v>
      </c>
    </row>
    <row r="8" spans="1:15" x14ac:dyDescent="0.15">
      <c r="A8" t="s">
        <v>7</v>
      </c>
      <c r="B8">
        <v>2360</v>
      </c>
      <c r="C8">
        <v>2360</v>
      </c>
      <c r="D8">
        <v>8334</v>
      </c>
      <c r="E8">
        <v>8840</v>
      </c>
      <c r="F8">
        <v>0</v>
      </c>
      <c r="G8">
        <f t="shared" si="0"/>
        <v>0.283177345812335</v>
      </c>
      <c r="I8" t="s">
        <v>7</v>
      </c>
      <c r="J8">
        <v>2392</v>
      </c>
      <c r="K8">
        <v>2392</v>
      </c>
      <c r="L8">
        <v>8648</v>
      </c>
      <c r="M8">
        <v>9154</v>
      </c>
      <c r="N8">
        <v>0</v>
      </c>
      <c r="O8">
        <f t="shared" si="1"/>
        <v>0.27659574468085107</v>
      </c>
    </row>
    <row r="9" spans="1:15" x14ac:dyDescent="0.15">
      <c r="A9" t="s">
        <v>8</v>
      </c>
      <c r="B9">
        <v>1956</v>
      </c>
      <c r="C9">
        <v>1957</v>
      </c>
      <c r="D9">
        <v>6918</v>
      </c>
      <c r="E9">
        <v>7418</v>
      </c>
      <c r="F9">
        <v>0</v>
      </c>
      <c r="G9">
        <f t="shared" si="0"/>
        <v>0.28288522694420354</v>
      </c>
      <c r="I9" t="s">
        <v>8</v>
      </c>
      <c r="J9">
        <v>2236</v>
      </c>
      <c r="K9">
        <v>2237</v>
      </c>
      <c r="L9">
        <v>7708</v>
      </c>
      <c r="M9">
        <v>8212</v>
      </c>
      <c r="N9">
        <v>0</v>
      </c>
      <c r="O9">
        <f t="shared" si="1"/>
        <v>0.29021795537104306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85" zoomScaleNormal="85" workbookViewId="0">
      <selection activeCell="F14" sqref="F1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FW=1</vt:lpstr>
      <vt:lpstr>FW=2</vt:lpstr>
      <vt:lpstr>FW=4</vt:lpstr>
      <vt:lpstr>Merge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mendlin</dc:creator>
  <cp:lastModifiedBy>mendlin</cp:lastModifiedBy>
  <dcterms:created xsi:type="dcterms:W3CDTF">2014-10-09T21:14:34Z</dcterms:created>
  <dcterms:modified xsi:type="dcterms:W3CDTF">2014-10-15T07:25:55Z</dcterms:modified>
</cp:coreProperties>
</file>