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lauri\dbwebb-kurser\design\me\portfolio\content\analysis\"/>
    </mc:Choice>
  </mc:AlternateContent>
  <xr:revisionPtr revIDLastSave="0" documentId="13_ncr:1_{D8E9F188-563B-4EF8-A096-BD3ED8EC802B}" xr6:coauthVersionLast="47" xr6:coauthVersionMax="47" xr10:uidLastSave="{00000000-0000-0000-0000-000000000000}"/>
  <bookViews>
    <workbookView xWindow="-120" yWindow="-120" windowWidth="24240" windowHeight="13140" xr2:uid="{F98CE3DC-B462-437F-B4E8-76565F13825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J30" i="1"/>
  <c r="I30" i="1"/>
  <c r="H30" i="1"/>
  <c r="G30" i="1"/>
  <c r="F30" i="1"/>
  <c r="E30" i="1"/>
  <c r="D30" i="1"/>
  <c r="J22" i="1"/>
  <c r="I22" i="1"/>
  <c r="H22" i="1"/>
  <c r="G22" i="1"/>
  <c r="F22" i="1"/>
  <c r="E22" i="1"/>
  <c r="D22" i="1"/>
  <c r="J18" i="1"/>
  <c r="I18" i="1"/>
  <c r="H18" i="1"/>
  <c r="G18" i="1"/>
  <c r="F18" i="1"/>
  <c r="E18" i="1"/>
  <c r="D18" i="1"/>
  <c r="J14" i="1"/>
  <c r="I14" i="1"/>
  <c r="H14" i="1"/>
  <c r="G14" i="1"/>
  <c r="F14" i="1"/>
  <c r="E14" i="1"/>
  <c r="D14" i="1"/>
  <c r="E10" i="1"/>
  <c r="F10" i="1"/>
  <c r="G10" i="1"/>
  <c r="H10" i="1"/>
  <c r="I10" i="1"/>
  <c r="J10" i="1"/>
  <c r="D10" i="1"/>
</calcChain>
</file>

<file path=xl/sharedStrings.xml><?xml version="1.0" encoding="utf-8"?>
<sst xmlns="http://schemas.openxmlformats.org/spreadsheetml/2006/main" count="64" uniqueCount="19">
  <si>
    <t>Uppsala universitet</t>
  </si>
  <si>
    <t>Performance</t>
  </si>
  <si>
    <t>1 load</t>
  </si>
  <si>
    <t>2 load</t>
  </si>
  <si>
    <t>3 load</t>
  </si>
  <si>
    <t>Average</t>
  </si>
  <si>
    <t>Mobile</t>
  </si>
  <si>
    <t>Desktop</t>
  </si>
  <si>
    <t>Linnéuniversitet</t>
  </si>
  <si>
    <t>First contentful
 paint [s]</t>
  </si>
  <si>
    <t>Speed 
index [s]</t>
  </si>
  <si>
    <t>Largest 
contentful paint [s]</t>
  </si>
  <si>
    <t>Time to 
interactive [s]</t>
  </si>
  <si>
    <t>Total blocking 
time [ms]</t>
  </si>
  <si>
    <t>Cumulative 
layout shift [-]</t>
  </si>
  <si>
    <t>Göteborgs
 universitet</t>
  </si>
  <si>
    <t>Uppsala 
universitet</t>
  </si>
  <si>
    <t>Linné-
universitet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</si>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</sst>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1" fillId="0" borderId="0" xfId="0" applyFont="1"/>
    <xf numFmtId="0" fontId="1" fillId="4" borderId="10" xfId="0" applyFont="1" applyFill="1" applyBorder="1"/>
    <xf numFmtId="0" fontId="1" fillId="3" borderId="10" xfId="0" applyFont="1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2" borderId="13" xfId="0" applyFont="1" applyFill="1" applyBorder="1"/>
    <xf numFmtId="1" fontId="1" fillId="2" borderId="14" xfId="0" applyNumberFormat="1" applyFont="1" applyFill="1" applyBorder="1"/>
    <xf numFmtId="173" fontId="1" fillId="2" borderId="14" xfId="0" applyNumberFormat="1" applyFont="1" applyFill="1" applyBorder="1"/>
    <xf numFmtId="173" fontId="1" fillId="3" borderId="14" xfId="0" applyNumberFormat="1" applyFont="1" applyFill="1" applyBorder="1"/>
    <xf numFmtId="172" fontId="1" fillId="2" borderId="15" xfId="0" applyNumberFormat="1" applyFont="1" applyFill="1" applyBorder="1"/>
    <xf numFmtId="0" fontId="1" fillId="3" borderId="16" xfId="0" applyFont="1" applyFill="1" applyBorder="1"/>
    <xf numFmtId="0" fontId="1" fillId="2" borderId="16" xfId="0" applyFont="1" applyFill="1" applyBorder="1"/>
    <xf numFmtId="173" fontId="1" fillId="4" borderId="14" xfId="0" applyNumberFormat="1" applyFont="1" applyFill="1" applyBorder="1"/>
    <xf numFmtId="1" fontId="1" fillId="3" borderId="14" xfId="0" applyNumberFormat="1" applyFont="1" applyFill="1" applyBorder="1"/>
    <xf numFmtId="172" fontId="1" fillId="4" borderId="15" xfId="0" applyNumberFormat="1" applyFont="1" applyFill="1" applyBorder="1"/>
    <xf numFmtId="0" fontId="1" fillId="2" borderId="17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4" xfId="0" applyFont="1" applyFill="1" applyBorder="1"/>
    <xf numFmtId="0" fontId="1" fillId="4" borderId="18" xfId="0" applyFont="1" applyFill="1" applyBorder="1"/>
    <xf numFmtId="0" fontId="1" fillId="3" borderId="18" xfId="0" applyFont="1" applyFill="1" applyBorder="1"/>
    <xf numFmtId="0" fontId="1" fillId="4" borderId="19" xfId="0" applyFont="1" applyFill="1" applyBorder="1"/>
    <xf numFmtId="173" fontId="1" fillId="4" borderId="20" xfId="0" applyNumberFormat="1" applyFont="1" applyFill="1" applyBorder="1"/>
    <xf numFmtId="173" fontId="1" fillId="3" borderId="20" xfId="0" applyNumberFormat="1" applyFont="1" applyFill="1" applyBorder="1"/>
    <xf numFmtId="1" fontId="1" fillId="3" borderId="20" xfId="0" applyNumberFormat="1" applyFont="1" applyFill="1" applyBorder="1"/>
    <xf numFmtId="172" fontId="1" fillId="4" borderId="21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172" fontId="1" fillId="2" borderId="21" xfId="0" applyNumberFormat="1" applyFont="1" applyFill="1" applyBorder="1"/>
    <xf numFmtId="1" fontId="1" fillId="2" borderId="20" xfId="0" applyNumberFormat="1" applyFont="1" applyFill="1" applyBorder="1"/>
    <xf numFmtId="173" fontId="1" fillId="2" borderId="20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1" fontId="1" fillId="4" borderId="28" xfId="0" applyNumberFormat="1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1" fontId="1" fillId="3" borderId="29" xfId="0" applyNumberFormat="1" applyFont="1" applyFill="1" applyBorder="1"/>
    <xf numFmtId="0" fontId="1" fillId="3" borderId="27" xfId="0" applyFont="1" applyFill="1" applyBorder="1"/>
    <xf numFmtId="1" fontId="1" fillId="3" borderId="28" xfId="0" applyNumberFormat="1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1" fontId="1" fillId="2" borderId="28" xfId="0" applyNumberFormat="1" applyFont="1" applyFill="1" applyBorder="1"/>
    <xf numFmtId="1" fontId="1" fillId="4" borderId="29" xfId="0" applyNumberFormat="1" applyFont="1" applyFill="1" applyBorder="1"/>
    <xf numFmtId="0" fontId="1" fillId="2" borderId="30" xfId="0" applyFont="1" applyFill="1" applyBorder="1"/>
    <xf numFmtId="0" fontId="2" fillId="5" borderId="31" xfId="0" applyFont="1" applyFill="1" applyBorder="1"/>
    <xf numFmtId="0" fontId="2" fillId="5" borderId="32" xfId="0" applyFont="1" applyFill="1" applyBorder="1"/>
    <xf numFmtId="0" fontId="2" fillId="5" borderId="33" xfId="0" applyFont="1" applyFill="1" applyBorder="1"/>
    <xf numFmtId="0" fontId="2" fillId="5" borderId="1" xfId="0" applyFont="1" applyFill="1" applyBorder="1"/>
    <xf numFmtId="0" fontId="2" fillId="5" borderId="34" xfId="0" applyFont="1" applyFill="1" applyBorder="1"/>
    <xf numFmtId="0" fontId="2" fillId="5" borderId="35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/>
    <xf numFmtId="1" fontId="1" fillId="4" borderId="11" xfId="0" applyNumberFormat="1" applyFont="1" applyFill="1" applyBorder="1"/>
    <xf numFmtId="173" fontId="1" fillId="4" borderId="11" xfId="0" applyNumberFormat="1" applyFont="1" applyFill="1" applyBorder="1"/>
    <xf numFmtId="173" fontId="1" fillId="3" borderId="11" xfId="0" applyNumberFormat="1" applyFont="1" applyFill="1" applyBorder="1"/>
    <xf numFmtId="1" fontId="1" fillId="3" borderId="11" xfId="0" applyNumberFormat="1" applyFont="1" applyFill="1" applyBorder="1"/>
    <xf numFmtId="172" fontId="1" fillId="4" borderId="12" xfId="0" applyNumberFormat="1" applyFont="1" applyFill="1" applyBorder="1"/>
    <xf numFmtId="0" fontId="2" fillId="5" borderId="14" xfId="0" applyFont="1" applyFill="1" applyBorder="1" applyAlignment="1">
      <alignment vertical="center"/>
    </xf>
    <xf numFmtId="0" fontId="2" fillId="5" borderId="14" xfId="0" applyFont="1" applyFill="1" applyBorder="1"/>
    <xf numFmtId="172" fontId="1" fillId="2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B9AA-7886-49A2-8B1B-F0C44F34466B}">
  <dimension ref="A5:J57"/>
  <sheetViews>
    <sheetView tabSelected="1" topLeftCell="A28" workbookViewId="0">
      <selection activeCell="C33" sqref="C33"/>
    </sheetView>
  </sheetViews>
  <sheetFormatPr defaultRowHeight="15" x14ac:dyDescent="0.25"/>
  <cols>
    <col min="1" max="1" width="26.85546875" bestFit="1" customWidth="1"/>
    <col min="2" max="3" width="10.7109375" bestFit="1" customWidth="1"/>
    <col min="4" max="4" width="22" bestFit="1" customWidth="1"/>
    <col min="5" max="5" width="19.140625" bestFit="1" customWidth="1"/>
    <col min="6" max="6" width="19.85546875" customWidth="1"/>
    <col min="7" max="7" width="25.140625" bestFit="1" customWidth="1"/>
    <col min="8" max="8" width="20.7109375" bestFit="1" customWidth="1"/>
    <col min="9" max="9" width="22.7109375" bestFit="1" customWidth="1"/>
    <col min="10" max="10" width="24.5703125" bestFit="1" customWidth="1"/>
  </cols>
  <sheetData>
    <row r="5" spans="1:10" ht="15.75" thickBot="1" x14ac:dyDescent="0.3"/>
    <row r="6" spans="1:10" s="2" customFormat="1" ht="51.75" customHeight="1" thickBot="1" x14ac:dyDescent="0.35">
      <c r="A6" s="45"/>
      <c r="B6" s="46" t="s">
        <v>18</v>
      </c>
      <c r="C6" s="47"/>
      <c r="D6" s="38" t="s">
        <v>1</v>
      </c>
      <c r="E6" s="69" t="s">
        <v>9</v>
      </c>
      <c r="F6" s="69" t="s">
        <v>10</v>
      </c>
      <c r="G6" s="69" t="s">
        <v>11</v>
      </c>
      <c r="H6" s="69" t="s">
        <v>12</v>
      </c>
      <c r="I6" s="69" t="s">
        <v>13</v>
      </c>
      <c r="J6" s="69" t="s">
        <v>14</v>
      </c>
    </row>
    <row r="7" spans="1:10" ht="18.75" x14ac:dyDescent="0.3">
      <c r="A7" s="39" t="s">
        <v>15</v>
      </c>
      <c r="B7" s="40" t="s">
        <v>6</v>
      </c>
      <c r="C7" s="63" t="s">
        <v>2</v>
      </c>
      <c r="D7" s="48">
        <v>35</v>
      </c>
      <c r="E7" s="6">
        <v>3.4</v>
      </c>
      <c r="F7" s="7">
        <v>5.0999999999999996</v>
      </c>
      <c r="G7" s="6">
        <v>7</v>
      </c>
      <c r="H7" s="6">
        <v>8.9</v>
      </c>
      <c r="I7" s="7">
        <v>490</v>
      </c>
      <c r="J7" s="8">
        <v>0.55600000000000005</v>
      </c>
    </row>
    <row r="8" spans="1:10" ht="18.75" x14ac:dyDescent="0.3">
      <c r="A8" s="41"/>
      <c r="B8" s="42"/>
      <c r="C8" s="64" t="s">
        <v>3</v>
      </c>
      <c r="D8" s="49">
        <v>31</v>
      </c>
      <c r="E8" s="3">
        <v>3.4</v>
      </c>
      <c r="F8" s="4">
        <v>5.3</v>
      </c>
      <c r="G8" s="3">
        <v>8.6</v>
      </c>
      <c r="H8" s="3">
        <v>9.1</v>
      </c>
      <c r="I8" s="4">
        <v>590</v>
      </c>
      <c r="J8" s="9">
        <v>0.55600000000000005</v>
      </c>
    </row>
    <row r="9" spans="1:10" ht="19.5" thickBot="1" x14ac:dyDescent="0.35">
      <c r="A9" s="41"/>
      <c r="B9" s="42"/>
      <c r="C9" s="65" t="s">
        <v>4</v>
      </c>
      <c r="D9" s="50">
        <v>43</v>
      </c>
      <c r="E9" s="24">
        <v>3.4</v>
      </c>
      <c r="F9" s="25">
        <v>5</v>
      </c>
      <c r="G9" s="24">
        <v>5.7</v>
      </c>
      <c r="H9" s="24">
        <v>8.8000000000000007</v>
      </c>
      <c r="I9" s="25">
        <v>350</v>
      </c>
      <c r="J9" s="26">
        <v>0.503</v>
      </c>
    </row>
    <row r="10" spans="1:10" ht="19.5" thickBot="1" x14ac:dyDescent="0.35">
      <c r="A10" s="41"/>
      <c r="B10" s="43"/>
      <c r="C10" s="66" t="s">
        <v>5</v>
      </c>
      <c r="D10" s="51">
        <f>AVERAGEA(D7:D9)</f>
        <v>36.333333333333336</v>
      </c>
      <c r="E10" s="27">
        <f t="shared" ref="E10:J10" si="0">AVERAGEA(E7:E9)</f>
        <v>3.4</v>
      </c>
      <c r="F10" s="28">
        <f t="shared" si="0"/>
        <v>5.1333333333333329</v>
      </c>
      <c r="G10" s="27">
        <f t="shared" si="0"/>
        <v>7.1000000000000005</v>
      </c>
      <c r="H10" s="27">
        <f t="shared" si="0"/>
        <v>8.9333333333333336</v>
      </c>
      <c r="I10" s="29">
        <f t="shared" si="0"/>
        <v>476.66666666666669</v>
      </c>
      <c r="J10" s="30">
        <f t="shared" si="0"/>
        <v>0.53833333333333344</v>
      </c>
    </row>
    <row r="11" spans="1:10" ht="18.75" x14ac:dyDescent="0.3">
      <c r="A11" s="41"/>
      <c r="B11" s="40" t="s">
        <v>7</v>
      </c>
      <c r="C11" s="63" t="s">
        <v>2</v>
      </c>
      <c r="D11" s="52">
        <v>77</v>
      </c>
      <c r="E11" s="21">
        <v>0.8</v>
      </c>
      <c r="F11" s="21">
        <v>1.3</v>
      </c>
      <c r="G11" s="7">
        <v>2.2999999999999998</v>
      </c>
      <c r="H11" s="21">
        <v>2.2999999999999998</v>
      </c>
      <c r="I11" s="21">
        <v>30</v>
      </c>
      <c r="J11" s="8">
        <v>0.29699999999999999</v>
      </c>
    </row>
    <row r="12" spans="1:10" ht="18.75" x14ac:dyDescent="0.3">
      <c r="A12" s="41"/>
      <c r="B12" s="42"/>
      <c r="C12" s="64" t="s">
        <v>3</v>
      </c>
      <c r="D12" s="53">
        <v>79</v>
      </c>
      <c r="E12" s="5">
        <v>0.8</v>
      </c>
      <c r="F12" s="5">
        <v>1.3</v>
      </c>
      <c r="G12" s="4">
        <v>2</v>
      </c>
      <c r="H12" s="5">
        <v>2.2999999999999998</v>
      </c>
      <c r="I12" s="5">
        <v>30</v>
      </c>
      <c r="J12" s="9">
        <v>0.29699999999999999</v>
      </c>
    </row>
    <row r="13" spans="1:10" ht="18.75" x14ac:dyDescent="0.3">
      <c r="A13" s="41"/>
      <c r="B13" s="42"/>
      <c r="C13" s="64" t="s">
        <v>4</v>
      </c>
      <c r="D13" s="53">
        <v>80</v>
      </c>
      <c r="E13" s="5">
        <v>0.8</v>
      </c>
      <c r="F13" s="5">
        <v>1.2</v>
      </c>
      <c r="G13" s="4">
        <v>2</v>
      </c>
      <c r="H13" s="5">
        <v>2.2999999999999998</v>
      </c>
      <c r="I13" s="5">
        <v>20</v>
      </c>
      <c r="J13" s="9">
        <v>0.29399999999999998</v>
      </c>
    </row>
    <row r="14" spans="1:10" ht="19.5" thickBot="1" x14ac:dyDescent="0.35">
      <c r="A14" s="44"/>
      <c r="B14" s="43"/>
      <c r="C14" s="67" t="s">
        <v>5</v>
      </c>
      <c r="D14" s="54">
        <f>AVERAGEA(D11:D13)</f>
        <v>78.666666666666671</v>
      </c>
      <c r="E14" s="12">
        <f t="shared" ref="E14" si="1">AVERAGEA(E11:E13)</f>
        <v>0.80000000000000016</v>
      </c>
      <c r="F14" s="12">
        <f t="shared" ref="F14" si="2">AVERAGEA(F11:F13)</f>
        <v>1.2666666666666666</v>
      </c>
      <c r="G14" s="13">
        <f t="shared" ref="G14" si="3">AVERAGEA(G11:G13)</f>
        <v>2.1</v>
      </c>
      <c r="H14" s="12">
        <f t="shared" ref="H14" si="4">AVERAGEA(H11:H13)</f>
        <v>2.2999999999999998</v>
      </c>
      <c r="I14" s="11">
        <f t="shared" ref="I14" si="5">AVERAGEA(I11:I13)</f>
        <v>26.666666666666668</v>
      </c>
      <c r="J14" s="19">
        <f t="shared" ref="J14" si="6">AVERAGEA(J11:J13)</f>
        <v>0.29599999999999999</v>
      </c>
    </row>
    <row r="15" spans="1:10" ht="18.75" x14ac:dyDescent="0.3">
      <c r="A15" s="39" t="s">
        <v>16</v>
      </c>
      <c r="B15" s="40" t="s">
        <v>6</v>
      </c>
      <c r="C15" s="63" t="s">
        <v>2</v>
      </c>
      <c r="D15" s="52">
        <v>73</v>
      </c>
      <c r="E15" s="7">
        <v>2</v>
      </c>
      <c r="F15" s="7">
        <v>3.3</v>
      </c>
      <c r="G15" s="6">
        <v>5.3</v>
      </c>
      <c r="H15" s="7">
        <v>5.0999999999999996</v>
      </c>
      <c r="I15" s="21">
        <v>170</v>
      </c>
      <c r="J15" s="22">
        <v>0</v>
      </c>
    </row>
    <row r="16" spans="1:10" ht="18.75" x14ac:dyDescent="0.3">
      <c r="A16" s="41"/>
      <c r="B16" s="42"/>
      <c r="C16" s="64" t="s">
        <v>3</v>
      </c>
      <c r="D16" s="53">
        <v>60</v>
      </c>
      <c r="E16" s="4">
        <v>2</v>
      </c>
      <c r="F16" s="4">
        <v>4.0999999999999996</v>
      </c>
      <c r="G16" s="3">
        <v>5.0999999999999996</v>
      </c>
      <c r="H16" s="4">
        <v>5.6</v>
      </c>
      <c r="I16" s="4">
        <v>600</v>
      </c>
      <c r="J16" s="10">
        <v>0</v>
      </c>
    </row>
    <row r="17" spans="1:10" ht="19.5" thickBot="1" x14ac:dyDescent="0.35">
      <c r="A17" s="41"/>
      <c r="B17" s="42"/>
      <c r="C17" s="65" t="s">
        <v>4</v>
      </c>
      <c r="D17" s="55">
        <v>72</v>
      </c>
      <c r="E17" s="25">
        <v>1.9</v>
      </c>
      <c r="F17" s="25">
        <v>3.4</v>
      </c>
      <c r="G17" s="24">
        <v>5.8</v>
      </c>
      <c r="H17" s="25">
        <v>5.0999999999999996</v>
      </c>
      <c r="I17" s="31">
        <v>160</v>
      </c>
      <c r="J17" s="32">
        <v>0</v>
      </c>
    </row>
    <row r="18" spans="1:10" ht="19.5" thickBot="1" x14ac:dyDescent="0.35">
      <c r="A18" s="41"/>
      <c r="B18" s="43"/>
      <c r="C18" s="66" t="s">
        <v>5</v>
      </c>
      <c r="D18" s="56">
        <f>AVERAGEA(D15:D17)</f>
        <v>68.333333333333329</v>
      </c>
      <c r="E18" s="28">
        <f t="shared" ref="E18" si="7">AVERAGEA(E15:E17)</f>
        <v>1.9666666666666668</v>
      </c>
      <c r="F18" s="28">
        <f t="shared" ref="F18" si="8">AVERAGEA(F15:F17)</f>
        <v>3.5999999999999996</v>
      </c>
      <c r="G18" s="27">
        <f t="shared" ref="G18" si="9">AVERAGEA(G15:G17)</f>
        <v>5.3999999999999995</v>
      </c>
      <c r="H18" s="28">
        <f t="shared" ref="H18" si="10">AVERAGEA(H15:H17)</f>
        <v>5.2666666666666666</v>
      </c>
      <c r="I18" s="29">
        <f t="shared" ref="I18" si="11">AVERAGEA(I15:I17)</f>
        <v>310</v>
      </c>
      <c r="J18" s="33">
        <f t="shared" ref="J18" si="12">AVERAGEA(J15:J17)</f>
        <v>0</v>
      </c>
    </row>
    <row r="19" spans="1:10" ht="18.75" x14ac:dyDescent="0.3">
      <c r="A19" s="41"/>
      <c r="B19" s="40" t="s">
        <v>7</v>
      </c>
      <c r="C19" s="63" t="s">
        <v>2</v>
      </c>
      <c r="D19" s="57">
        <v>94</v>
      </c>
      <c r="E19" s="21">
        <v>0.5</v>
      </c>
      <c r="F19" s="21">
        <v>1.1000000000000001</v>
      </c>
      <c r="G19" s="7">
        <v>1.6</v>
      </c>
      <c r="H19" s="21">
        <v>0.5</v>
      </c>
      <c r="I19" s="21">
        <v>0</v>
      </c>
      <c r="J19" s="22">
        <v>1.2E-2</v>
      </c>
    </row>
    <row r="20" spans="1:10" ht="18.75" x14ac:dyDescent="0.3">
      <c r="A20" s="41"/>
      <c r="B20" s="42"/>
      <c r="C20" s="64" t="s">
        <v>3</v>
      </c>
      <c r="D20" s="58">
        <v>92</v>
      </c>
      <c r="E20" s="5">
        <v>0.5</v>
      </c>
      <c r="F20" s="5">
        <v>1</v>
      </c>
      <c r="G20" s="4">
        <v>1.9</v>
      </c>
      <c r="H20" s="5">
        <v>0.5</v>
      </c>
      <c r="I20" s="5">
        <v>0</v>
      </c>
      <c r="J20" s="10">
        <v>1.2E-2</v>
      </c>
    </row>
    <row r="21" spans="1:10" ht="19.5" thickBot="1" x14ac:dyDescent="0.35">
      <c r="A21" s="41"/>
      <c r="B21" s="42"/>
      <c r="C21" s="65" t="s">
        <v>4</v>
      </c>
      <c r="D21" s="59">
        <v>92</v>
      </c>
      <c r="E21" s="31">
        <v>0.5</v>
      </c>
      <c r="F21" s="31">
        <v>1.1000000000000001</v>
      </c>
      <c r="G21" s="25">
        <v>1.9</v>
      </c>
      <c r="H21" s="31">
        <v>0.5</v>
      </c>
      <c r="I21" s="31">
        <v>0</v>
      </c>
      <c r="J21" s="32">
        <v>1.2E-2</v>
      </c>
    </row>
    <row r="22" spans="1:10" ht="19.5" thickBot="1" x14ac:dyDescent="0.35">
      <c r="A22" s="44"/>
      <c r="B22" s="43"/>
      <c r="C22" s="66" t="s">
        <v>5</v>
      </c>
      <c r="D22" s="60">
        <f>AVERAGEA(D19:D21)</f>
        <v>92.666666666666671</v>
      </c>
      <c r="E22" s="35">
        <f t="shared" ref="E22" si="13">AVERAGEA(E19:E21)</f>
        <v>0.5</v>
      </c>
      <c r="F22" s="35">
        <f t="shared" ref="F22" si="14">AVERAGEA(F19:F21)</f>
        <v>1.0666666666666667</v>
      </c>
      <c r="G22" s="28">
        <f t="shared" ref="G22" si="15">AVERAGEA(G19:G21)</f>
        <v>1.8</v>
      </c>
      <c r="H22" s="35">
        <f t="shared" ref="H22" si="16">AVERAGEA(H19:H21)</f>
        <v>0.5</v>
      </c>
      <c r="I22" s="34">
        <f t="shared" ref="I22" si="17">AVERAGEA(I19:I21)</f>
        <v>0</v>
      </c>
      <c r="J22" s="33">
        <f t="shared" ref="J22" si="18">AVERAGEA(J19:J21)</f>
        <v>1.2000000000000002E-2</v>
      </c>
    </row>
    <row r="23" spans="1:10" ht="18.75" x14ac:dyDescent="0.3">
      <c r="A23" s="39" t="s">
        <v>17</v>
      </c>
      <c r="B23" s="40" t="s">
        <v>6</v>
      </c>
      <c r="C23" s="63" t="s">
        <v>2</v>
      </c>
      <c r="D23" s="48">
        <v>40</v>
      </c>
      <c r="E23" s="6">
        <v>4.2</v>
      </c>
      <c r="F23" s="7">
        <v>4.9000000000000004</v>
      </c>
      <c r="G23" s="6">
        <v>6.7</v>
      </c>
      <c r="H23" s="7">
        <v>6.8</v>
      </c>
      <c r="I23" s="6">
        <v>920</v>
      </c>
      <c r="J23" s="22">
        <v>2E-3</v>
      </c>
    </row>
    <row r="24" spans="1:10" ht="18.75" x14ac:dyDescent="0.3">
      <c r="A24" s="41"/>
      <c r="B24" s="42"/>
      <c r="C24" s="64" t="s">
        <v>3</v>
      </c>
      <c r="D24" s="49">
        <v>51</v>
      </c>
      <c r="E24" s="3">
        <v>4</v>
      </c>
      <c r="F24" s="4">
        <v>4.0999999999999996</v>
      </c>
      <c r="G24" s="3">
        <v>6.8</v>
      </c>
      <c r="H24" s="4">
        <v>6.4</v>
      </c>
      <c r="I24" s="4">
        <v>480</v>
      </c>
      <c r="J24" s="10">
        <v>3.0000000000000001E-3</v>
      </c>
    </row>
    <row r="25" spans="1:10" ht="18.75" x14ac:dyDescent="0.3">
      <c r="A25" s="41"/>
      <c r="B25" s="42"/>
      <c r="C25" s="64" t="s">
        <v>4</v>
      </c>
      <c r="D25" s="49">
        <v>57</v>
      </c>
      <c r="E25" s="3">
        <v>3.9</v>
      </c>
      <c r="F25" s="4">
        <v>4</v>
      </c>
      <c r="G25" s="3">
        <v>6.5</v>
      </c>
      <c r="H25" s="4">
        <v>6</v>
      </c>
      <c r="I25" s="4">
        <v>330</v>
      </c>
      <c r="J25" s="10">
        <v>3.0000000000000001E-3</v>
      </c>
    </row>
    <row r="26" spans="1:10" ht="19.5" thickBot="1" x14ac:dyDescent="0.35">
      <c r="A26" s="41"/>
      <c r="B26" s="43"/>
      <c r="C26" s="67" t="s">
        <v>5</v>
      </c>
      <c r="D26" s="61">
        <f>AVERAGEA(D23:D25)</f>
        <v>49.333333333333336</v>
      </c>
      <c r="E26" s="17">
        <f t="shared" ref="E26" si="19">AVERAGEA(E23:E25)</f>
        <v>4.0333333333333332</v>
      </c>
      <c r="F26" s="13">
        <f t="shared" ref="F26" si="20">AVERAGEA(F23:F25)</f>
        <v>4.333333333333333</v>
      </c>
      <c r="G26" s="17">
        <f t="shared" ref="G26" si="21">AVERAGEA(G23:G25)</f>
        <v>6.666666666666667</v>
      </c>
      <c r="H26" s="23">
        <f t="shared" ref="H26" si="22">AVERAGEA(H23:H25)</f>
        <v>6.3999999999999995</v>
      </c>
      <c r="I26" s="18">
        <f t="shared" ref="I26" si="23">AVERAGEA(I23:I25)</f>
        <v>576.66666666666663</v>
      </c>
      <c r="J26" s="14">
        <f t="shared" ref="J26" si="24">AVERAGEA(J23:J25)</f>
        <v>2.6666666666666666E-3</v>
      </c>
    </row>
    <row r="27" spans="1:10" ht="18.75" x14ac:dyDescent="0.3">
      <c r="A27" s="41"/>
      <c r="B27" s="42" t="s">
        <v>7</v>
      </c>
      <c r="C27" s="68" t="s">
        <v>2</v>
      </c>
      <c r="D27" s="62">
        <v>91</v>
      </c>
      <c r="E27" s="16">
        <v>1</v>
      </c>
      <c r="F27" s="16">
        <v>1.2</v>
      </c>
      <c r="G27" s="15">
        <v>1.8</v>
      </c>
      <c r="H27" s="16">
        <v>1</v>
      </c>
      <c r="I27" s="16">
        <v>0</v>
      </c>
      <c r="J27" s="20">
        <v>0</v>
      </c>
    </row>
    <row r="28" spans="1:10" ht="18.75" x14ac:dyDescent="0.3">
      <c r="A28" s="41"/>
      <c r="B28" s="42"/>
      <c r="C28" s="64" t="s">
        <v>3</v>
      </c>
      <c r="D28" s="58">
        <v>91</v>
      </c>
      <c r="E28" s="5">
        <v>0.9</v>
      </c>
      <c r="F28" s="5">
        <v>1.2</v>
      </c>
      <c r="G28" s="4">
        <v>1.8</v>
      </c>
      <c r="H28" s="5">
        <v>1.2</v>
      </c>
      <c r="I28" s="5">
        <v>0</v>
      </c>
      <c r="J28" s="10">
        <v>0</v>
      </c>
    </row>
    <row r="29" spans="1:10" ht="19.5" thickBot="1" x14ac:dyDescent="0.35">
      <c r="A29" s="41"/>
      <c r="B29" s="42"/>
      <c r="C29" s="65" t="s">
        <v>4</v>
      </c>
      <c r="D29" s="59">
        <v>91</v>
      </c>
      <c r="E29" s="31">
        <v>0.9</v>
      </c>
      <c r="F29" s="31">
        <v>1.2</v>
      </c>
      <c r="G29" s="25">
        <v>1.8</v>
      </c>
      <c r="H29" s="31">
        <v>1.2</v>
      </c>
      <c r="I29" s="31">
        <v>0</v>
      </c>
      <c r="J29" s="32">
        <v>0</v>
      </c>
    </row>
    <row r="30" spans="1:10" ht="19.5" thickBot="1" x14ac:dyDescent="0.35">
      <c r="A30" s="44"/>
      <c r="B30" s="43"/>
      <c r="C30" s="66" t="s">
        <v>5</v>
      </c>
      <c r="D30" s="60">
        <f>AVERAGEA(D27:D29)</f>
        <v>91</v>
      </c>
      <c r="E30" s="35">
        <f t="shared" ref="E30" si="25">AVERAGEA(E27:E29)</f>
        <v>0.93333333333333324</v>
      </c>
      <c r="F30" s="35">
        <f t="shared" ref="F30" si="26">AVERAGEA(F27:F29)</f>
        <v>1.2</v>
      </c>
      <c r="G30" s="28">
        <f t="shared" ref="G30" si="27">AVERAGEA(G27:G29)</f>
        <v>1.8</v>
      </c>
      <c r="H30" s="35">
        <f t="shared" ref="H30" si="28">AVERAGEA(H27:H29)</f>
        <v>1.1333333333333335</v>
      </c>
      <c r="I30" s="34">
        <f t="shared" ref="I30" si="29">AVERAGEA(I27:I29)</f>
        <v>0</v>
      </c>
      <c r="J30" s="33">
        <f t="shared" ref="J30" si="30">AVERAGEA(J27:J29)</f>
        <v>0</v>
      </c>
    </row>
    <row r="31" spans="1:10" x14ac:dyDescent="0.25">
      <c r="D31" s="1"/>
      <c r="E31" s="1"/>
      <c r="F31" s="1"/>
      <c r="G31" s="1"/>
      <c r="H31" s="1"/>
      <c r="I31" s="1"/>
      <c r="J31" s="1"/>
    </row>
    <row r="32" spans="1:10" ht="15.75" thickBot="1" x14ac:dyDescent="0.3">
      <c r="D32" s="1"/>
      <c r="E32" s="1"/>
      <c r="F32" s="1"/>
      <c r="G32" s="1"/>
      <c r="H32" s="1"/>
      <c r="I32" s="1"/>
      <c r="J32" s="1"/>
    </row>
    <row r="33" spans="1:10" ht="38.25" thickBot="1" x14ac:dyDescent="0.35">
      <c r="A33" s="36"/>
      <c r="B33" s="37" t="s">
        <v>18</v>
      </c>
      <c r="C33" s="75"/>
      <c r="D33" s="38" t="s">
        <v>1</v>
      </c>
      <c r="E33" s="70" t="s">
        <v>9</v>
      </c>
      <c r="F33" s="70" t="s">
        <v>10</v>
      </c>
      <c r="G33" s="70" t="s">
        <v>11</v>
      </c>
      <c r="H33" s="70" t="s">
        <v>12</v>
      </c>
      <c r="I33" s="70" t="s">
        <v>13</v>
      </c>
      <c r="J33" s="70" t="s">
        <v>14</v>
      </c>
    </row>
    <row r="34" spans="1:10" ht="18.75" customHeight="1" x14ac:dyDescent="0.3">
      <c r="A34" s="71" t="s">
        <v>15</v>
      </c>
      <c r="B34" s="76" t="s">
        <v>6</v>
      </c>
      <c r="C34" s="77" t="s">
        <v>5</v>
      </c>
      <c r="D34" s="78">
        <v>36.333333333333336</v>
      </c>
      <c r="E34" s="79">
        <v>3.4</v>
      </c>
      <c r="F34" s="80">
        <v>5.1333333333333329</v>
      </c>
      <c r="G34" s="79">
        <v>7.1000000000000005</v>
      </c>
      <c r="H34" s="79">
        <v>8.9333333333333336</v>
      </c>
      <c r="I34" s="81">
        <v>476.66666666666669</v>
      </c>
      <c r="J34" s="82">
        <v>0.53833333333333344</v>
      </c>
    </row>
    <row r="35" spans="1:10" ht="19.5" thickBot="1" x14ac:dyDescent="0.35">
      <c r="A35" s="72"/>
      <c r="B35" s="83" t="s">
        <v>7</v>
      </c>
      <c r="C35" s="84" t="s">
        <v>5</v>
      </c>
      <c r="D35" s="18">
        <v>78.666666666666671</v>
      </c>
      <c r="E35" s="12">
        <v>0.80000000000000016</v>
      </c>
      <c r="F35" s="12">
        <v>1.2666666666666666</v>
      </c>
      <c r="G35" s="13">
        <v>2.1</v>
      </c>
      <c r="H35" s="12">
        <v>2.2999999999999998</v>
      </c>
      <c r="I35" s="11">
        <v>26.666666666666668</v>
      </c>
      <c r="J35" s="19">
        <v>0.29599999999999999</v>
      </c>
    </row>
    <row r="36" spans="1:10" ht="18.75" x14ac:dyDescent="0.3">
      <c r="A36" s="73" t="s">
        <v>0</v>
      </c>
      <c r="B36" s="76" t="s">
        <v>6</v>
      </c>
      <c r="C36" s="77" t="s">
        <v>5</v>
      </c>
      <c r="D36" s="81">
        <v>68.333333333333329</v>
      </c>
      <c r="E36" s="80">
        <v>1.9666666666666668</v>
      </c>
      <c r="F36" s="80">
        <v>3.5999999999999996</v>
      </c>
      <c r="G36" s="79">
        <v>5.3999999999999995</v>
      </c>
      <c r="H36" s="80">
        <v>5.2666666666666666</v>
      </c>
      <c r="I36" s="81">
        <v>310</v>
      </c>
      <c r="J36" s="85">
        <v>0</v>
      </c>
    </row>
    <row r="37" spans="1:10" ht="19.5" thickBot="1" x14ac:dyDescent="0.35">
      <c r="A37" s="74"/>
      <c r="B37" s="83" t="s">
        <v>7</v>
      </c>
      <c r="C37" s="84" t="s">
        <v>5</v>
      </c>
      <c r="D37" s="11">
        <v>92.666666666666671</v>
      </c>
      <c r="E37" s="12">
        <v>0.5</v>
      </c>
      <c r="F37" s="12">
        <v>1.0666666666666667</v>
      </c>
      <c r="G37" s="13">
        <v>1.8</v>
      </c>
      <c r="H37" s="12">
        <v>0.5</v>
      </c>
      <c r="I37" s="11">
        <v>0</v>
      </c>
      <c r="J37" s="14">
        <v>1.2000000000000002E-2</v>
      </c>
    </row>
    <row r="38" spans="1:10" ht="18.75" x14ac:dyDescent="0.3">
      <c r="A38" s="73" t="s">
        <v>8</v>
      </c>
      <c r="B38" s="76" t="s">
        <v>6</v>
      </c>
      <c r="C38" s="77" t="s">
        <v>5</v>
      </c>
      <c r="D38" s="78">
        <v>49.333333333333336</v>
      </c>
      <c r="E38" s="79">
        <v>4.0333333333333332</v>
      </c>
      <c r="F38" s="80">
        <v>4.333333333333333</v>
      </c>
      <c r="G38" s="79">
        <v>6.666666666666667</v>
      </c>
      <c r="H38" s="7">
        <v>6.3999999999999995</v>
      </c>
      <c r="I38" s="81">
        <v>576.66666666666663</v>
      </c>
      <c r="J38" s="85">
        <v>2.6666666666666666E-3</v>
      </c>
    </row>
    <row r="39" spans="1:10" ht="19.5" thickBot="1" x14ac:dyDescent="0.35">
      <c r="A39" s="74"/>
      <c r="B39" s="83" t="s">
        <v>7</v>
      </c>
      <c r="C39" s="84" t="s">
        <v>5</v>
      </c>
      <c r="D39" s="11">
        <v>91</v>
      </c>
      <c r="E39" s="12">
        <v>0.93333333333333324</v>
      </c>
      <c r="F39" s="12">
        <v>1.2</v>
      </c>
      <c r="G39" s="13">
        <v>1.8</v>
      </c>
      <c r="H39" s="12">
        <v>1.1333333333333335</v>
      </c>
      <c r="I39" s="11">
        <v>0</v>
      </c>
      <c r="J39" s="14">
        <v>0</v>
      </c>
    </row>
    <row r="40" spans="1:10" ht="15" customHeight="1" x14ac:dyDescent="0.25"/>
    <row r="41" spans="1:10" ht="15.75" customHeight="1" x14ac:dyDescent="0.25"/>
    <row r="42" spans="1:10" ht="15" customHeight="1" x14ac:dyDescent="0.25"/>
    <row r="43" spans="1:10" ht="15" customHeight="1" x14ac:dyDescent="0.25"/>
    <row r="44" spans="1:10" ht="15" customHeight="1" x14ac:dyDescent="0.25"/>
    <row r="45" spans="1:10" ht="15.75" customHeight="1" x14ac:dyDescent="0.25"/>
    <row r="46" spans="1:10" ht="15" customHeight="1" x14ac:dyDescent="0.25"/>
    <row r="47" spans="1:10" ht="15" customHeight="1" x14ac:dyDescent="0.25"/>
    <row r="48" spans="1:10" ht="15" customHeight="1" x14ac:dyDescent="0.25"/>
    <row r="49" ht="15.75" customHeight="1" x14ac:dyDescent="0.25"/>
    <row r="50" ht="15" customHeight="1" x14ac:dyDescent="0.25"/>
    <row r="51" ht="15" customHeight="1" x14ac:dyDescent="0.25"/>
    <row r="52" ht="15" customHeight="1" x14ac:dyDescent="0.25"/>
    <row r="53" ht="15.75" customHeight="1" x14ac:dyDescent="0.25"/>
    <row r="54" ht="15" customHeight="1" x14ac:dyDescent="0.25"/>
    <row r="55" ht="15" customHeight="1" x14ac:dyDescent="0.25"/>
    <row r="56" ht="15" customHeight="1" x14ac:dyDescent="0.25"/>
    <row r="57" ht="15.75" customHeight="1" x14ac:dyDescent="0.25"/>
  </sheetData>
  <mergeCells count="12">
    <mergeCell ref="A34:A35"/>
    <mergeCell ref="A36:A37"/>
    <mergeCell ref="A38:A39"/>
    <mergeCell ref="B27:B30"/>
    <mergeCell ref="A15:A22"/>
    <mergeCell ref="A23:A30"/>
    <mergeCell ref="B7:B10"/>
    <mergeCell ref="B15:B18"/>
    <mergeCell ref="B23:B26"/>
    <mergeCell ref="B11:B14"/>
    <mergeCell ref="A7:A14"/>
    <mergeCell ref="B19:B22"/>
  </mergeCells>
  <pageMargins left="0.7" right="0.7" top="0.75" bottom="0.75" header="0.3" footer="0.3"/>
  <pageSetup orientation="portrait" r:id="rId1"/>
  <webPublishItems count="1">
    <webPublishItem id="7082" divId="pageSpeedAnalysis_7082" sourceType="range" sourceRef="A33:J39" destinationFile="C:\Users\lauri\Desktop\Temp\pageSpeedAnalysi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</cp:lastModifiedBy>
  <dcterms:created xsi:type="dcterms:W3CDTF">2021-12-08T10:19:43Z</dcterms:created>
  <dcterms:modified xsi:type="dcterms:W3CDTF">2021-12-08T20:22:12Z</dcterms:modified>
</cp:coreProperties>
</file>